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对账!$1:$377</definedName>
  </definedNames>
  <calcPr calcId="144525"/>
</workbook>
</file>

<file path=xl/sharedStrings.xml><?xml version="1.0" encoding="utf-8"?>
<sst xmlns="http://schemas.openxmlformats.org/spreadsheetml/2006/main" count="15391" uniqueCount="4933">
  <si>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</si>
  <si>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</si>
  <si>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</si>
  <si>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</si>
  <si>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</si>
  <si>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</si>
  <si>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</si>
  <si>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</si>
  <si>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</si>
  <si>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</si>
  <si>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</si>
  <si>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</si>
  <si>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</si>
  <si>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</si>
  <si>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</si>
  <si>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</si>
  <si>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</si>
  <si>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</si>
  <si>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</si>
  <si>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</si>
  <si>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</si>
  <si>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</si>
  <si>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</si>
  <si>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</si>
  <si>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</si>
  <si>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999222322858844	</t>
  </si>
  <si>
    <t>Ctrip</t>
  </si>
  <si>
    <t>正常</t>
  </si>
  <si>
    <t>[伊斯坦布尔]奥卡皇家Spa酒店(Orka Royal Hotel &amp; Spa)(55720503)</t>
  </si>
  <si>
    <t>经济房&lt;2人入住&gt;&lt;不退款&gt;</t>
  </si>
  <si>
    <t>HKD</t>
  </si>
  <si>
    <t>Awad/Omar</t>
  </si>
  <si>
    <t>CA13030230507HKD</t>
  </si>
  <si>
    <t>未提现</t>
  </si>
  <si>
    <t>携程开票</t>
  </si>
  <si>
    <t xml:space="preserve">2973528	</t>
  </si>
  <si>
    <t xml:space="preserve">2508124	</t>
  </si>
  <si>
    <t xml:space="preserve">999222674224380	</t>
  </si>
  <si>
    <t>[维多利亚]费尔蒙特帝后大酒店(Fairmont Empress Hotel)(55290019)</t>
  </si>
  <si>
    <t>费尔蒙房&lt;2人入住&gt;&lt;不退款&gt;</t>
  </si>
  <si>
    <t>Spotswood/Richard David</t>
  </si>
  <si>
    <t xml:space="preserve">3024360	</t>
  </si>
  <si>
    <t xml:space="preserve">20687213	</t>
  </si>
  <si>
    <t xml:space="preserve">999222798956303	</t>
  </si>
  <si>
    <t>[卢塞恩]卢塞恩弗洛拉亚美隆酒店(AMERON Luzern Hotel Flora)(55519406)</t>
  </si>
  <si>
    <t>豪华大床房&lt;2人入住&gt;&lt;不退款&gt;</t>
  </si>
  <si>
    <t>Yan/Xiaoyi</t>
  </si>
  <si>
    <t xml:space="preserve">3042123	</t>
  </si>
  <si>
    <t xml:space="preserve">	</t>
  </si>
  <si>
    <t xml:space="preserve">999223211261635	</t>
  </si>
  <si>
    <t>[吉隆坡]吉隆坡柏威年酒店 · 悦榕管理(Pavilion Hotel Kuala Lumpur Managed by Banyan Tree)(68545146)</t>
  </si>
  <si>
    <t>俱乐部至尊绿洲房&lt;2人入住&gt;&lt;不退款&gt;&lt;早餐&gt;</t>
  </si>
  <si>
    <t>SHI/YANQING,ZHANG/JIE</t>
  </si>
  <si>
    <t xml:space="preserve">3142176	</t>
  </si>
  <si>
    <t xml:space="preserve">226329	</t>
  </si>
  <si>
    <t xml:space="preserve">999223411626478	</t>
  </si>
  <si>
    <t>[马尼库尔勒翁格尔]玛尔尼山谷维也纳之家梦想城堡酒店(Dream Castle Hotel Marne La Vallee)(68545386)</t>
  </si>
  <si>
    <t>双人床房&lt;2人入住&gt;&lt;不退款&gt;&lt;早餐&gt;</t>
  </si>
  <si>
    <t>CROES/SHANNON LARISSA</t>
  </si>
  <si>
    <t xml:space="preserve">3183056	</t>
  </si>
  <si>
    <t xml:space="preserve">8126138415	</t>
  </si>
  <si>
    <t xml:space="preserve">999223490108166	</t>
  </si>
  <si>
    <t>[巴塞罗那]H10近鄂昆诺大酒店(H10 Urquinaona Plaza Hotel)(55831914)</t>
  </si>
  <si>
    <t>高级房（带露台）&lt;2人入住&gt;</t>
  </si>
  <si>
    <t>Segura garcia/Melisa</t>
  </si>
  <si>
    <t xml:space="preserve">3198505	</t>
  </si>
  <si>
    <t xml:space="preserve">84171387	</t>
  </si>
  <si>
    <t>取消</t>
  </si>
  <si>
    <t xml:space="preserve">999223506266957	</t>
  </si>
  <si>
    <t>[肯辛顿-切尔西区]皇家花园酒店(Royal Garden Hotel)(55414105)</t>
  </si>
  <si>
    <t>豪华双床房&lt;2人入住&gt;&lt;不退款&gt;&lt;早餐&gt;</t>
  </si>
  <si>
    <t>Lin/Xiaotong,Lin/Xiaotong</t>
  </si>
  <si>
    <t xml:space="preserve">3201790	</t>
  </si>
  <si>
    <t xml:space="preserve">148808113	</t>
  </si>
  <si>
    <t xml:space="preserve">999223547608488	</t>
  </si>
  <si>
    <t>[首尔]三井酒店(Hotel Samjung)(55337145)</t>
  </si>
  <si>
    <t>标准双床房&lt;2人入住&gt;&lt;不退款&gt;</t>
  </si>
  <si>
    <t>Kim/Kimoon</t>
  </si>
  <si>
    <t xml:space="preserve">3208812	</t>
  </si>
  <si>
    <t xml:space="preserve">23039865	</t>
  </si>
  <si>
    <t xml:space="preserve">999223556080900	</t>
  </si>
  <si>
    <t>[吉隆坡]太平洋丽晶套房酒店(Pacific Regency Hotel Suites)(55694633)</t>
  </si>
  <si>
    <t>尊贵豪华特大床套房&lt;2人入住&gt;&lt;不退款&gt;&lt;早餐&gt;</t>
  </si>
  <si>
    <t>SU/DAN,LIANG/CHONG</t>
  </si>
  <si>
    <t xml:space="preserve">3209892	</t>
  </si>
  <si>
    <t xml:space="preserve">999223556922061	</t>
  </si>
  <si>
    <t>[岘港]岘港富丽华大酒店(Furama Resort Danang)(70391699)</t>
  </si>
  <si>
    <t>海景一室套房&lt;2人入住&gt;&lt;不退款&gt;&lt;早餐&gt;</t>
  </si>
  <si>
    <t>ASAKURA/LUONGHUNG</t>
  </si>
  <si>
    <t xml:space="preserve">3210026	</t>
  </si>
  <si>
    <t xml:space="preserve">269443051	</t>
  </si>
  <si>
    <t xml:space="preserve">999223559811481	</t>
  </si>
  <si>
    <t>[罗斯蒙特]芝加哥奥黑尔/罗斯蒙特索内斯塔酒店(Sonesta Chicago O'Hare Airport Rosemont)(55944765)</t>
  </si>
  <si>
    <t>豪华特大床房&lt;1&gt;&lt;2人入住&gt;&lt;不退款&gt;</t>
  </si>
  <si>
    <t>Taomengxi/Ge</t>
  </si>
  <si>
    <t xml:space="preserve">3210687	</t>
  </si>
  <si>
    <t xml:space="preserve">31858SE129069	</t>
  </si>
  <si>
    <t xml:space="preserve">999223570708384	</t>
  </si>
  <si>
    <t>[普吉岛]普吉岛艾康酒店(Hotel Ikon Phuket)(90396125)</t>
  </si>
  <si>
    <t>艾康海景房&lt;2人入住&gt;&lt;不退款&gt;&lt;早餐&gt;</t>
  </si>
  <si>
    <t>YAO/TAIDONG,SUN/CHEN</t>
  </si>
  <si>
    <t xml:space="preserve">3212409	</t>
  </si>
  <si>
    <t xml:space="preserve">1074113193	</t>
  </si>
  <si>
    <t xml:space="preserve">999223584015960	</t>
  </si>
  <si>
    <t>[曼谷]曼谷廊曼机场阿玛瑞酒店(Amari Don Muang Airport Bangkok)(55280787)</t>
  </si>
  <si>
    <t>豪华房&lt;2人入住&gt;&lt;不退款&gt;</t>
  </si>
  <si>
    <t>Mei/Zhen,Hu/Bin</t>
  </si>
  <si>
    <t xml:space="preserve">3214495	</t>
  </si>
  <si>
    <t>77250SE220097</t>
  </si>
  <si>
    <t xml:space="preserve">77250SE220098	</t>
  </si>
  <si>
    <t xml:space="preserve">999223584185167	</t>
  </si>
  <si>
    <t>[坦帕]坦帕西岸温德姆华美达酒店(Ramada by Wyndham Tampa Westshore)(55452245)</t>
  </si>
  <si>
    <t>庭景双大床房(无烟)&lt;2人入住&gt;&lt;不退款&gt;</t>
  </si>
  <si>
    <t>HONG/BO</t>
  </si>
  <si>
    <t xml:space="preserve">999223586532021	</t>
  </si>
  <si>
    <t>[科纳]卡美哈美哈国王科纳海滩万豪酒店(Courtyard by Marriott King Kamehameha's Kona Beach Hotel)(55312356)</t>
  </si>
  <si>
    <t>海滨客房（2张大床，带阳台）&lt;2人入住&gt;&lt;不退款&gt;</t>
  </si>
  <si>
    <t>RYU/JEUN,SEO/HANNA</t>
  </si>
  <si>
    <t xml:space="preserve">3214897	</t>
  </si>
  <si>
    <t xml:space="preserve">77835653	</t>
  </si>
  <si>
    <t xml:space="preserve">999223616268065	</t>
  </si>
  <si>
    <t>[哥打京那巴鲁]亚庇凯城酒店(Promenade Hotel Kota Kinabalu)(55465041)</t>
  </si>
  <si>
    <t>高级房&lt;2人入住&gt;&lt;不退款&gt;&lt;早餐&gt;</t>
  </si>
  <si>
    <t>HANDRY/JESSERNAWATIE</t>
  </si>
  <si>
    <t xml:space="preserve">3219822	</t>
  </si>
  <si>
    <t xml:space="preserve">23640191037	</t>
  </si>
  <si>
    <t>[巴厘岛]库塔雷吉安尼欧+ 酒店 - 阿斯顿酒店 - CHSE 认证(Hotel Neo+ Kuta - Legian by Aston)(60467355)</t>
  </si>
  <si>
    <t>豪华房带阳台&lt;2人入住&gt;&lt;不退款&gt;</t>
  </si>
  <si>
    <t>SUNSURIYA/PIMPADA</t>
  </si>
  <si>
    <t xml:space="preserve">3224989	</t>
  </si>
  <si>
    <t xml:space="preserve">#72297	</t>
  </si>
  <si>
    <t xml:space="preserve">999223646916408	</t>
  </si>
  <si>
    <t>[柏林]斯比特尔马克贝斯特韦斯特酒店(Best Western Hotel am Spittelmarkt Berlin)(55280773)</t>
  </si>
  <si>
    <t>标准房&lt;2人入住&gt;&lt;不退款&gt;&lt;早餐&gt;</t>
  </si>
  <si>
    <t>Charalambous/Varnavas</t>
  </si>
  <si>
    <t xml:space="preserve">3228420	</t>
  </si>
  <si>
    <t xml:space="preserve">999223653596866	</t>
  </si>
  <si>
    <t>[曼谷]曼谷新德霍恩凯宾斯基酒店(Sindhorn Kempinski Hotel Bangkok)(91812382)</t>
  </si>
  <si>
    <t>行政俱乐部特大床房&lt;2人入住&gt;&lt;不退款&gt;&lt;早餐&gt;</t>
  </si>
  <si>
    <t>FU/LE,FU/JIA</t>
  </si>
  <si>
    <t xml:space="preserve">3228967	</t>
  </si>
  <si>
    <t xml:space="preserve">acknowledge	</t>
  </si>
  <si>
    <t xml:space="preserve">999223658104979	</t>
  </si>
  <si>
    <t>[曼谷]曼谷 JW 万豪酒店(JW Marriott Hotel Bangkok)(55299096)</t>
  </si>
  <si>
    <t>豪华特大床客房&lt;2人入住&gt;&lt;不退款&gt;&lt;早餐&gt;</t>
  </si>
  <si>
    <t>WANG/WENZHOU</t>
  </si>
  <si>
    <t xml:space="preserve">3229820	</t>
  </si>
  <si>
    <t xml:space="preserve">999223658133167	</t>
  </si>
  <si>
    <t>豪华特大床客房&lt;2人入住&gt;&lt;不退款&gt;</t>
  </si>
  <si>
    <t>BAO/HUIHONG</t>
  </si>
  <si>
    <t xml:space="preserve">3229830	</t>
  </si>
  <si>
    <t xml:space="preserve">95887499	</t>
  </si>
  <si>
    <t xml:space="preserve">999223679452804	</t>
  </si>
  <si>
    <t>[柏林]柏林铁达尼公路别墅(Titanic Chaussee Berlin)(55639629)</t>
  </si>
  <si>
    <t>经典房&lt;2人入住&gt;&lt;早餐&gt;</t>
  </si>
  <si>
    <t>Ytsma/Abdel</t>
  </si>
  <si>
    <t xml:space="preserve">3232543	</t>
  </si>
  <si>
    <t xml:space="preserve">128907030	</t>
  </si>
  <si>
    <t xml:space="preserve">999223693149720	</t>
  </si>
  <si>
    <t>[曼谷]穰南帝景酒店(Royal View Resort - Rang Nam)(55895697)</t>
  </si>
  <si>
    <t>高级客房&lt;2人入住&gt;&lt;不退款&gt;</t>
  </si>
  <si>
    <t>WU/HONGYU,TANG/ZIHAO,LIU/JIAXIN,ZHANG/XIN</t>
  </si>
  <si>
    <t xml:space="preserve">3234877	</t>
  </si>
  <si>
    <t xml:space="preserve">898135004	</t>
  </si>
  <si>
    <t xml:space="preserve">999223693174356	</t>
  </si>
  <si>
    <t>HSU/SHAOWEI</t>
  </si>
  <si>
    <t xml:space="preserve">3234880	</t>
  </si>
  <si>
    <t xml:space="preserve">4602650	</t>
  </si>
  <si>
    <t xml:space="preserve">999223696816947	</t>
  </si>
  <si>
    <t>[列日]列日国会凡德瓦克酒店(Van der Valk Hotel Liège Congres)(55586067)</t>
  </si>
  <si>
    <t>套房&lt;2人入住&gt;&lt;不退款&gt;</t>
  </si>
  <si>
    <t>CHAPMAN/FRISLINE FELIPA</t>
  </si>
  <si>
    <t xml:space="preserve">3236470	</t>
  </si>
  <si>
    <t xml:space="preserve">LIE-FX1083788	</t>
  </si>
  <si>
    <t xml:space="preserve">999223697370608	</t>
  </si>
  <si>
    <t>LI/CHENXI,YANG/YANSONG</t>
  </si>
  <si>
    <t xml:space="preserve">3236813	</t>
  </si>
  <si>
    <t xml:space="preserve">10477SE063088-14	</t>
  </si>
  <si>
    <t xml:space="preserve">999223697542176	</t>
  </si>
  <si>
    <t>[富勒顿]富勒顿阿纳海姆豪生酒店及会议中心(Howard Johnson by Wyndham Fullerton/Anaheim Conference Cntr)(92028775)</t>
  </si>
  <si>
    <t>标准特大床房&lt;2人入住&gt;&lt;不退款&gt;&lt;早餐&gt;</t>
  </si>
  <si>
    <t>HAI TRIEU/LE DO</t>
  </si>
  <si>
    <t xml:space="preserve">3236849	</t>
  </si>
  <si>
    <t xml:space="preserve">999223699248373	</t>
  </si>
  <si>
    <t>[釜山]百乐达斯釜山酒店(Paradise Hotel Busan)(55547137)</t>
  </si>
  <si>
    <t>城景豪华主楼双床房&lt;2人入住&gt;&lt;不退款&gt;</t>
  </si>
  <si>
    <t>ZHANG/DIANNA,GU/JINGLING</t>
  </si>
  <si>
    <t xml:space="preserve">3238310	</t>
  </si>
  <si>
    <t xml:space="preserve">999223711634827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</si>
  <si>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</si>
  <si>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</si>
  <si>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CHEN/CHANGPENG,ZHENG/QIAO,ZHANG/YOUHENG,JIANG/LI</t>
  </si>
  <si>
    <t xml:space="preserve">3242596	</t>
  </si>
  <si>
    <t xml:space="preserve">999223718351040	</t>
  </si>
  <si>
    <t>[曼谷]曼谷活力探戈生活馆酒店(Tango Vibrant Living Hotel)(55254319)</t>
  </si>
  <si>
    <t>豪华双人床房&lt;2人入住&gt;&lt;不退款&gt;&lt;早餐&gt;</t>
  </si>
  <si>
    <t>KONO/KIYOAKI</t>
  </si>
  <si>
    <t xml:space="preserve">3244037	</t>
  </si>
  <si>
    <t xml:space="preserve">230418JU00	</t>
  </si>
  <si>
    <t xml:space="preserve">999223728067206	</t>
  </si>
  <si>
    <t>XU/MENGYAO,YU/ZHIHAO</t>
  </si>
  <si>
    <t xml:space="preserve">3245052	</t>
  </si>
  <si>
    <t xml:space="preserve">10477SE063335-14	</t>
  </si>
  <si>
    <t xml:space="preserve">999223728098064	</t>
  </si>
  <si>
    <t>行政俱乐部双床房&lt;2人入住&gt;&lt;不退款&gt;&lt;早餐&gt;</t>
  </si>
  <si>
    <t>LI/TIANYUAN,ZHANG/HUI</t>
  </si>
  <si>
    <t xml:space="preserve">3245057	</t>
  </si>
  <si>
    <t xml:space="preserve">10477SE063336-14	</t>
  </si>
  <si>
    <t xml:space="preserve">999223734126263	</t>
  </si>
  <si>
    <t>[普吉岛]普吉岛双棕榈树酒店(Twinpalms Phuket)(55779683)</t>
  </si>
  <si>
    <t>棕榈甄选房&lt;2人入住&gt;&lt;不退款&gt;&lt;早餐&gt;</t>
  </si>
  <si>
    <t>QIU/QIQI,Xie/Mengmeng</t>
  </si>
  <si>
    <t xml:space="preserve">3246251	</t>
  </si>
  <si>
    <t xml:space="preserve">999223748467375	</t>
  </si>
  <si>
    <t>[普吉岛]芭东艾希莉高地酒店公寓(The Ashlee Heights Patong Hotel &amp; Suites)(54503374)</t>
  </si>
  <si>
    <t>高级房&lt;2人入住&gt;&lt;不退款&gt;</t>
  </si>
  <si>
    <t>LIANG/YUE</t>
  </si>
  <si>
    <t xml:space="preserve">3255378	</t>
  </si>
  <si>
    <t xml:space="preserve">999223749223830	</t>
  </si>
  <si>
    <t>[弗罗茨瓦夫]维涅瓦酒店(Hotel Wieniawa)(90366539)</t>
  </si>
  <si>
    <t>经济双床房间&lt;2人入住&gt;&lt;不退款&gt;</t>
  </si>
  <si>
    <t>Gorzkowski/Arkadiusz,Galdyn/Anna</t>
  </si>
  <si>
    <t xml:space="preserve">3255513	</t>
  </si>
  <si>
    <t xml:space="preserve">25645419	</t>
  </si>
  <si>
    <t xml:space="preserve">999223752975309	</t>
  </si>
  <si>
    <t>[华欣]华欣艾杉酷度假村及套房(iSanook Resort &amp; Suites Hua Hin)(90402656)</t>
  </si>
  <si>
    <t>一室房&lt;2人入住&gt;&lt;不退款&gt;&lt;早餐&gt;</t>
  </si>
  <si>
    <t>PROMSAHING/THANIDA</t>
  </si>
  <si>
    <t xml:space="preserve">3259085	</t>
  </si>
  <si>
    <t xml:space="preserve">89036	</t>
  </si>
  <si>
    <t xml:space="preserve">999223754400534	</t>
  </si>
  <si>
    <t>[新加坡]新加坡圣淘沙索菲特度假村及水疗中心(Sofitel Singapore Sentosa Resort &amp; Spa (SG Clean))(55439300)</t>
  </si>
  <si>
    <t>奢华双床房&lt;2人入住&gt;&lt;不退款&gt;&lt;早餐&gt;</t>
  </si>
  <si>
    <t>YUAN/BO</t>
  </si>
  <si>
    <t xml:space="preserve">3260226	</t>
  </si>
  <si>
    <t xml:space="preserve">59929804	</t>
  </si>
  <si>
    <t xml:space="preserve">999223755150391	</t>
  </si>
  <si>
    <t>[小切克梅杰]皇家因奇机场酒店(Royal İnci Spa Hotel)(89936279)</t>
  </si>
  <si>
    <t>奢华双人房/双床房, 城市景观&lt;2人入住&gt;&lt;不退款&gt;</t>
  </si>
  <si>
    <t>LI/ZHAOJUN,WANG/XIANGYU,YU/WEI</t>
  </si>
  <si>
    <t xml:space="preserve">3260375	</t>
  </si>
  <si>
    <t xml:space="preserve">4416616(Room1)4416615(Room2)	</t>
  </si>
  <si>
    <t xml:space="preserve">999223756907618	</t>
  </si>
  <si>
    <t>[曼谷]洲际维涅特精选曼谷新浩中央酒店(Sindhorn Midtown Hotel Bangkok, Vignette Collection - an IHG Hotel)(90402612)</t>
  </si>
  <si>
    <t>甄选特大床房&lt;2人入住&gt;&lt;不退款&gt;&lt;早餐&gt;</t>
  </si>
  <si>
    <t>YANG/YINGYI</t>
  </si>
  <si>
    <t xml:space="preserve">3261440	</t>
  </si>
  <si>
    <t xml:space="preserve">28237279	</t>
  </si>
  <si>
    <t xml:space="preserve">999223757491051	</t>
  </si>
  <si>
    <t>奢华特大床房&lt;2人入住&gt;&lt;不退款&gt;&lt;早餐&gt;</t>
  </si>
  <si>
    <t>KATO/YASUHIRO</t>
  </si>
  <si>
    <t xml:space="preserve">3261820	</t>
  </si>
  <si>
    <t xml:space="preserve">59939363	</t>
  </si>
  <si>
    <t xml:space="preserve">999223762910798	</t>
  </si>
  <si>
    <t>[普吉岛]卡塔棕榈水疗度假酒店(Kata Palm Resort &amp; Spa)(55391356)</t>
  </si>
  <si>
    <t>豪华客房&lt;2人入住&gt;&lt;不退款&gt;</t>
  </si>
  <si>
    <t>LUO/LISHAN</t>
  </si>
  <si>
    <t xml:space="preserve">3263019	</t>
  </si>
  <si>
    <t xml:space="preserve">999223762972402	</t>
  </si>
  <si>
    <t>[巴厘岛]梅鲁萨卡努沙杜瓦(Merusaka Nusa Dua)(55611727)</t>
  </si>
  <si>
    <t>LV/CHONGYUN,SHEN/CHUNHONG</t>
  </si>
  <si>
    <t xml:space="preserve">3263028	</t>
  </si>
  <si>
    <t xml:space="preserve">999223765479768	</t>
  </si>
  <si>
    <t>WANSHEUNG/NG,MEICHUN/WAN,KWANHO/NG,TOIYAN/CHENG</t>
  </si>
  <si>
    <t xml:space="preserve">3263543	</t>
  </si>
  <si>
    <t xml:space="preserve">999223767340656	</t>
  </si>
  <si>
    <t>[斯德哥尔摩]斯堪克拉拉酒店(Scandic Klara)(56140534)</t>
  </si>
  <si>
    <t>双人床房&lt;2人入住&gt;&lt;早餐&gt;</t>
  </si>
  <si>
    <t>SUN/HAN,XU/BING</t>
  </si>
  <si>
    <t xml:space="preserve">3263977	</t>
  </si>
  <si>
    <t xml:space="preserve">493526088	</t>
  </si>
  <si>
    <t xml:space="preserve">999223770270483	</t>
  </si>
  <si>
    <t>GUO/DAHAI</t>
  </si>
  <si>
    <t xml:space="preserve">3265146	</t>
  </si>
  <si>
    <t xml:space="preserve">23041724	</t>
  </si>
  <si>
    <t xml:space="preserve">999223772291562	</t>
  </si>
  <si>
    <t>[新加坡]新加坡81酒店 - 黄金(Hotel 81 Gold - SG Clean)(55694743)</t>
  </si>
  <si>
    <t>Superior Queen&lt;2人入住&gt;</t>
  </si>
  <si>
    <t>XING/LU</t>
  </si>
  <si>
    <t xml:space="preserve">3266427	</t>
  </si>
  <si>
    <t xml:space="preserve">999223772632651	</t>
  </si>
  <si>
    <t>[曼谷]金色郁金香麦迪逊套房酒店(Golden Tulip Mandison Suites)(55270432)</t>
  </si>
  <si>
    <t>超豪华大床房&lt;2人入住&gt;</t>
  </si>
  <si>
    <t>CHEN/SHUAI</t>
  </si>
  <si>
    <t xml:space="preserve">23786095007	</t>
  </si>
  <si>
    <t>[吉隆坡]吉隆坡 EQ 酒店(EQ Kuala Lumpur)(68031232)</t>
  </si>
  <si>
    <t>双峰塔景或吉隆坡塔景尊贵特大床房&lt;2人入住&gt;&lt;不退款&gt;&lt;早餐&gt;</t>
  </si>
  <si>
    <t>LU/JIARONG</t>
  </si>
  <si>
    <t xml:space="preserve">3271328	</t>
  </si>
  <si>
    <t xml:space="preserve">41860722-1	</t>
  </si>
  <si>
    <t xml:space="preserve">999223792370435	</t>
  </si>
  <si>
    <t>[曼谷]曼谷京华大酒店(Hotel Royal Bangkok@Chinatown)(55932568)</t>
  </si>
  <si>
    <t>高级双床房(无窗)&lt;2人入住&gt;&lt;不退款&gt;</t>
  </si>
  <si>
    <t>TONGWIBOON/TAWANAN</t>
  </si>
  <si>
    <t xml:space="preserve">3272949	</t>
  </si>
  <si>
    <t xml:space="preserve">348183	</t>
  </si>
  <si>
    <t xml:space="preserve">999223796362957	</t>
  </si>
  <si>
    <t>艾康海景房&lt;2人入住&gt;&lt;不退款&gt;</t>
  </si>
  <si>
    <t>Ning/Xingjie,Li/Qin,Ning/Xiaolu,Ning/Xiaoying</t>
  </si>
  <si>
    <t xml:space="preserve">3273934	</t>
  </si>
  <si>
    <t xml:space="preserve">1074536011	</t>
  </si>
  <si>
    <t xml:space="preserve">999223802421955	</t>
  </si>
  <si>
    <t>[帕赛市]马尼拉贝尔蒙特酒店(Belmont Hotel Manila)(55321134)</t>
  </si>
  <si>
    <t>WU/WEILIN</t>
  </si>
  <si>
    <t xml:space="preserve">3275824	</t>
  </si>
  <si>
    <t xml:space="preserve">233361	</t>
  </si>
  <si>
    <t xml:space="preserve">999223809554090	</t>
  </si>
  <si>
    <t>[旧金山]渔人码头河之广场酒店(Riu Plaza Fisherman's Wharf)(56174559)</t>
  </si>
  <si>
    <t>豪华客房, 2 张大床&lt;2人入住&gt;&lt;不退款&gt;&lt;早餐&gt;</t>
  </si>
  <si>
    <t>LI/MINGRU,LIU/QIAO</t>
  </si>
  <si>
    <t xml:space="preserve">3277455	</t>
  </si>
  <si>
    <t xml:space="preserve">999223815646006	</t>
  </si>
  <si>
    <t>[曼谷]曼谷拉玛九萨默赛特酒店(Somerset Rama 9 Bangkok)(94361514)</t>
  </si>
  <si>
    <t>豪华房&lt;2人入住&gt;&lt;不退款&gt;&lt;早餐&gt;</t>
  </si>
  <si>
    <t>Yao/Junlong,Liu/Donghui</t>
  </si>
  <si>
    <t xml:space="preserve">3279771	</t>
  </si>
  <si>
    <t xml:space="preserve">8943024	</t>
  </si>
  <si>
    <t xml:space="preserve">999223819397821	</t>
  </si>
  <si>
    <t>[兰卡威]兰卡威卡马尔度假村(Camar Resort Langkawi)(55768748)</t>
  </si>
  <si>
    <t>豪华特大床间-泳池翼&lt;2人入住&gt;&lt;不退款&gt;</t>
  </si>
  <si>
    <t>REN/YONGTING,ZHAO/KEWEI</t>
  </si>
  <si>
    <t xml:space="preserve">3281422	</t>
  </si>
  <si>
    <t xml:space="preserve">129122	</t>
  </si>
  <si>
    <t xml:space="preserve">23823853256	</t>
  </si>
  <si>
    <t>[甲米]甲米奥南辉光酒店(Glow Ao Nang Krabi)(60480375)</t>
  </si>
  <si>
    <t>标准双床房 (可通过楼梯抵达)&lt;2人入住&gt;&lt;不退款&gt;&lt;早餐&gt;</t>
  </si>
  <si>
    <t>THONGKIAO/SAROCHA</t>
  </si>
  <si>
    <t xml:space="preserve">3281922	</t>
  </si>
  <si>
    <t xml:space="preserve">31179	</t>
  </si>
  <si>
    <t xml:space="preserve">999223823961045	</t>
  </si>
  <si>
    <t>[皮托]巴黎拉德芳斯学生酒店(The Social Hub Paris La Défense)(55280279)</t>
  </si>
  <si>
    <t>经济双人床房&lt;2人入住&gt;&lt;不退款&gt;</t>
  </si>
  <si>
    <t>DESPERIES/DIANE</t>
  </si>
  <si>
    <t xml:space="preserve">3281928	</t>
  </si>
  <si>
    <t xml:space="preserve">-1498092962	</t>
  </si>
  <si>
    <t xml:space="preserve">999223828892201	</t>
  </si>
  <si>
    <t>豪华客房, 2 张大床&lt;2人入住&gt;&lt;早餐&gt;</t>
  </si>
  <si>
    <t>WONG/LAI SHEUNG,NG/KAI YUEN</t>
  </si>
  <si>
    <t xml:space="preserve">3283165	</t>
  </si>
  <si>
    <t xml:space="preserve">23147682	</t>
  </si>
  <si>
    <t xml:space="preserve">999223832619407	</t>
  </si>
  <si>
    <t>[曼谷]曼谷河畔萨利尔酒店(The Salil Hotel Riverside Bangkok)(104397302)</t>
  </si>
  <si>
    <t>Twin/Double room - De Luxe - City View&lt;2人入住&gt;&lt;不退款&gt;</t>
  </si>
  <si>
    <t>HONG/JIALEI</t>
  </si>
  <si>
    <t xml:space="preserve">3284201	</t>
  </si>
  <si>
    <t xml:space="preserve">10064	</t>
  </si>
  <si>
    <t xml:space="preserve">999223833320097	</t>
  </si>
  <si>
    <t>[蒙特利尔]蒙特利尔东凯艺套房酒店(Quality Inn and Suites Montreal East)(60467105)</t>
  </si>
  <si>
    <t>客房（2张双人床）&lt;2人入住&gt;&lt;不退款&gt;</t>
  </si>
  <si>
    <t>EL IDRISSI/EL MEHDI</t>
  </si>
  <si>
    <t xml:space="preserve">3284791	</t>
  </si>
  <si>
    <t xml:space="preserve">999223834180462	</t>
  </si>
  <si>
    <t>LI/HAISHENG,WANG/YOUKAI</t>
  </si>
  <si>
    <t xml:space="preserve">3285425	</t>
  </si>
  <si>
    <t xml:space="preserve">999223834423311	</t>
  </si>
  <si>
    <t>[马斯特特]悉尼机场智选假日酒店 - IHG 旗下饭店(Holiday Inn Express Sydney Airport, an IHG Hotel)(100678047)</t>
  </si>
  <si>
    <t>标准双床房&lt;2人入住&gt;&lt;不退款&gt;&lt;早餐&gt;</t>
  </si>
  <si>
    <t>Nie/Weiming,Wei/Bin</t>
  </si>
  <si>
    <t xml:space="preserve">3285523	</t>
  </si>
  <si>
    <t xml:space="preserve">24010299	</t>
  </si>
  <si>
    <t xml:space="preserve">999223839239663	</t>
  </si>
  <si>
    <t>[孔敬]孔敬酒店(Khon Kaen Hotel)(102880793)</t>
  </si>
  <si>
    <t>高级双人房&lt;2人入住&gt;&lt;不退款&gt;</t>
  </si>
  <si>
    <t>Xu/Kangda,Cai/Minghan</t>
  </si>
  <si>
    <t xml:space="preserve">3286573	</t>
  </si>
  <si>
    <t xml:space="preserve">1074646791	</t>
  </si>
  <si>
    <t xml:space="preserve">999223843537789	</t>
  </si>
  <si>
    <t>[檀香山]阿拉莫阿那酒店 - 曼特拉(Ala Moana Honolulu by Mantra)(56206453)</t>
  </si>
  <si>
    <t>DOUBLE KONA TOWER CITY VIEW&lt;2人入住&gt;</t>
  </si>
  <si>
    <t>SASAKI/DONALD</t>
  </si>
  <si>
    <t xml:space="preserve">3287921	</t>
  </si>
  <si>
    <t xml:space="preserve">999223844780104	</t>
  </si>
  <si>
    <t>[冲浪者天堂]冲浪者天堂曼特拉传奇酒店(Mantra Legends Surfers Paradise)(55694650)</t>
  </si>
  <si>
    <t>酒店豪华双床房&lt;2人入住&gt;&lt;不退款&gt;</t>
  </si>
  <si>
    <t>TSUCHIOKA/KANA</t>
  </si>
  <si>
    <t xml:space="preserve">3288384	</t>
  </si>
  <si>
    <t xml:space="preserve">-1498669920	</t>
  </si>
  <si>
    <t xml:space="preserve">999223847192128	</t>
  </si>
  <si>
    <t>[迪拜]卓美亚河畔酒店(Jumeirah Creekside Hotel)(60494174)</t>
  </si>
  <si>
    <t>豪华房&lt;2人入住&gt;</t>
  </si>
  <si>
    <t>Ghaywat/Rajkumar Ramesh,Ghaywat/Rajkumar Ramesh</t>
  </si>
  <si>
    <t xml:space="preserve">3289195	</t>
  </si>
  <si>
    <t xml:space="preserve">53721SE092251	</t>
  </si>
  <si>
    <t xml:space="preserve">23858561737	</t>
  </si>
  <si>
    <t>[巴厘岛]巴厘岛妲丽豪华水疗别墅酒店(The Bidadari Luxury Villas &amp; Spa Bali)(89919531)</t>
  </si>
  <si>
    <t>奢华别墅, 1 间卧室, 私人游泳池&lt;2人入住&gt;&lt;不退款&gt;&lt;早餐&gt;</t>
  </si>
  <si>
    <t>PAN/JUNPENG,LIU/QIANTONG</t>
  </si>
  <si>
    <t xml:space="preserve">3291740	</t>
  </si>
  <si>
    <t xml:space="preserve">TBV02.05.2023	</t>
  </si>
  <si>
    <t xml:space="preserve">999223859460322	</t>
  </si>
  <si>
    <t>XUE/XUAN,zhang/ying</t>
  </si>
  <si>
    <t xml:space="preserve">3292254	</t>
  </si>
  <si>
    <t xml:space="preserve">60713346/60716024	</t>
  </si>
  <si>
    <t xml:space="preserve">999223865159751	</t>
  </si>
  <si>
    <t>[乔治市]槟城乔治市湾景酒店 (槟城对抗新冠肺炎认证)(Bayview Hotel Georgetown Penang)(55439348)</t>
  </si>
  <si>
    <t>豪华双人房&lt;2人入住&gt;&lt;不退款&gt;</t>
  </si>
  <si>
    <t>Wang/Xiuyun</t>
  </si>
  <si>
    <t xml:space="preserve">3293683	</t>
  </si>
  <si>
    <t xml:space="preserve">10151119	</t>
  </si>
  <si>
    <t xml:space="preserve">999223865266133	</t>
  </si>
  <si>
    <t>[莎阿南]吉隆坡绍嘉纳度假村(The Saujana Kuala Lumpur)(78129529)</t>
  </si>
  <si>
    <t>行政豪华双床房&lt;2人入住&gt;&lt;不退款&gt;&lt;早餐&gt;</t>
  </si>
  <si>
    <t>FONG/MADHAVAN SHEILA</t>
  </si>
  <si>
    <t xml:space="preserve">3293692	</t>
  </si>
  <si>
    <t xml:space="preserve">1074716994	</t>
  </si>
  <si>
    <t xml:space="preserve">999223866023891	</t>
  </si>
  <si>
    <t>豪华特大床房&lt;2人入住&gt;&lt;不退款&gt;&lt;早餐&gt;</t>
  </si>
  <si>
    <t>LEUNG/YU MING</t>
  </si>
  <si>
    <t xml:space="preserve">3293927	</t>
  </si>
  <si>
    <t xml:space="preserve">999223866346526	</t>
  </si>
  <si>
    <t>[吉隆坡]吉隆坡盛贸饭店(Traders Hotel Kuala Lumpur)(55852081)</t>
  </si>
  <si>
    <t>奢华客房, 1 张特大床&lt;2人入住&gt;&lt;不退款&gt;&lt;早餐&gt;</t>
  </si>
  <si>
    <t>GUO/MING,Guo/Ming</t>
  </si>
  <si>
    <t xml:space="preserve">3293969	</t>
  </si>
  <si>
    <t xml:space="preserve">11608259592	</t>
  </si>
  <si>
    <t xml:space="preserve">999223874973966	</t>
  </si>
  <si>
    <t>[首尔]首尔世贸中心洲际酒店(InterContinental Seoul COEX, an IHG Hotel)(55799375)</t>
  </si>
  <si>
    <t>经典双床房&lt;2人入住&gt;&lt;不退款&gt;&lt;早餐&gt;</t>
  </si>
  <si>
    <t>CHEN/CHENG</t>
  </si>
  <si>
    <t xml:space="preserve">3296860	</t>
  </si>
  <si>
    <t xml:space="preserve">62588570	</t>
  </si>
  <si>
    <t xml:space="preserve">999223876709668	</t>
  </si>
  <si>
    <t>[乔治市]香格里拉集团槟城乔治城JEN酒店 (槟城对抗新冠肺炎认证)(Jen Penang Georgetown by Shangri-La)(68545457)</t>
  </si>
  <si>
    <t>家庭房&lt;2人入住&gt;&lt;不退款&gt;&lt;早餐&gt;</t>
  </si>
  <si>
    <t>SUN/LIXIA,CHANG/CHEE FATT</t>
  </si>
  <si>
    <t xml:space="preserve">3297687	</t>
  </si>
  <si>
    <t xml:space="preserve">999223881247119	</t>
  </si>
  <si>
    <t>[新山]希思尔新山酒店(Thistle Johor Bahru)(55402666)</t>
  </si>
  <si>
    <t>DANIAL/MUHAMMAD DANIAL</t>
  </si>
  <si>
    <t xml:space="preserve">3298017	</t>
  </si>
  <si>
    <t xml:space="preserve">578914	</t>
  </si>
  <si>
    <t xml:space="preserve">999223887577809	</t>
  </si>
  <si>
    <t>[苏黎世]苏黎世蒙塔那酒店(Hotel Montana Zürich)(55290490)</t>
  </si>
  <si>
    <t>舒适单人房&lt;1人入住&gt;&lt;不退款&gt;&lt;早餐&gt;</t>
  </si>
  <si>
    <t>Philipona/Xavier</t>
  </si>
  <si>
    <t xml:space="preserve">3298944	</t>
  </si>
  <si>
    <t xml:space="preserve">HTL-WBD-401653455	</t>
  </si>
  <si>
    <t xml:space="preserve">999223887680804	</t>
  </si>
  <si>
    <t>[伊斯坦布尔]艾巴酒店(Aybar Hotel)(55707771)</t>
  </si>
  <si>
    <t>经济双人房&lt;2人入住&gt;&lt;不退款&gt;&lt;早餐&gt;</t>
  </si>
  <si>
    <t>QIN/RUINAN,ZHANG/DUO</t>
  </si>
  <si>
    <t xml:space="preserve">3298997	</t>
  </si>
  <si>
    <t xml:space="preserve">2713951	</t>
  </si>
  <si>
    <t xml:space="preserve">999223888186985	</t>
  </si>
  <si>
    <t>[首尔]建大设计师酒店(Hotel The Designers Kondae)(55491864)</t>
  </si>
  <si>
    <t>标准双人床房&lt;2人入住&gt;&lt;不退款&gt;</t>
  </si>
  <si>
    <t>CHAROEN/TIPKESORN</t>
  </si>
  <si>
    <t xml:space="preserve">999223889150930	</t>
  </si>
  <si>
    <t>经典特大床房&lt;2人入住&gt;&lt;不退款&gt;&lt;早餐&gt;</t>
  </si>
  <si>
    <t>YEOM/HAKSUN</t>
  </si>
  <si>
    <t xml:space="preserve">3299379	</t>
  </si>
  <si>
    <t xml:space="preserve">2304281064970268	</t>
  </si>
  <si>
    <t xml:space="preserve">999223891173159	</t>
  </si>
  <si>
    <t>高级房（无窗）&lt;2人入住&gt;&lt;不退款&gt;</t>
  </si>
  <si>
    <t>TOPURIN/CHANOKSUDA,PANYA/JETCHARIN</t>
  </si>
  <si>
    <t xml:space="preserve">3299777	</t>
  </si>
  <si>
    <t xml:space="preserve">349235	</t>
  </si>
  <si>
    <t xml:space="preserve">999223892564376	</t>
  </si>
  <si>
    <t>[堪培拉]欧沃洛尼施酒店(Ovolo Nishi)(55402881)</t>
  </si>
  <si>
    <t>舒适阳光房&lt;2人入住&gt;</t>
  </si>
  <si>
    <t>ZHOU/YINAN,Zhu/Yi</t>
  </si>
  <si>
    <t xml:space="preserve">3300070	</t>
  </si>
  <si>
    <t xml:space="preserve">-1499863761	</t>
  </si>
  <si>
    <t xml:space="preserve">999223894943220	</t>
  </si>
  <si>
    <t>[开罗]开罗托里普尔加拉酒店(Tolip El Galaa Cairo Hotel)(55542851)</t>
  </si>
  <si>
    <t>标准房&lt;1人入住&gt;&lt;不退款&gt;&lt;早餐&gt;</t>
  </si>
  <si>
    <t>QIN/JIANMING</t>
  </si>
  <si>
    <t xml:space="preserve">3300627	</t>
  </si>
  <si>
    <t xml:space="preserve">999223900085311	</t>
  </si>
  <si>
    <t>[普吉岛]普吉岛印度奇那别墅度假酒店(IndoChine Resort &amp; Villas Phuket)(55402705)</t>
  </si>
  <si>
    <t>三卧室泳池别墅&lt;6人入住&gt;&lt;不退款&gt;&lt;早餐&gt;</t>
  </si>
  <si>
    <t>ZHANG/YUXUAN,ZHANG/TIANJIE,ZHANG/ALICE,NIU/WENQIN</t>
  </si>
  <si>
    <t xml:space="preserve">3302054	</t>
  </si>
  <si>
    <t xml:space="preserve">275186449	</t>
  </si>
  <si>
    <t xml:space="preserve">999223900534690	</t>
  </si>
  <si>
    <t>[八打灵再也]阿万特酒店(Avante Hotel)(103763329)</t>
  </si>
  <si>
    <t>高级特大床房&lt;2人入住&gt;&lt;不退款&gt;</t>
  </si>
  <si>
    <t>LEE/WEI SENG</t>
  </si>
  <si>
    <t xml:space="preserve">3302176	</t>
  </si>
  <si>
    <t xml:space="preserve">158979	</t>
  </si>
  <si>
    <t xml:space="preserve">999223903663073	</t>
  </si>
  <si>
    <t>[South Cikarang]芝卡朗奎斯特酒店 - 阿斯顿酒店(Quest Hotel Cikarang by Aston)(94358542)</t>
  </si>
  <si>
    <t>HASEGAWA/MASASHI</t>
  </si>
  <si>
    <t xml:space="preserve">27378	</t>
  </si>
  <si>
    <t xml:space="preserve">999223905331283	</t>
  </si>
  <si>
    <t>[巴厘岛]巴厘回音海滩富力酒店(FRii Bali Echo Beach)(55639767)</t>
  </si>
  <si>
    <t>豪华泳池景房带阳台&lt;2人入住&gt;&lt;不退款&gt;&lt;早餐&gt;</t>
  </si>
  <si>
    <t>LUO/JIAXI</t>
  </si>
  <si>
    <t xml:space="preserve">3303970	</t>
  </si>
  <si>
    <t xml:space="preserve">999223905368023	</t>
  </si>
  <si>
    <t>[曼谷]萨拉丁伊斯 - 埃塔斯酒店(AT EASE saladaeng by AETAS)(60514132)</t>
  </si>
  <si>
    <t>高级大床房&lt;2人入住&gt;&lt;不退款&gt;</t>
  </si>
  <si>
    <t>ZHANG/ZHAOHUA</t>
  </si>
  <si>
    <t xml:space="preserve">3303977	</t>
  </si>
  <si>
    <t xml:space="preserve">-2187807	</t>
  </si>
  <si>
    <t xml:space="preserve">999223906129836	</t>
  </si>
  <si>
    <t>[Landasan Ulin Timur]诺富特马辰港机场酒店(Hotel Novotel Banjarmasin Airport)(55841778)</t>
  </si>
  <si>
    <t>高级双床房&lt;2人入住&gt;&lt;不退款&gt;</t>
  </si>
  <si>
    <t>CHIU/CHUNG CHIU,WU/JIANZHONG</t>
  </si>
  <si>
    <t xml:space="preserve">3304254	</t>
  </si>
  <si>
    <t xml:space="preserve">339034 &amp; 339035	</t>
  </si>
  <si>
    <t xml:space="preserve">999223913586316	</t>
  </si>
  <si>
    <t>[曼谷]曼谷素坤逸卡尔顿酒店(Carlton Hotel Bangkok Sukhumvit - Sha Extra Plus)(68545237)</t>
  </si>
  <si>
    <t>SHANG/BAOZHEN</t>
  </si>
  <si>
    <t xml:space="preserve">3304935	</t>
  </si>
  <si>
    <t xml:space="preserve">SHANG BAOZHEN	</t>
  </si>
  <si>
    <t xml:space="preserve">999223924745347	</t>
  </si>
  <si>
    <t>[圣朱利安斯]威斯汀马耳他德拉格纳拉度假村(The Westin Dragonara Resort, Malta)(68026157)</t>
  </si>
  <si>
    <t>豪华海景特大床房带阳台&lt;2人入住&gt;&lt;不退款&gt;&lt;早餐&gt;</t>
  </si>
  <si>
    <t>ZHANG/XIAOYONG,SHEN/ZEYU</t>
  </si>
  <si>
    <t xml:space="preserve">3306920	</t>
  </si>
  <si>
    <t xml:space="preserve">999223924862090	</t>
  </si>
  <si>
    <t>[新加坡]新加坡中山公园华美达酒店(Ramada by Wyndham Singapore at Zhongshan Park (SG Clean))(70391128)</t>
  </si>
  <si>
    <t>园景客房&lt;2人入住&gt;&lt;不退款&gt;</t>
  </si>
  <si>
    <t>BIAN/LIMIN,YAN/LUCI</t>
  </si>
  <si>
    <t xml:space="preserve">3306951	</t>
  </si>
  <si>
    <t xml:space="preserve">999223929922389	</t>
  </si>
  <si>
    <t>[科尔马]科尔玛中央布里莫酒店(Hotel Primo Colmar Centre)(95387651)</t>
  </si>
  <si>
    <t>双床间&lt;1人入住&gt;&lt;不退款&gt;</t>
  </si>
  <si>
    <t>KOBAYASHI/KEISUKE</t>
  </si>
  <si>
    <t xml:space="preserve">3307529	</t>
  </si>
  <si>
    <t xml:space="preserve">2-215143-13369	</t>
  </si>
  <si>
    <t xml:space="preserve">999223935405482	</t>
  </si>
  <si>
    <t>[古邦]克里斯塔尔酒店 库邦(Kristal Hotel Kupang)(55694584)</t>
  </si>
  <si>
    <t>thompson/neil,thompson/neil</t>
  </si>
  <si>
    <t xml:space="preserve">3308364	</t>
  </si>
  <si>
    <t xml:space="preserve">7778339	</t>
  </si>
  <si>
    <t xml:space="preserve">999223937061777	</t>
  </si>
  <si>
    <t>[舍维伊拉吕]巴黎南阿多尼斯公寓式酒店(Adonis Paris Sud)(55598814)</t>
  </si>
  <si>
    <t>双床开放式客房带小厨房&lt;2人入住&gt;&lt;不退款&gt;</t>
  </si>
  <si>
    <t>MOISSONNIER/SEBASTIEN</t>
  </si>
  <si>
    <t xml:space="preserve">3308698	</t>
  </si>
  <si>
    <t xml:space="preserve">-1500650842	</t>
  </si>
  <si>
    <t xml:space="preserve">999223941644416	</t>
  </si>
  <si>
    <t>[曼谷]曼谷拉查丹利中心酒店(Grande Centre Point Hotel Ratchadamri Bangkok)(55380772)</t>
  </si>
  <si>
    <t>两卧室行政套房&lt;4人入住&gt;&lt;不退款&gt;</t>
  </si>
  <si>
    <t>YAN/JUN,GE/GUIQIN</t>
  </si>
  <si>
    <t xml:space="preserve">3309729	</t>
  </si>
  <si>
    <t xml:space="preserve">365519	</t>
  </si>
  <si>
    <t xml:space="preserve">999223943177162	</t>
  </si>
  <si>
    <t>[曼谷]曼谷 LiT 酒店(LiT BANGKOK Hotel)(60493897)</t>
  </si>
  <si>
    <t>不同温度特大床房&lt;2人入住&gt;&lt;不退款&gt;&lt;早餐&gt;</t>
  </si>
  <si>
    <t>SU/HANG,YAN/TIANYU</t>
  </si>
  <si>
    <t xml:space="preserve">3310330	</t>
  </si>
  <si>
    <t xml:space="preserve">13807	</t>
  </si>
  <si>
    <t xml:space="preserve">999223943221188	</t>
  </si>
  <si>
    <t>[曼谷]曼谷奇迹大酒店(Miracle Grand Convention Hotel)(55465043)</t>
  </si>
  <si>
    <t>VAHASALO/JUHA,RATTANAWICHIT/MONTHA</t>
  </si>
  <si>
    <t xml:space="preserve">3310343	</t>
  </si>
  <si>
    <t xml:space="preserve">570517	</t>
  </si>
  <si>
    <t xml:space="preserve">999223945986317	</t>
  </si>
  <si>
    <t>[里约热内卢]大西洋之星酒店(Hotel Atlantico Star)(55289739)</t>
  </si>
  <si>
    <t>标准大床房&lt;2人入住&gt;&lt;不退款&gt;&lt;早餐&gt;</t>
  </si>
  <si>
    <t>DOS SANTOS/ELZA LETICIA</t>
  </si>
  <si>
    <t xml:space="preserve">3310589	</t>
  </si>
  <si>
    <t xml:space="preserve">49871	</t>
  </si>
  <si>
    <t xml:space="preserve">999223946386621	</t>
  </si>
  <si>
    <t>[阿维尼翁]克鲁尔特圣路易斯亚维侬酒店(Hôtel Cloitre Saint Louis Avignon)(55402739)</t>
  </si>
  <si>
    <t>客房&lt;2人入住&gt;&lt;不退款&gt;</t>
  </si>
  <si>
    <t>Johansson/Andreas,Frielingsdorf/Per-Axel</t>
  </si>
  <si>
    <t xml:space="preserve">3310673	</t>
  </si>
  <si>
    <t xml:space="preserve">1500827468	</t>
  </si>
  <si>
    <t xml:space="preserve">999223946569150	</t>
  </si>
  <si>
    <t>[阿布扎比]安纳塔拉东方曼格罗夫阿布扎比酒店(Anantara Eastern Mangroves Abu Dhabi)(55956498)</t>
  </si>
  <si>
    <t>豪华房(带阳台)&lt;2人入住&gt;&lt;不退款&gt;</t>
  </si>
  <si>
    <t>RASSUL/MUHAMMAD</t>
  </si>
  <si>
    <t xml:space="preserve">3310720	</t>
  </si>
  <si>
    <t xml:space="preserve">46791180	</t>
  </si>
  <si>
    <t xml:space="preserve">999223947169684	</t>
  </si>
  <si>
    <t>[戴维斯]大学公园旅馆&amp;套房酒店(University Park Inn &amp; Suites)(89917561)</t>
  </si>
  <si>
    <t>套房, 1 张特大床, 厨房&lt;2人入住&gt;&lt;不退款&gt;</t>
  </si>
  <si>
    <t>WU/JIANG</t>
  </si>
  <si>
    <t xml:space="preserve">3310834	</t>
  </si>
  <si>
    <t xml:space="preserve">-2446968	</t>
  </si>
  <si>
    <t xml:space="preserve">23947170923	</t>
  </si>
  <si>
    <t>[新奥尔良]维纳奇酒店(Hotel Vinache)(55720440)</t>
  </si>
  <si>
    <t>特大双人床房间&lt;2人入住&gt;&lt;不退款&gt;</t>
  </si>
  <si>
    <t>GATTI/FEDERICO NICOLAS</t>
  </si>
  <si>
    <t xml:space="preserve">3310836	</t>
  </si>
  <si>
    <t xml:space="preserve">32235SE097557	</t>
  </si>
  <si>
    <t xml:space="preserve">999223947408931	</t>
  </si>
  <si>
    <t>[普吉岛]普吉岛迈考美利亚酒店(MELIÁ Phuket Mai Khao - Sha Plus)(95084604)</t>
  </si>
  <si>
    <t>一卧室别墅（带私人泳池）&lt;2人入住&gt;&lt;不退款&gt;&lt;早餐&gt;</t>
  </si>
  <si>
    <t>Wang/Zhongqiang</t>
  </si>
  <si>
    <t xml:space="preserve">3310893	</t>
  </si>
  <si>
    <t xml:space="preserve">51908	</t>
  </si>
  <si>
    <t xml:space="preserve">999223947529667	</t>
  </si>
  <si>
    <t>[新奥尔良]新奥尔良上城艾尔德酒店(Alder Hotel Uptown New Orleans)(94360267)</t>
  </si>
  <si>
    <t>2张大床房带阳台&lt;2人入住&gt;&lt;不退款&gt;</t>
  </si>
  <si>
    <t>kim/boram</t>
  </si>
  <si>
    <t xml:space="preserve">3310905	</t>
  </si>
  <si>
    <t xml:space="preserve">78158SE062190	</t>
  </si>
  <si>
    <t xml:space="preserve">999223948523876	</t>
  </si>
  <si>
    <t>[曼谷]ASAI曼谷唐人街酒店(ASAI Bangkok Chinatown)(90200738)</t>
  </si>
  <si>
    <t>庭院景宽敞特大床房&lt;2人入住&gt;&lt;不退款&gt;</t>
  </si>
  <si>
    <t>wu/delong</t>
  </si>
  <si>
    <t xml:space="preserve">3311065	</t>
  </si>
  <si>
    <t xml:space="preserve">-1500931388	</t>
  </si>
  <si>
    <t xml:space="preserve">999223950191062	</t>
  </si>
  <si>
    <t>[皮皮岛]假日酒店披披岛度假村(Phi Phi Holiday Resort)(90353822)</t>
  </si>
  <si>
    <t>豪华一室房&lt;2人入住&gt;&lt;不退款&gt;&lt;早餐&gt;</t>
  </si>
  <si>
    <t>Mehmetoglu/Mr.Alaadiin</t>
  </si>
  <si>
    <t xml:space="preserve">HGUConf1500962932	</t>
  </si>
  <si>
    <t xml:space="preserve">999223951233577	</t>
  </si>
  <si>
    <t>[帕帕尔]兰卡莎巴斯海滩度假村(Langkah Syabas Beach Resort)(55851995)</t>
  </si>
  <si>
    <t>海景豪华房&lt;2人入住&gt;&lt;不退款&gt;</t>
  </si>
  <si>
    <t>JENIUS/EMILDAH</t>
  </si>
  <si>
    <t xml:space="preserve">3311583	</t>
  </si>
  <si>
    <t xml:space="preserve">LSBR08930	</t>
  </si>
  <si>
    <t xml:space="preserve">999223955936864	</t>
  </si>
  <si>
    <t>[吉隆坡]吉隆坡太子世界贸易中心里欧宫新翼酒店(Leo Palace New Wing, WTC Kuala Lumpur)(55572876)</t>
  </si>
  <si>
    <t>高级双床房标准间&lt;2人入住&gt;&lt;不退款&gt;</t>
  </si>
  <si>
    <t>FARAHANUM/NUR FARAHANUM</t>
  </si>
  <si>
    <t xml:space="preserve">3312763	</t>
  </si>
  <si>
    <t xml:space="preserve">7783943	</t>
  </si>
  <si>
    <t xml:space="preserve">999223956892174	</t>
  </si>
  <si>
    <t>[甲抛峇底]赛莉马来西亚科帕拉巴塔斯酒店(Hotel Seri Malaysia Kepala Batas)(89917128)</t>
  </si>
  <si>
    <t>高级双床房, 2 张单人床&lt;1人入住&gt;&lt;不退款&gt;</t>
  </si>
  <si>
    <t>MOHD ZAIN/AHMAD BUKHORI</t>
  </si>
  <si>
    <t xml:space="preserve">3313029	</t>
  </si>
  <si>
    <t xml:space="preserve">999223957028866	</t>
  </si>
  <si>
    <t>[孟买]撒哈拉之星酒店(Hotel Sahara Star-Mumbai Airport)(92028864)</t>
  </si>
  <si>
    <t>Mercury City Facing Guest (Non-smoking) Room&lt;2人入住&gt;&lt;不退款&gt;</t>
  </si>
  <si>
    <t>BINDRA/JOYPREET</t>
  </si>
  <si>
    <t xml:space="preserve">3313083	</t>
  </si>
  <si>
    <t xml:space="preserve">7784211	</t>
  </si>
  <si>
    <t xml:space="preserve">23958293990	</t>
  </si>
  <si>
    <t>[中雅加达]雅加达瓦希德哈西姆智选假日酒店(Holiday Inn Express Jakarta Wahid Hasyim, an IHG Hotel)(55639809)</t>
  </si>
  <si>
    <t>大号床房&lt;2人入住&gt;&lt;不退款&gt;&lt;早餐&gt;</t>
  </si>
  <si>
    <t>INDRA/RONNY</t>
  </si>
  <si>
    <t xml:space="preserve">3313280	</t>
  </si>
  <si>
    <t xml:space="preserve">64373804	</t>
  </si>
  <si>
    <t xml:space="preserve">999223961060865	</t>
  </si>
  <si>
    <t>Xu/Liang</t>
  </si>
  <si>
    <t xml:space="preserve">3313627	</t>
  </si>
  <si>
    <t xml:space="preserve">999223962504023	</t>
  </si>
  <si>
    <t>[曼谷]曼谷阿卡迪亚套房酒店(Arcadia Suites Bangkok)(55439369)</t>
  </si>
  <si>
    <t>尊贵一卧套房&lt;2人入住&gt;&lt;不退款&gt;</t>
  </si>
  <si>
    <t>Li/Cuili</t>
  </si>
  <si>
    <t xml:space="preserve">3313902	</t>
  </si>
  <si>
    <t xml:space="preserve">-2580874	</t>
  </si>
  <si>
    <t xml:space="preserve">999223963674406	</t>
  </si>
  <si>
    <t>[阿纳海姆]阿纳海姆探索套房酒店(Anaheim Discovery Inn and Suites)(90372835)</t>
  </si>
  <si>
    <t>大床房&lt;2人入住&gt;&lt;不退款&gt;</t>
  </si>
  <si>
    <t>VALDEZ/ABRAHAM AVIU,DE LA ROSA/ELDA</t>
  </si>
  <si>
    <t xml:space="preserve">3314210	</t>
  </si>
  <si>
    <t xml:space="preserve">21186566	</t>
  </si>
  <si>
    <t xml:space="preserve">999223965188046	</t>
  </si>
  <si>
    <t>豪华套房（经典高级套房）&lt;2人入住&gt;&lt;不退款&gt;</t>
  </si>
  <si>
    <t>ZOU/DAIJIE,TU/HUAIXIAN</t>
  </si>
  <si>
    <t xml:space="preserve">3314778	</t>
  </si>
  <si>
    <t xml:space="preserve">365697	</t>
  </si>
  <si>
    <t xml:space="preserve">999223965891157	</t>
  </si>
  <si>
    <t>[圣胡安]卡萨布兰卡酒店(CasaBlanca Hotel)(89917889)</t>
  </si>
  <si>
    <t>普通套房, 1 张特大床&lt;2人入住&gt;&lt;不退款&gt;</t>
  </si>
  <si>
    <t>Kim/Yoonae</t>
  </si>
  <si>
    <t xml:space="preserve">3314994	</t>
  </si>
  <si>
    <t xml:space="preserve">3745237-1	</t>
  </si>
  <si>
    <t xml:space="preserve">999223968048122	</t>
  </si>
  <si>
    <t>WONG/CHUN KENN</t>
  </si>
  <si>
    <t xml:space="preserve">3315673	</t>
  </si>
  <si>
    <t xml:space="preserve">159322	</t>
  </si>
  <si>
    <t xml:space="preserve">999223968351324	</t>
  </si>
  <si>
    <t>[泰勒]泰勒舒适酒店(Comfort Inn &amp; Suites Taylor)(94361868)</t>
  </si>
  <si>
    <t>标准间1特大床&lt;2人入住&gt;&lt;不退款&gt;&lt;早餐&gt;</t>
  </si>
  <si>
    <t>Caskey/Shaily Dale,Krouskop/Danielle Michelle</t>
  </si>
  <si>
    <t xml:space="preserve">999223969147996	</t>
  </si>
  <si>
    <t>[查尔斯湖]查尔斯湖金块酒店(Golden Nugget Lake Charles)(75220885)</t>
  </si>
  <si>
    <t>豪华客房, 1 张特大床&lt;2人入住&gt;&lt;不退款&gt;</t>
  </si>
  <si>
    <t>GILBERT/TIMOTHY BRUCE</t>
  </si>
  <si>
    <t xml:space="preserve">RZ-2762740	</t>
  </si>
  <si>
    <t xml:space="preserve">999223969622051	</t>
  </si>
  <si>
    <t>[South West Delhi]新德里德瓦尔卡迎宾酒店 - ITC 酒店集团(Welcomhotel by ITC Hotels, Dwarka, New Delhi)(60467518)</t>
  </si>
  <si>
    <t>豪华双床房&lt;2人入住&gt;&lt;不退款&gt;</t>
  </si>
  <si>
    <t>SOOD/MAMTA</t>
  </si>
  <si>
    <t xml:space="preserve">3316286	</t>
  </si>
  <si>
    <t xml:space="preserve">30184SE197363	</t>
  </si>
  <si>
    <t xml:space="preserve">999223969658833	</t>
  </si>
  <si>
    <t>[巴黎]亨利四世公寓酒店(Hotel Residence Henri IV)(90386253)</t>
  </si>
  <si>
    <t>双人房或双人房El_gance&lt;2人入住&gt;&lt;不退款&gt;</t>
  </si>
  <si>
    <t>RAVANBAKHSH/SEPEHRDAD</t>
  </si>
  <si>
    <t xml:space="preserve">3316305	</t>
  </si>
  <si>
    <t xml:space="preserve">2776684	</t>
  </si>
  <si>
    <t xml:space="preserve">999223970169467	</t>
  </si>
  <si>
    <t>[旧金山]旧金山海湾大桥酒店(Bay Bridge Inn San Francisco)(91807580)</t>
  </si>
  <si>
    <t>Vasquez/Jesse</t>
  </si>
  <si>
    <t xml:space="preserve">3316523	</t>
  </si>
  <si>
    <t xml:space="preserve">21197579	</t>
  </si>
  <si>
    <t xml:space="preserve">999223970435361	</t>
  </si>
  <si>
    <t>[安养市]京畿道安阳市CS尊贵酒店(CS Premier Hotel)(77364146)</t>
  </si>
  <si>
    <t>OH/BYUNGKIL</t>
  </si>
  <si>
    <t xml:space="preserve">3316670	</t>
  </si>
  <si>
    <t xml:space="preserve">23330935	</t>
  </si>
  <si>
    <t xml:space="preserve">999223970646520	</t>
  </si>
  <si>
    <t>YUN/YA,YUN/YA,YUN/YA</t>
  </si>
  <si>
    <t xml:space="preserve">3316742	</t>
  </si>
  <si>
    <t xml:space="preserve">570783-785	</t>
  </si>
  <si>
    <t xml:space="preserve">999223970779375	</t>
  </si>
  <si>
    <t>[新加坡]新加坡大太平洋酒店(Hotel Grand Pacific (SG Clean))(55851900)</t>
  </si>
  <si>
    <t>豪华房（双床）&lt;2人入住&gt;&lt;不退款&gt;</t>
  </si>
  <si>
    <t>Mullarkey/Ian</t>
  </si>
  <si>
    <t xml:space="preserve">3316824	</t>
  </si>
  <si>
    <t xml:space="preserve">818710	</t>
  </si>
  <si>
    <t xml:space="preserve">999223974948297	</t>
  </si>
  <si>
    <t>[蒙特利尔]勒努维尔酒店(Le Nouvel Hotel)(55598841)</t>
  </si>
  <si>
    <t>转角特大床带沙发床&lt;2人入住&gt;&lt;不退款&gt;</t>
  </si>
  <si>
    <t>Rouissi/Karim</t>
  </si>
  <si>
    <t xml:space="preserve">3317115	</t>
  </si>
  <si>
    <t xml:space="preserve">999223975211317	</t>
  </si>
  <si>
    <t>[班空湾]@T精品酒店(@T Boutique Hotel)(94359049)</t>
  </si>
  <si>
    <t>PHAUNGSUWAN/PORNSAK</t>
  </si>
  <si>
    <t xml:space="preserve">3317139	</t>
  </si>
  <si>
    <t xml:space="preserve">-2858040	</t>
  </si>
  <si>
    <t xml:space="preserve">999223975228408	</t>
  </si>
  <si>
    <t>[佛罗伦萨]c-欢乐酒店(C-Hotels Joy)(55270509)</t>
  </si>
  <si>
    <t>经典双人间&lt;2人入住&gt;&lt;不退款&gt;</t>
  </si>
  <si>
    <t>CHO/SEUNGGYU</t>
  </si>
  <si>
    <t xml:space="preserve">3317158	</t>
  </si>
  <si>
    <t xml:space="preserve">2858741	</t>
  </si>
  <si>
    <t xml:space="preserve">999223976006495	</t>
  </si>
  <si>
    <t>[曼谷]曼谷我的床沙吞酒店(Mybed Sathorn)(89931209)</t>
  </si>
  <si>
    <t>标准双床房（有窗）&lt;2人入住&gt;&lt;不退款&gt;</t>
  </si>
  <si>
    <t>XIAO/BING,DAI/WEI</t>
  </si>
  <si>
    <t xml:space="preserve">3317292	</t>
  </si>
  <si>
    <t xml:space="preserve">RZ-2872396	</t>
  </si>
  <si>
    <t xml:space="preserve">23976159842	</t>
  </si>
  <si>
    <t>[巴厘岛]雷吉安乐园酒店(Legian Paradiso Hotel)(55611977)</t>
  </si>
  <si>
    <t>JOOSTE/PIETER</t>
  </si>
  <si>
    <t xml:space="preserve">3317309	</t>
  </si>
  <si>
    <t xml:space="preserve">20230503-501224-1203157787	</t>
  </si>
  <si>
    <t xml:space="preserve">999223979299277	</t>
  </si>
  <si>
    <t>[檀香山]哈利库拉尼酒店(Halekulani)(55478365)</t>
  </si>
  <si>
    <t>花园庭院房 1张特大床&lt;2人入住&gt;&lt;不退款&gt;</t>
  </si>
  <si>
    <t>LO/JOHN</t>
  </si>
  <si>
    <t xml:space="preserve">3318271	</t>
  </si>
  <si>
    <t xml:space="preserve">CI4DDP26	</t>
  </si>
  <si>
    <t xml:space="preserve">999223979586581	</t>
  </si>
  <si>
    <t>[乔治市]槟城乔治敦图恩酒店(Tune Hotel Georgetown Penang)(55707551)</t>
  </si>
  <si>
    <t>大床房（无窗）&lt;2人入住&gt;&lt;不退款&gt;</t>
  </si>
  <si>
    <t>NG/LEE SIN</t>
  </si>
  <si>
    <t xml:space="preserve">3318327	</t>
  </si>
  <si>
    <t xml:space="preserve">-1501408129	</t>
  </si>
  <si>
    <t xml:space="preserve">23979971374	</t>
  </si>
  <si>
    <t>开放式客房, 1 张双人床, 开放式厨房&lt;2人入住&gt;&lt;不退款&gt;</t>
  </si>
  <si>
    <t>SACKO/Ibrahima</t>
  </si>
  <si>
    <t xml:space="preserve">3318426	</t>
  </si>
  <si>
    <t xml:space="preserve">-1501416054	</t>
  </si>
  <si>
    <t xml:space="preserve">999223980211721	</t>
  </si>
  <si>
    <t>豪华双人床房&lt;2人入住&gt;&lt;不退款&gt;</t>
  </si>
  <si>
    <t>LI/YANZHI</t>
  </si>
  <si>
    <t xml:space="preserve">3318568	</t>
  </si>
  <si>
    <t xml:space="preserve">570861	</t>
  </si>
  <si>
    <t xml:space="preserve">999223980219106	</t>
  </si>
  <si>
    <t>ZHOU/GUANG LI</t>
  </si>
  <si>
    <t xml:space="preserve">3318570	</t>
  </si>
  <si>
    <t xml:space="preserve">570868	</t>
  </si>
  <si>
    <t xml:space="preserve">999223980909805	</t>
  </si>
  <si>
    <t>[南雅加达]美拉威 M 区高级酒店(D'Primahotel Melawai - Blok M)(55831806)</t>
  </si>
  <si>
    <t>LAY/YENI</t>
  </si>
  <si>
    <t xml:space="preserve">999223981399188	</t>
  </si>
  <si>
    <t>[锡亚高]赛尔高岛维拉斯酒店(Siargao Island Villas)(94360421)</t>
  </si>
  <si>
    <t>尊贵别墅, 1 间卧室, 使用泳池, 花园景观&lt;2人入住&gt;&lt;不退款&gt;&lt;早餐&gt;</t>
  </si>
  <si>
    <t>YE/HUIDU</t>
  </si>
  <si>
    <t xml:space="preserve">3318989	</t>
  </si>
  <si>
    <t xml:space="preserve">98027027	</t>
  </si>
  <si>
    <t xml:space="preserve">999223981440521	</t>
  </si>
  <si>
    <t>[韦克菲尔德]湖滨汽车旅馆(Lakeside Inn)(77372064)</t>
  </si>
  <si>
    <t>LISNAY/JAMLEC</t>
  </si>
  <si>
    <t xml:space="preserve">84845322	</t>
  </si>
  <si>
    <t xml:space="preserve">999223981982933	</t>
  </si>
  <si>
    <t>[兰塔纳]兰坦纳西棕榈滩舒适套房酒店(Comfort Inn &amp; Suites Lantana - West Palm Beach South)(94361882)</t>
  </si>
  <si>
    <t>套房, 1 张特大床房&lt;2人入住&gt;&lt;不退款&gt;&lt;早餐&gt;</t>
  </si>
  <si>
    <t>kiam/Emmanuel</t>
  </si>
  <si>
    <t xml:space="preserve">3319224	</t>
  </si>
  <si>
    <t xml:space="preserve">999223982098287	</t>
  </si>
  <si>
    <t>[普吉岛]皇家天堂酒店(The Royal Paradise Hotel &amp; Spa)(56196603)</t>
  </si>
  <si>
    <t>皇家翼高级房&lt;2人入住&gt;&lt;不退款&gt;</t>
  </si>
  <si>
    <t>ZHANG/SHENJIE</t>
  </si>
  <si>
    <t xml:space="preserve">3319273	</t>
  </si>
  <si>
    <t xml:space="preserve">-1501572363	</t>
  </si>
  <si>
    <t xml:space="preserve">999223982373341	</t>
  </si>
  <si>
    <t>[Sambau]图瑞海滩假日酒店(Turi Beach Resort)(55253954)</t>
  </si>
  <si>
    <t>提瑞塔海景房&lt;2人入住&gt;&lt;不退款&gt;&lt;早餐&gt;</t>
  </si>
  <si>
    <t>Zhang/Yumeng,Huang/Yi,Luo/Wenjun,Zhang/Zian,Ma/Yuxuan</t>
  </si>
  <si>
    <t xml:space="preserve">3319377	</t>
  </si>
  <si>
    <t xml:space="preserve">9517	</t>
  </si>
  <si>
    <t xml:space="preserve">999223982610352	</t>
  </si>
  <si>
    <t>HEDE/EDWARD</t>
  </si>
  <si>
    <t xml:space="preserve">3319459	</t>
  </si>
  <si>
    <t xml:space="preserve">999223983100894	</t>
  </si>
  <si>
    <t>[棉兰]棉兰阿雅度塔酒店(Aryaduta Medan)(55832088)</t>
  </si>
  <si>
    <t>ALFARIZI/ASMAR</t>
  </si>
  <si>
    <t xml:space="preserve">3319653	</t>
  </si>
  <si>
    <t xml:space="preserve">RZ-3141764	</t>
  </si>
  <si>
    <t xml:space="preserve">999223983389736	</t>
  </si>
  <si>
    <t>[伊斯坦布尔]法鲁斯老城酒店 - 特殊类别(Faros Hotel Old City - Special Category)(89919533)</t>
  </si>
  <si>
    <t>标准双人房/双床房&lt;2人入住&gt;&lt;不退款&gt;&lt;早餐&gt;</t>
  </si>
  <si>
    <t>Martinez coronel/Emiliano</t>
  </si>
  <si>
    <t xml:space="preserve">3319803	</t>
  </si>
  <si>
    <t xml:space="preserve">43162612	</t>
  </si>
  <si>
    <t xml:space="preserve">999223983447285	</t>
  </si>
  <si>
    <t>[普吉岛]普吉岛你好芭东酒店(Hallo Patong Hotel)(55665973)</t>
  </si>
  <si>
    <t>Deluxe Room, Balcony&lt;1人入住&gt;&lt;不退款&gt;</t>
  </si>
  <si>
    <t>SIRIBOONTHAI/LALITAPHAT</t>
  </si>
  <si>
    <t xml:space="preserve">3319827	</t>
  </si>
  <si>
    <t xml:space="preserve">41357200	</t>
  </si>
  <si>
    <t xml:space="preserve">999223983859204	</t>
  </si>
  <si>
    <t>[北雅加达]雅加达东荟城智选假日酒店(Holiday Inn Express Jakarta Pluit Citygate, an IHG Hotel)(55426409)</t>
  </si>
  <si>
    <t>CHEN/HANG</t>
  </si>
  <si>
    <t xml:space="preserve">43842451	</t>
  </si>
  <si>
    <t xml:space="preserve">999223983869650	</t>
  </si>
  <si>
    <t>[芭堤雅]芭堤雅湾景酒店(The Bayview Hotel)(55799366)</t>
  </si>
  <si>
    <t>花园翼园景豪华房&lt;2人入住&gt;&lt;不退款&gt;</t>
  </si>
  <si>
    <t>zhang/quan,jia/youfu</t>
  </si>
  <si>
    <t xml:space="preserve">3320012	</t>
  </si>
  <si>
    <t xml:space="preserve">-3164071	</t>
  </si>
  <si>
    <t xml:space="preserve">999223984341265	</t>
  </si>
  <si>
    <t>[普吉岛]鲁珀酒店(The Rubber Hotel - Sha Extra Plus)(60532172)</t>
  </si>
  <si>
    <t>WANG/WENLONG</t>
  </si>
  <si>
    <t xml:space="preserve">3320142	</t>
  </si>
  <si>
    <t xml:space="preserve">69106	</t>
  </si>
  <si>
    <t xml:space="preserve">999223984364574	</t>
  </si>
  <si>
    <t>[伊斯坦布尔]萨普库机场酒店(Sapko Airport Hotel)(90370882)</t>
  </si>
  <si>
    <t>双人房&lt;2人入住&gt;&lt;不退款&gt;&lt;早餐&gt;</t>
  </si>
  <si>
    <t>Kirklaroglu/Mehmet</t>
  </si>
  <si>
    <t xml:space="preserve">3320206	</t>
  </si>
  <si>
    <t xml:space="preserve">2726586	</t>
  </si>
  <si>
    <t xml:space="preserve">999223984589108	</t>
  </si>
  <si>
    <t>[月亮镇]凯艺酒店(Quality Inn)(95389184)</t>
  </si>
  <si>
    <t>CHANG/Julia</t>
  </si>
  <si>
    <t xml:space="preserve">3320308	</t>
  </si>
  <si>
    <t xml:space="preserve">999223984782777	</t>
  </si>
  <si>
    <t>[芭堤雅]芭堤雅发现海滩酒店(Pattaya Discovery Beach Hotel)(55451694)</t>
  </si>
  <si>
    <t>高级房(别致塔)&lt;2人入住&gt;&lt;不退款&gt;&lt;早餐&gt;</t>
  </si>
  <si>
    <t>DOU/HONGYAN,MA/JIARUI</t>
  </si>
  <si>
    <t xml:space="preserve">3320468	</t>
  </si>
  <si>
    <t xml:space="preserve">-3194311	</t>
  </si>
  <si>
    <t xml:space="preserve">999223984851871	</t>
  </si>
  <si>
    <t>ZHOU/XIAO</t>
  </si>
  <si>
    <t xml:space="preserve">3320503	</t>
  </si>
  <si>
    <t xml:space="preserve">570914	</t>
  </si>
  <si>
    <t xml:space="preserve">999223984930342	</t>
  </si>
  <si>
    <t>[吉隆坡]吉隆坡美利亚酒店(Meliá Kuala Lumpur)(55665890)</t>
  </si>
  <si>
    <t>美利亚房&lt;2人入住&gt;&lt;不退款&gt;</t>
  </si>
  <si>
    <t>SALLEH/SYARIFATUL NUR ASRA</t>
  </si>
  <si>
    <t xml:space="preserve">3320557	</t>
  </si>
  <si>
    <t xml:space="preserve">999223985124361	</t>
  </si>
  <si>
    <t>[普吉岛]艾斯瑞酒店(Aspery Hotel)(55254055)</t>
  </si>
  <si>
    <t>LIU/QI</t>
  </si>
  <si>
    <t xml:space="preserve">3320726	</t>
  </si>
  <si>
    <t xml:space="preserve">HGUConf3216033	</t>
  </si>
  <si>
    <t xml:space="preserve">999223985206911	</t>
  </si>
  <si>
    <t>[苏梅岛]苏梅岛那帖度假村(Samui Natien Resort)(55304266)</t>
  </si>
  <si>
    <t>高级双床房&lt;2人入住&gt;&lt;不退款&gt;&lt;早餐&gt;</t>
  </si>
  <si>
    <t>CAI/XIANGQING</t>
  </si>
  <si>
    <t xml:space="preserve">3320780	</t>
  </si>
  <si>
    <t xml:space="preserve">-3218022	</t>
  </si>
  <si>
    <t xml:space="preserve">999223985214300	</t>
  </si>
  <si>
    <t>[中雅加达]雅加达阿什莉瓦希德哈席耶姆酒店(Ashley Wahid Hasyim Jakarta)(55543079)</t>
  </si>
  <si>
    <t>豪华大号床房&lt;2人入住&gt;&lt;不退款&gt;&lt;早餐&gt;</t>
  </si>
  <si>
    <t>SUBIYANTO/DEDDY,SUBIANTORO/ACHMAD ALI</t>
  </si>
  <si>
    <t xml:space="preserve">3320782	</t>
  </si>
  <si>
    <t xml:space="preserve">-3221205	</t>
  </si>
  <si>
    <t xml:space="preserve">999223985335902	</t>
  </si>
  <si>
    <t>[巴厘岛]罗维纳酒店(The Lovina)(60514395)</t>
  </si>
  <si>
    <t>HAN/JIAJIA</t>
  </si>
  <si>
    <t xml:space="preserve">3320859	</t>
  </si>
  <si>
    <t xml:space="preserve">-3224915	</t>
  </si>
  <si>
    <t xml:space="preserve">999223985497065	</t>
  </si>
  <si>
    <t>BLONBOU/WEDDY,SEILLER/LORIANE</t>
  </si>
  <si>
    <t xml:space="preserve">3321001	</t>
  </si>
  <si>
    <t xml:space="preserve">-3240405	</t>
  </si>
  <si>
    <t xml:space="preserve">999223985583760	</t>
  </si>
  <si>
    <t>[巴东]巴东洛基广场酒店(Rocky Plaza Hotel Padang)(89934907)</t>
  </si>
  <si>
    <t>高级豪华房&lt;2人入住&gt;&lt;不退款&gt;&lt;早餐&gt;</t>
  </si>
  <si>
    <t>AGUS/ZULFI</t>
  </si>
  <si>
    <t xml:space="preserve">3321052	</t>
  </si>
  <si>
    <t xml:space="preserve">999223985729204	</t>
  </si>
  <si>
    <t>[特内利费- 圣克鲁斯]阿特兰蒂达圣克鲁兹酒店(Silken Atlántida Santa Cruz)(92029178)</t>
  </si>
  <si>
    <t>舒适双床房&lt;2人入住&gt;&lt;不退款&gt;</t>
  </si>
  <si>
    <t>Perez/Luis Fernando</t>
  </si>
  <si>
    <t xml:space="preserve">3321126	</t>
  </si>
  <si>
    <t xml:space="preserve">-3248033	</t>
  </si>
  <si>
    <t xml:space="preserve">999223985764245	</t>
  </si>
  <si>
    <t>[瓜拉丁加奴]登嘉楼帕雅邦家酒店(Paya Bunga Hotel Terengganu)(90402562)</t>
  </si>
  <si>
    <t>AZMI/YAYA</t>
  </si>
  <si>
    <t xml:space="preserve">3321228	</t>
  </si>
  <si>
    <t xml:space="preserve">66559	</t>
  </si>
  <si>
    <t xml:space="preserve">999223985804553	</t>
  </si>
  <si>
    <t>[诺丁汉]诺丁汉特里维尔斯摄政酒店(Trivelles Regency, Nottingham)(91812468)</t>
  </si>
  <si>
    <t>经济型双人房&lt;2人入住&gt;&lt;不退款&gt;</t>
  </si>
  <si>
    <t>Sheedy/Oshien</t>
  </si>
  <si>
    <t xml:space="preserve">3321246	</t>
  </si>
  <si>
    <t xml:space="preserve">RES1288260	</t>
  </si>
  <si>
    <t xml:space="preserve">999223985971173	</t>
  </si>
  <si>
    <t>[芭堤雅]芭堤雅中天海滩迪瓦尔酒店(D Varee Jomtien Beach, Pattaya)(68545375)</t>
  </si>
  <si>
    <t>海景豪华双人床房&lt;2人入住&gt;&lt;不退款&gt;&lt;早餐&gt;</t>
  </si>
  <si>
    <t>HU/BINGJIE,JIA/BINGSONG</t>
  </si>
  <si>
    <t xml:space="preserve">3321326	</t>
  </si>
  <si>
    <t xml:space="preserve">3265152	</t>
  </si>
  <si>
    <t xml:space="preserve">999223986083747	</t>
  </si>
  <si>
    <t>[怡保]美露谷度假套房酒店(Meru Suites at Meru Valley Resort)(55812474)</t>
  </si>
  <si>
    <t>1间卧室标准套房&lt;2人入住&gt;&lt;不退款&gt;</t>
  </si>
  <si>
    <t>AIN/SURIAINI</t>
  </si>
  <si>
    <t xml:space="preserve">3321390	</t>
  </si>
  <si>
    <t xml:space="preserve">999223986098956	</t>
  </si>
  <si>
    <t>[青蓬]娜娜武里酒店(Nana Buri Hotel)(89936510)</t>
  </si>
  <si>
    <t>标准双人房&lt;2人入住&gt;&lt;不退款&gt;&lt;早餐&gt;</t>
  </si>
  <si>
    <t>JIEMWETWITTAYAPORN/KORNPONG</t>
  </si>
  <si>
    <t xml:space="preserve">3321479	</t>
  </si>
  <si>
    <t xml:space="preserve">-3273564	</t>
  </si>
  <si>
    <t xml:space="preserve">999223986147075	</t>
  </si>
  <si>
    <t>[马斯喀特]慕斯卡勒瓦提奥酒店(Levatio Hotel Muscat)(94359556)</t>
  </si>
  <si>
    <t>豪华客房, 1 张特大床&lt;2人入住&gt;&lt;不退款&gt;&lt;早餐&gt;</t>
  </si>
  <si>
    <t>AL BADI/SALIM</t>
  </si>
  <si>
    <t xml:space="preserve">3321499	</t>
  </si>
  <si>
    <t xml:space="preserve">9744	</t>
  </si>
  <si>
    <t xml:space="preserve">999223986334199	</t>
  </si>
  <si>
    <t>[圣巴巴拉]圣巴巴拉华美达酒店(Ramada by Wyndham Santa Barbara)(60467465)</t>
  </si>
  <si>
    <t>豪华房（1张特大床）&lt;2人入住&gt;&lt;不退款&gt;&lt;早餐&gt;</t>
  </si>
  <si>
    <t>Shi/Chenyang</t>
  </si>
  <si>
    <t xml:space="preserve">3321572	</t>
  </si>
  <si>
    <t xml:space="preserve">999223986365982	</t>
  </si>
  <si>
    <t>[乌隆他尼]松恩树大厦酒店(Soontree House)(89919512)</t>
  </si>
  <si>
    <t>标准双人房&lt;2人入住&gt;&lt;不退款&gt;</t>
  </si>
  <si>
    <t>KUMSRIRAPAP/BENJAWAN</t>
  </si>
  <si>
    <t xml:space="preserve">3321589	</t>
  </si>
  <si>
    <t xml:space="preserve">535665	</t>
  </si>
  <si>
    <t xml:space="preserve">999223986614255	</t>
  </si>
  <si>
    <t>[马卡蒂]马卡蒂大街霍普旅馆(Hop Inn Hotel Makati Avenue)(89918622)</t>
  </si>
  <si>
    <t>FUJIMOTO/TAKUMI</t>
  </si>
  <si>
    <t xml:space="preserve">3321793	</t>
  </si>
  <si>
    <t xml:space="preserve">129922580	</t>
  </si>
  <si>
    <t xml:space="preserve">999223986624671	</t>
  </si>
  <si>
    <t>[中雅加达]雅加达朱诺丹纳阿邦酒店(Juno Tanah Abang Jakarta)(55799376)</t>
  </si>
  <si>
    <t>豪华双人房, 1 张大床&lt;2人入住&gt;&lt;不退款&gt;&lt;早餐&gt;</t>
  </si>
  <si>
    <t>ABD MALEK/MOHD FALIQ</t>
  </si>
  <si>
    <t xml:space="preserve">3321800	</t>
  </si>
  <si>
    <t xml:space="preserve">-1501617496	</t>
  </si>
  <si>
    <t xml:space="preserve">999223987070641	</t>
  </si>
  <si>
    <t>[彭世洛]彭世洛视点宾馆(The Viewpoint Phitsanulok)(89936325)</t>
  </si>
  <si>
    <t>CHUMRUEAN/NARUECHON</t>
  </si>
  <si>
    <t xml:space="preserve">3322137	</t>
  </si>
  <si>
    <t xml:space="preserve">.	</t>
  </si>
  <si>
    <t xml:space="preserve">999223990082850	</t>
  </si>
  <si>
    <t>[芭堤雅]芭堤雅南海滩科科特尔酒店(Kokotel Pattaya South Beach)(55451693)</t>
  </si>
  <si>
    <t>NA NAKORN/PHAKPHUM</t>
  </si>
  <si>
    <t xml:space="preserve">3322200	</t>
  </si>
  <si>
    <t xml:space="preserve">RZ-3324381	</t>
  </si>
  <si>
    <t xml:space="preserve">999223990993231	</t>
  </si>
  <si>
    <t>[纳空沙旺]P.A.广场酒店(P.A. Place Hotel)(89918821)</t>
  </si>
  <si>
    <t>VONGLEKAR/PIYAPONG</t>
  </si>
  <si>
    <t xml:space="preserve">3322411	</t>
  </si>
  <si>
    <t xml:space="preserve">999223991231380	</t>
  </si>
  <si>
    <t>[曼谷]圣苏湾机场套房(Sinsuvarn Airport Suite Hotel)(55451691)</t>
  </si>
  <si>
    <t>至尊豪华房&lt;1人入住&gt;&lt;不退款&gt;&lt;早餐&gt;</t>
  </si>
  <si>
    <t>YI/HONGHUI</t>
  </si>
  <si>
    <t xml:space="preserve">3322440	</t>
  </si>
  <si>
    <t xml:space="preserve">20230503-500521-1203238738	</t>
  </si>
  <si>
    <t xml:space="preserve">999222222192669	</t>
  </si>
  <si>
    <t>[Sipson]宜必思尚品酒店，伦敦希思罗机场(Ibis Styles London Heathrow Airport)(55402784)</t>
  </si>
  <si>
    <t>标准双人床房&lt;2人入住&gt;&lt;不退款&gt;&lt;早餐&gt;</t>
  </si>
  <si>
    <t>West/Mary</t>
  </si>
  <si>
    <t>CA13030230508HKD</t>
  </si>
  <si>
    <t xml:space="preserve">2952974	</t>
  </si>
  <si>
    <t xml:space="preserve">999222796918232	</t>
  </si>
  <si>
    <t>[佛罗伦萨]TSH 佛罗伦萨拉瓦格尼尼酒店(The Social Hub Florence Lavagnini)(55799458)</t>
  </si>
  <si>
    <t>行政房(特大床)&lt;2人入住&gt;&lt;不退款&gt;</t>
  </si>
  <si>
    <t>Kim/Joohyung,Kim/Joohyung</t>
  </si>
  <si>
    <t xml:space="preserve">999222950829872	</t>
  </si>
  <si>
    <t>[迪拜]阿瓦尼德拉迪拜酒店(Avani Deira Dubai Hotel)(55439389)</t>
  </si>
  <si>
    <t>安凡尼双床房&lt;2人入住&gt;&lt;不退款&gt;&lt;早餐&gt;</t>
  </si>
  <si>
    <t>Mahomed/Kassam Hajee</t>
  </si>
  <si>
    <t xml:space="preserve">3070543	</t>
  </si>
  <si>
    <t xml:space="preserve">13840332	</t>
  </si>
  <si>
    <t xml:space="preserve">999223054993637	</t>
  </si>
  <si>
    <t>[首尔]新首尔酒店(New Seoul Hotel)(78128939)</t>
  </si>
  <si>
    <t>经济客房(无窗)&lt;2人入住&gt;&lt;不退款&gt;</t>
  </si>
  <si>
    <t>KANEMITSU/RIKA,ISHIDA/RIKIHO</t>
  </si>
  <si>
    <t xml:space="preserve">3101598	</t>
  </si>
  <si>
    <t xml:space="preserve">999223141699511	</t>
  </si>
  <si>
    <t>SUSANTI/ERLINA</t>
  </si>
  <si>
    <t xml:space="preserve">3122643	</t>
  </si>
  <si>
    <t xml:space="preserve">999223452884168	</t>
  </si>
  <si>
    <t>[甲米]甲米度假村酒店(政府卫生认证)(Krabi Resort(SHA Extra Plus))(55944791)</t>
  </si>
  <si>
    <t>海滨别墅游泳池&lt;2人入住&gt;&lt;不退款&gt;</t>
  </si>
  <si>
    <t>KANGMOO/PICHAYAPA</t>
  </si>
  <si>
    <t xml:space="preserve">3191302	</t>
  </si>
  <si>
    <t xml:space="preserve">999223488315485	</t>
  </si>
  <si>
    <t>[帕岸岛]帕岸岛塔拉提普度假村(Tharathip Resort Koh Phangan)(55653350)</t>
  </si>
  <si>
    <t>高级海景平房式客房&lt;2人入住&gt;</t>
  </si>
  <si>
    <t>LI/CHUN</t>
  </si>
  <si>
    <t xml:space="preserve">3198000	</t>
  </si>
  <si>
    <t xml:space="preserve">HGUConf1487264088	</t>
  </si>
  <si>
    <t xml:space="preserve">999223488340361	</t>
  </si>
  <si>
    <t>[吉隆坡]华美达唐人街酒店(Ramada Encore by Wyndham Chinatown Kuala Lumpur)(56196508)</t>
  </si>
  <si>
    <t>Yu/Tianyin,Ge/Ruimin</t>
  </si>
  <si>
    <t xml:space="preserve">3198005	</t>
  </si>
  <si>
    <t xml:space="preserve">999223497177810	</t>
  </si>
  <si>
    <t>[普吉岛]卡塔岩石酒店(Kata Rocks)(56196513)</t>
  </si>
  <si>
    <t>一卧室天际别墅&lt;2人入住&gt;&lt;不退款&gt;&lt;早餐&gt;</t>
  </si>
  <si>
    <t>CHEN/HANLING</t>
  </si>
  <si>
    <t xml:space="preserve">3199570	</t>
  </si>
  <si>
    <t xml:space="preserve">999223549710178	</t>
  </si>
  <si>
    <t>SUPAP/SUPAT</t>
  </si>
  <si>
    <t xml:space="preserve">3209284	</t>
  </si>
  <si>
    <t xml:space="preserve">345694	</t>
  </si>
  <si>
    <t xml:space="preserve">999223558129334	</t>
  </si>
  <si>
    <t>[辛辛那提]辛辛那提市中心品质套房酒店(Quality Inn &amp; Suites Cincinnati Downtown)(55733484)</t>
  </si>
  <si>
    <t>特大床房&lt;2人入住&gt;&lt;不退款&gt;&lt;早餐&gt;</t>
  </si>
  <si>
    <t>Simescu/Will</t>
  </si>
  <si>
    <t xml:space="preserve">3210225	</t>
  </si>
  <si>
    <t xml:space="preserve">GN481803NHXR91#61043288	</t>
  </si>
  <si>
    <t xml:space="preserve">999223574358835	</t>
  </si>
  <si>
    <t>[休斯敦]休斯敦医疗中心 - 画廊区皇冠假日酒店 - IHG 旗下酒店(Crowne Plaza Houston Med Ctr-Galleria Area, an IHG Hotel)(55281174)</t>
  </si>
  <si>
    <t>2张大号床房&lt;2人入住&gt;&lt;早餐&gt;</t>
  </si>
  <si>
    <t>LI/QIUJUN,WANG/HENG</t>
  </si>
  <si>
    <t xml:space="preserve">3213332	</t>
  </si>
  <si>
    <t xml:space="preserve">66707129	</t>
  </si>
  <si>
    <t xml:space="preserve">23574636399	</t>
  </si>
  <si>
    <t>豪华双床房-泳池翼&lt;2人入住&gt;&lt;不退款&gt;&lt;早餐&gt;</t>
  </si>
  <si>
    <t>LI/ZEHONG,ZHOU/HONGYI</t>
  </si>
  <si>
    <t xml:space="preserve">3213419	</t>
  </si>
  <si>
    <t xml:space="preserve">128861	</t>
  </si>
  <si>
    <t xml:space="preserve">999223601016485	</t>
  </si>
  <si>
    <t>[莫阿尔博阿尔]莫阿尔博阿尔海豚之家度假酒店(Dolphin House Resort Moalboal)(55328684)</t>
  </si>
  <si>
    <t>豪华三人房&lt;2人入住&gt;&lt;不退款&gt;&lt;早餐&gt;</t>
  </si>
  <si>
    <t>DEHAAS/CHANE,MULLER/CORNE</t>
  </si>
  <si>
    <t xml:space="preserve">3217424	</t>
  </si>
  <si>
    <t xml:space="preserve">-1491143277	</t>
  </si>
  <si>
    <t xml:space="preserve">999223602338312	</t>
  </si>
  <si>
    <t>[马德里]卡斯蒂利亚阿托查旅馆(Hostal Castilla I Atocha)(90352173)</t>
  </si>
  <si>
    <t>双床房&lt;2人入住&gt;&lt;不退款&gt;</t>
  </si>
  <si>
    <t>Lobelson/Marisa Elizabeth</t>
  </si>
  <si>
    <t xml:space="preserve">3217726	</t>
  </si>
  <si>
    <t xml:space="preserve">26064416	</t>
  </si>
  <si>
    <t xml:space="preserve">999223628545567	</t>
  </si>
  <si>
    <t>海景尊贵房（ikon）&lt;2人入住&gt;&lt;不退款&gt;&lt;早餐&gt;</t>
  </si>
  <si>
    <t>GAO/YUHAN,GAO/YUHAN</t>
  </si>
  <si>
    <t xml:space="preserve">3222616	</t>
  </si>
  <si>
    <t xml:space="preserve">1074218873	</t>
  </si>
  <si>
    <t xml:space="preserve">999223678809418	</t>
  </si>
  <si>
    <t>[民丹岛]班岩绿荫民丹岛酒店(Banyan Tree Bintan)(55270483)</t>
  </si>
  <si>
    <t>沿海热带雨林别墅&lt;2人入住&gt;&lt;不退款&gt;&lt;早餐&gt;</t>
  </si>
  <si>
    <t>Yao/Dunyang</t>
  </si>
  <si>
    <t xml:space="preserve">3232427	</t>
  </si>
  <si>
    <t xml:space="preserve">999223681279566	</t>
  </si>
  <si>
    <t>[普吉岛]卡察画廊度假-卡察卡利姆湾(Marina Gallery Resort-Kacha-Kalim Bay)(70165358)</t>
  </si>
  <si>
    <t>豪华直通泳池房&lt;2人入住&gt;&lt;不退款&gt;</t>
  </si>
  <si>
    <t>BAI/YUXIN,CHEN/JINGXUAN</t>
  </si>
  <si>
    <t xml:space="preserve">3232878	</t>
  </si>
  <si>
    <t xml:space="preserve">999223686303562	</t>
  </si>
  <si>
    <t>[胡志明市]卡拉维拉西贡酒店(Caravelle Saigon)(55799401)</t>
  </si>
  <si>
    <t>豪华特大床房&lt;2人入住&gt;&lt;不退款&gt;</t>
  </si>
  <si>
    <t>KINCHUNG/CHEUNG,YUETWAH/SZTO</t>
  </si>
  <si>
    <t xml:space="preserve">3233991	</t>
  </si>
  <si>
    <t xml:space="preserve">31136873	</t>
  </si>
  <si>
    <t xml:space="preserve">999223695763716	</t>
  </si>
  <si>
    <t>[檀香山]威基基海滩阿洛希拉尼酒店('Alohilani Resort Waikiki Beach)(55862069)</t>
  </si>
  <si>
    <t>标准两张大号床房&lt;2人入住&gt;&lt;不退款&gt;</t>
  </si>
  <si>
    <t>Victoria/Stephanie</t>
  </si>
  <si>
    <t xml:space="preserve">3235458	</t>
  </si>
  <si>
    <t xml:space="preserve">999223730301798	</t>
  </si>
  <si>
    <t>[曼谷]曼谷林布兰套房酒店(Rembrandt Hotel and Suites Bangkok)(55452251)</t>
  </si>
  <si>
    <t>ONO/KOKI,ONO/KAORI</t>
  </si>
  <si>
    <t xml:space="preserve">3245331	</t>
  </si>
  <si>
    <t xml:space="preserve">999223745014858	</t>
  </si>
  <si>
    <t>[拉斯维加斯]黄金海岸娱乐场酒店(Gold Coast Hotel and Casino)(55851824)</t>
  </si>
  <si>
    <t>尊贵房（1张特大床）&lt;2人入住&gt;&lt;不退款&gt;</t>
  </si>
  <si>
    <t>XU/MINJIANG</t>
  </si>
  <si>
    <t xml:space="preserve">3254874	</t>
  </si>
  <si>
    <t xml:space="preserve">999223745988559	</t>
  </si>
  <si>
    <t>ZHAO/CRYSTAL QIMENG</t>
  </si>
  <si>
    <t xml:space="preserve">3255208	</t>
  </si>
  <si>
    <t xml:space="preserve">23041657	</t>
  </si>
  <si>
    <t xml:space="preserve">999223758819873	</t>
  </si>
  <si>
    <t>高级大床房&lt;2人入住&gt;&lt;不退款&gt;&lt;早餐&gt;</t>
  </si>
  <si>
    <t>YUNYONG/PHUSADEE</t>
  </si>
  <si>
    <t xml:space="preserve">3262588	</t>
  </si>
  <si>
    <t xml:space="preserve">RZ-1496249604	</t>
  </si>
  <si>
    <t xml:space="preserve">999223768792995	</t>
  </si>
  <si>
    <t>[清迈]清迈弗卡诺酒店(Vulcano Hotel Chiang Mai)(100678476)</t>
  </si>
  <si>
    <t>小型套房&lt;2人入住&gt;&lt;不退款&gt;</t>
  </si>
  <si>
    <t>MITSIRI/ASADAYUTH,PUTTHAWONG/PIMWASA</t>
  </si>
  <si>
    <t xml:space="preserve">3264602	</t>
  </si>
  <si>
    <t xml:space="preserve">999223773246357	</t>
  </si>
  <si>
    <t>[迪沙鲁]沙滩凉鞋戴沙鲁海滩度假村及水疗中心(Sand &amp; Sandals Desaru Beach Resort &amp; Spa)(55733234)</t>
  </si>
  <si>
    <t>尊贵豪华房（带花园）&lt;2人入住&gt;&lt;不退款&gt;</t>
  </si>
  <si>
    <t>KRISHNAN/KALAISELVI</t>
  </si>
  <si>
    <t xml:space="preserve">3268572	</t>
  </si>
  <si>
    <t xml:space="preserve">-1496740602	</t>
  </si>
  <si>
    <t xml:space="preserve">999223775861259	</t>
  </si>
  <si>
    <t>[布城]普特拉贾亚湖畔希尔顿逸林酒店(DoubleTree by Hilton Putrajaya Lakeside)(60480299)</t>
  </si>
  <si>
    <t>双床客房&lt;2人入住&gt;&lt;不退款&gt;&lt;早餐&gt;</t>
  </si>
  <si>
    <t>CHE WAH/MOHD SHUKRI</t>
  </si>
  <si>
    <t xml:space="preserve">3268669	</t>
  </si>
  <si>
    <t xml:space="preserve">999223781235760	</t>
  </si>
  <si>
    <t>[旧金山]安德鲁斯酒店(Andrews Hotel)(55380436)</t>
  </si>
  <si>
    <t>标准房, 1 张大床 (Comfy)&lt;2人入住&gt;&lt;早餐&gt;</t>
  </si>
  <si>
    <t>OU/CAIYAN</t>
  </si>
  <si>
    <t xml:space="preserve">3269749	</t>
  </si>
  <si>
    <t xml:space="preserve">84573066	</t>
  </si>
  <si>
    <t xml:space="preserve">999223781683578	</t>
  </si>
  <si>
    <t>[首尔]首尔弘大智选假日酒店(Holiday Inn Express Seoul Hongdae, an IHG Hotel)(69338079)</t>
  </si>
  <si>
    <t>Standard Room, 1 King Bed&lt;2人入住&gt;&lt;不退款&gt;&lt;早餐&gt;</t>
  </si>
  <si>
    <t>WATTANANONCHAI/JIRIYA,WATTANANONCHAI/PUTTITAPORN</t>
  </si>
  <si>
    <t xml:space="preserve">3269821	</t>
  </si>
  <si>
    <t xml:space="preserve">46290413	</t>
  </si>
  <si>
    <t xml:space="preserve">999223786146852	</t>
  </si>
  <si>
    <t>[清莱]泰国清莱艾美度假村(Le Meridien Chiang Rai Resort, Thailand)(68026701)</t>
  </si>
  <si>
    <t>园景特大床房(带阳台)&lt;2人入住&gt;</t>
  </si>
  <si>
    <t>HAN/MENG</t>
  </si>
  <si>
    <t xml:space="preserve">3271415	</t>
  </si>
  <si>
    <t xml:space="preserve">86467359	</t>
  </si>
  <si>
    <t xml:space="preserve">999223795495191	</t>
  </si>
  <si>
    <t>[普吉岛]普吉岛芭东华美达温德姆蒂瓦娜酒店(Ramada by Wyndham Phuket Deevana Patong)(55270072)</t>
  </si>
  <si>
    <t>WU/YOUYUAN</t>
  </si>
  <si>
    <t xml:space="preserve">3273767	</t>
  </si>
  <si>
    <t xml:space="preserve">236135	</t>
  </si>
  <si>
    <t xml:space="preserve">999223797729387	</t>
  </si>
  <si>
    <t>特大床客房&lt;2人入住&gt;&lt;不退款&gt;&lt;早餐&gt;</t>
  </si>
  <si>
    <t>TAN/ENG KEONG</t>
  </si>
  <si>
    <t xml:space="preserve">3274170	</t>
  </si>
  <si>
    <t xml:space="preserve">999223797822276	</t>
  </si>
  <si>
    <t>TAN/XIN YEE</t>
  </si>
  <si>
    <t xml:space="preserve">3274191	</t>
  </si>
  <si>
    <t xml:space="preserve">999223798649316	</t>
  </si>
  <si>
    <t>[Haymarket]悉尼南部大酒店(Great Southern Hotel Sydney)(55665945)</t>
  </si>
  <si>
    <t>标准大床房（无客房服务）&lt;2人入住&gt;</t>
  </si>
  <si>
    <t>Sharma/Ekta</t>
  </si>
  <si>
    <t xml:space="preserve">3274394	</t>
  </si>
  <si>
    <t xml:space="preserve">1497324930	</t>
  </si>
  <si>
    <t xml:space="preserve">999223809264379	</t>
  </si>
  <si>
    <t>[巴黎]20普利厄尔酒店(Le 20 Prieuré Hôtel)(100678259)</t>
  </si>
  <si>
    <t>标准双人间&lt;2人入住&gt;&lt;不退款&gt;</t>
  </si>
  <si>
    <t>Branche/Marceau</t>
  </si>
  <si>
    <t xml:space="preserve">3277403	</t>
  </si>
  <si>
    <t xml:space="preserve">26105108	</t>
  </si>
  <si>
    <t xml:space="preserve">999223813935841	</t>
  </si>
  <si>
    <t>[曼谷]曼谷素坤逸路 12 巷格乐丽雅酒店 - 康帕斯酒店集团旗下(Galleria 12 Sukhumvit Bangkok by Compass Hospitality)(55402695)</t>
  </si>
  <si>
    <t>斯莱德房&lt;2人入住&gt;&lt;不退款&gt;</t>
  </si>
  <si>
    <t>LEE/GYEONGWON</t>
  </si>
  <si>
    <t xml:space="preserve">3279093	</t>
  </si>
  <si>
    <t xml:space="preserve">60370	</t>
  </si>
  <si>
    <t xml:space="preserve">999223814405886	</t>
  </si>
  <si>
    <t>[曼谷]曼谷素坤逸奥克伍德华庭工作室酒店(Oakwood Studios Sukhumvit Bangkok)(103956658)</t>
  </si>
  <si>
    <t>高级特大床房&lt;2人入住&gt;&lt;早餐&gt;</t>
  </si>
  <si>
    <t>ZENG/LINGCHUAN,ZHANG/JING</t>
  </si>
  <si>
    <t xml:space="preserve">3279188	</t>
  </si>
  <si>
    <t xml:space="preserve">41398324	</t>
  </si>
  <si>
    <t xml:space="preserve">999223815118676	</t>
  </si>
  <si>
    <t>[首尔]首尔明洞相铁喜普乐吉酒店(Sotetsu Hotels The Splaisir Seoul Myeongdong)(55299808)</t>
  </si>
  <si>
    <t>标准乳胶双床房&lt;2人入住&gt;&lt;不退款&gt;</t>
  </si>
  <si>
    <t>WANG/YI,HAI/XIHONG</t>
  </si>
  <si>
    <t xml:space="preserve">3279537	</t>
  </si>
  <si>
    <t xml:space="preserve">999223815823372	</t>
  </si>
  <si>
    <t>[格拉斯哥]格拉斯哥乡村酒店(Village Hotel Glasgow)(90400607)</t>
  </si>
  <si>
    <t>Dawson/Alan</t>
  </si>
  <si>
    <t xml:space="preserve">3279824	</t>
  </si>
  <si>
    <t xml:space="preserve">129349218	</t>
  </si>
  <si>
    <t xml:space="preserve">999223829661606	</t>
  </si>
  <si>
    <t>[因斯布鲁克]宜必思因斯布鲁克酒店(Ibis Innsbruck)(55585850)</t>
  </si>
  <si>
    <t>标准房(双床)&lt;2人入住&gt;&lt;不退款&gt;</t>
  </si>
  <si>
    <t>Stolzlechner/Hannes,Zadravec/Peter</t>
  </si>
  <si>
    <t xml:space="preserve">3283461	</t>
  </si>
  <si>
    <t>5174XE1570</t>
  </si>
  <si>
    <t xml:space="preserve">5174XE1572	</t>
  </si>
  <si>
    <t xml:space="preserve">999223829746870	</t>
  </si>
  <si>
    <t>[岘港]岘港巴洛那酒店(Balcona Hotel Da Nang)(55884433)</t>
  </si>
  <si>
    <t>高级双人房&lt;2人入住&gt;&lt;不退款&gt;&lt;早餐&gt;</t>
  </si>
  <si>
    <t>YANG/SEOHUI</t>
  </si>
  <si>
    <t xml:space="preserve">3283472	</t>
  </si>
  <si>
    <t xml:space="preserve">143749	</t>
  </si>
  <si>
    <t xml:space="preserve">999223832677679	</t>
  </si>
  <si>
    <t>[曼谷]曼谷香格里拉大酒店(Shangri-La Bangkok)(55944616)</t>
  </si>
  <si>
    <t>奢华客房&lt;2人入住&gt;&lt;不退款&gt;&lt;早餐&gt;</t>
  </si>
  <si>
    <t>HUNG/KAWAI,KANAMORI/SHINNOSUKE</t>
  </si>
  <si>
    <t xml:space="preserve">3284225	</t>
  </si>
  <si>
    <t xml:space="preserve">999223834885805	</t>
  </si>
  <si>
    <t>[华欣]华欣沃拉布拉华欣度假村(Wora Bura Hua Hin Resort &amp; Spa)(55800918)</t>
  </si>
  <si>
    <t>CHUAPET/WASAMON</t>
  </si>
  <si>
    <t xml:space="preserve">3285779	</t>
  </si>
  <si>
    <t xml:space="preserve">HGUConf1498580170、HGUConf1498580171	</t>
  </si>
  <si>
    <t xml:space="preserve">999223840244514	</t>
  </si>
  <si>
    <t>[曼谷]曼谷班达拉西隆套房酒店(Bandara Suites Silom, Bangkok)(55320752)</t>
  </si>
  <si>
    <t>One Bedroom Suite&lt;1人入住&gt;&lt;不退款&gt;</t>
  </si>
  <si>
    <t>LIU/SHAOFENG</t>
  </si>
  <si>
    <t xml:space="preserve">3286819	</t>
  </si>
  <si>
    <t xml:space="preserve">999223848166670	</t>
  </si>
  <si>
    <t>[曼谷]曼谷素坤逸11号智选假日酒店(Holiday Inn Express Bangkok Sukhumvit 11)(55312079)</t>
  </si>
  <si>
    <t>客房&lt;1&gt;&lt;2人入住&gt;&lt;不退款&gt;</t>
  </si>
  <si>
    <t>FENG/ZHENHUA</t>
  </si>
  <si>
    <t xml:space="preserve">3289526	</t>
  </si>
  <si>
    <t xml:space="preserve">86691612	</t>
  </si>
  <si>
    <t xml:space="preserve">999223850798164	</t>
  </si>
  <si>
    <t>[里约热内卢]里约热内卢科帕卡巴纳希尔顿酒店(Hilton Copacabana Rio de Janeiro)(55822297)</t>
  </si>
  <si>
    <t>大洋洲海景双床房&lt;2人入住&gt;&lt;不退款&gt;&lt;早餐&gt;</t>
  </si>
  <si>
    <t>BLOISE/MARIANA</t>
  </si>
  <si>
    <t xml:space="preserve">RES026892-5784	</t>
  </si>
  <si>
    <t xml:space="preserve">999223851378594	</t>
  </si>
  <si>
    <t>[巴拿马城]巴拿马城瑞广场酒店(Riu Plaza Panama)(55733524)</t>
  </si>
  <si>
    <t>高级特大床房套房&lt;2人入住&gt;&lt;不退款&gt;&lt;早餐&gt;</t>
  </si>
  <si>
    <t>KONANZ/MAX</t>
  </si>
  <si>
    <t xml:space="preserve">3289927	</t>
  </si>
  <si>
    <t xml:space="preserve">999223851873831	</t>
  </si>
  <si>
    <t>[安大略]安大略机场会议中心全套房舒适酒店(Comfort Suites Ontario Airport)(91595433)</t>
  </si>
  <si>
    <t>特大床套房带沙发床无烟&lt;2人入住&gt;&lt;不退款&gt;&lt;早餐&gt;</t>
  </si>
  <si>
    <t>Moreno/Regina</t>
  </si>
  <si>
    <t xml:space="preserve">3290015	</t>
  </si>
  <si>
    <t xml:space="preserve">999223852476809	</t>
  </si>
  <si>
    <t>[康科德市]康科德/坎纳波利斯舒眠酒店(Sleep Inn Concord / Kannapolis)(94361872)</t>
  </si>
  <si>
    <t>2张大床房(无烟)&lt;2人入住&gt;&lt;不退款&gt;&lt;早餐&gt;</t>
  </si>
  <si>
    <t>BIRKENFELD/REBECCA</t>
  </si>
  <si>
    <t xml:space="preserve">3290093	</t>
  </si>
  <si>
    <t xml:space="preserve">999223856061185	</t>
  </si>
  <si>
    <t>[曼谷]金玉素万那普酒店(Golden Jade Suvarnabhumi)(55851976)</t>
  </si>
  <si>
    <t>PHETSAENG/SITTHIDET</t>
  </si>
  <si>
    <t xml:space="preserve">3290810	</t>
  </si>
  <si>
    <t xml:space="preserve">905706596	</t>
  </si>
  <si>
    <t xml:space="preserve">999223856273461	</t>
  </si>
  <si>
    <t>[南旧金山]旧金山机场北旅客之家酒店(Travelodge by Wyndham San Francisco Airport North)(70792150)</t>
  </si>
  <si>
    <t>1 King Bed Non-Smoking&lt;2人入住&gt;&lt;不退款&gt;</t>
  </si>
  <si>
    <t>SO/INHO</t>
  </si>
  <si>
    <t xml:space="preserve">3290841	</t>
  </si>
  <si>
    <t xml:space="preserve">23859545462	</t>
  </si>
  <si>
    <t>SONG/EUNJI</t>
  </si>
  <si>
    <t xml:space="preserve">3292292	</t>
  </si>
  <si>
    <t xml:space="preserve">123566256	</t>
  </si>
  <si>
    <t xml:space="preserve">999223867163211	</t>
  </si>
  <si>
    <t>[首尔]天空花园酒店东大门1号店(Hotel Skypark Dongdaemun I)(55337148)</t>
  </si>
  <si>
    <t>标准房&lt;2人入住&gt;&lt;不退款&gt;</t>
  </si>
  <si>
    <t>DENG/HANLI,LI/HONGYU</t>
  </si>
  <si>
    <t xml:space="preserve">3294209	</t>
  </si>
  <si>
    <t xml:space="preserve">2304270164829064	</t>
  </si>
  <si>
    <t xml:space="preserve">999223868409306	</t>
  </si>
  <si>
    <t>[布罗瑟德]布罗瑟德酒店(Hotel Brossard)(89920848)</t>
  </si>
  <si>
    <t>豪华间&lt;2人入住&gt;&lt;早餐&gt;</t>
  </si>
  <si>
    <t>Boudreault/Yves</t>
  </si>
  <si>
    <t xml:space="preserve">3294541	</t>
  </si>
  <si>
    <t xml:space="preserve">23639708	</t>
  </si>
  <si>
    <t xml:space="preserve">999223876745251	</t>
  </si>
  <si>
    <t>[曼谷]西隆翠妮提酒店(Trinity Silom Hotel)(55478401)</t>
  </si>
  <si>
    <t>至尊房&lt;2人入住&gt;&lt;不退款&gt;</t>
  </si>
  <si>
    <t>LI/YANG,LUO/HUIYING</t>
  </si>
  <si>
    <t xml:space="preserve">3297702	</t>
  </si>
  <si>
    <t xml:space="preserve">999223884288362	</t>
  </si>
  <si>
    <t>[格伦代尔]西罗格伦代尔酒店(Hotel Xilo Glendale)(92029978)</t>
  </si>
  <si>
    <t>豪华客房1张特大床&lt;2人入住&gt;</t>
  </si>
  <si>
    <t>Ou/Monica,Lee/John</t>
  </si>
  <si>
    <t xml:space="preserve">3298447	</t>
  </si>
  <si>
    <t xml:space="preserve">21137136	</t>
  </si>
  <si>
    <t xml:space="preserve">999223887722273	</t>
  </si>
  <si>
    <t>JUNPONG/ANNA,PHAOSRI/WANNASA</t>
  </si>
  <si>
    <t xml:space="preserve">3299019	</t>
  </si>
  <si>
    <t xml:space="preserve">999223887900195	</t>
  </si>
  <si>
    <t>[迪拜]迪拜千禧国际酒店(Grand Millennium Dubai)(70391581)</t>
  </si>
  <si>
    <t>kuchkinov/komil,kuchkinov/komil</t>
  </si>
  <si>
    <t xml:space="preserve">3299099	</t>
  </si>
  <si>
    <t xml:space="preserve">999223888075997	</t>
  </si>
  <si>
    <t>[珀斯]珀斯美居酒店(Mercure Perth)(55478458)</t>
  </si>
  <si>
    <t>高级房(大床)&lt;2人入住&gt;&lt;早餐&gt;</t>
  </si>
  <si>
    <t>HE/BINYUE</t>
  </si>
  <si>
    <t xml:space="preserve">3299145	</t>
  </si>
  <si>
    <t xml:space="preserve">1754XE2534	</t>
  </si>
  <si>
    <t xml:space="preserve">999223888230280	</t>
  </si>
  <si>
    <t>[新山]新山市中心五酒店(Fives Hotel Johor Bahru City Centre)(100679722)</t>
  </si>
  <si>
    <t>ESCOBER/NORBIE</t>
  </si>
  <si>
    <t xml:space="preserve">3299178	</t>
  </si>
  <si>
    <t xml:space="preserve">1074772610	</t>
  </si>
  <si>
    <t xml:space="preserve">999223891092669	</t>
  </si>
  <si>
    <t>[济州市]济州君悦酒店(Grand Hyatt Jeju)(105682995)</t>
  </si>
  <si>
    <t>65平米特大床房&lt;2人入住&gt;&lt;不退款&gt;</t>
  </si>
  <si>
    <t>BAO/XUEQIANG,GE/HUIFAN</t>
  </si>
  <si>
    <t xml:space="preserve">3299766	</t>
  </si>
  <si>
    <t xml:space="preserve">41904540	</t>
  </si>
  <si>
    <t xml:space="preserve">999223894827562	</t>
  </si>
  <si>
    <t>[曼谷]康帕斯酒店集团曼谷素坤逸10巷格乐丽雅酒店(Galleria Sukhumvit 10 Bangkok by Compass Hospitality)(55799373)</t>
  </si>
  <si>
    <t>豪华闲逸双床房&lt;2人入住&gt;&lt;不退款&gt;</t>
  </si>
  <si>
    <t>KWOK/KINPING</t>
  </si>
  <si>
    <t xml:space="preserve">3300589	</t>
  </si>
  <si>
    <t xml:space="preserve">68258	</t>
  </si>
  <si>
    <t xml:space="preserve">999223897857361	</t>
  </si>
  <si>
    <t>[芭堤雅]芭堤雅沙妮酒店(The Zign Hotel)(55542731)</t>
  </si>
  <si>
    <t>海景高级房&lt;2人入住&gt;&lt;不退款&gt;</t>
  </si>
  <si>
    <t>SATAPORN/JATUCHAI</t>
  </si>
  <si>
    <t xml:space="preserve">3301403	</t>
  </si>
  <si>
    <t xml:space="preserve">999223898220511	</t>
  </si>
  <si>
    <t>[新加坡]新加坡京华酒店(Hotel Royal Singapore)(55465127)</t>
  </si>
  <si>
    <t>Twin/Double room - Deluxe&lt;2人入住&gt;&lt;不退款&gt;</t>
  </si>
  <si>
    <t>Hao/Yan</t>
  </si>
  <si>
    <t xml:space="preserve">3301545	</t>
  </si>
  <si>
    <t xml:space="preserve">26659225	</t>
  </si>
  <si>
    <t xml:space="preserve">999223898957816	</t>
  </si>
  <si>
    <t>[Bang Chalong]曼谷伊斯汀坦那市高尔夫度假村(Eastin Thana City Golf Resort Bangkok)(68031168)</t>
  </si>
  <si>
    <t>高级特大床房&lt;2人入住&gt;&lt;不退款&gt;&lt;早餐&gt;</t>
  </si>
  <si>
    <t>WANG/HONGWEI,ZHANG/KUI</t>
  </si>
  <si>
    <t xml:space="preserve">3301690	</t>
  </si>
  <si>
    <t xml:space="preserve">65565	</t>
  </si>
  <si>
    <t xml:space="preserve">999223899808714	</t>
  </si>
  <si>
    <t>PHANWIRA/RITHA</t>
  </si>
  <si>
    <t xml:space="preserve">3301935	</t>
  </si>
  <si>
    <t xml:space="preserve">31391	</t>
  </si>
  <si>
    <t xml:space="preserve">999223901390465	</t>
  </si>
  <si>
    <t>[河内]董里董里精品酒店(Trang Trang Premium Hotel)(90196827)</t>
  </si>
  <si>
    <t>Deluxe Double Room, 1 Queen Bed, Non Smoking, City View&lt;2人入住&gt;</t>
  </si>
  <si>
    <t>Kwong/Kwok Keung Raymond</t>
  </si>
  <si>
    <t xml:space="preserve">3302466	</t>
  </si>
  <si>
    <t xml:space="preserve">7770032	</t>
  </si>
  <si>
    <t xml:space="preserve">999223902320034	</t>
  </si>
  <si>
    <t>[檀香山]夏威夷·火奴鲁鲁机场酒店(Airport Honolulu Hotel)(55861908)</t>
  </si>
  <si>
    <t>两张大床房&lt;2人入住&gt;</t>
  </si>
  <si>
    <t>DAI/XIANGCHEN</t>
  </si>
  <si>
    <t xml:space="preserve">3302748	</t>
  </si>
  <si>
    <t xml:space="preserve">CI4D7G3H	</t>
  </si>
  <si>
    <t xml:space="preserve">999223904664469	</t>
  </si>
  <si>
    <t>[丽贝岛]芭堤雅海滩佛拉潜水度假村(Forra Dive Resort Pattaya Beach)(95388227)</t>
  </si>
  <si>
    <t>小屋&lt;2人入住&gt;&lt;不退款&gt;</t>
  </si>
  <si>
    <t>FOUCHER/MARINE</t>
  </si>
  <si>
    <t xml:space="preserve">3303755	</t>
  </si>
  <si>
    <t xml:space="preserve">999223917107580	</t>
  </si>
  <si>
    <t>[曼谷]曼谷爱湾酒店(A-One Bangkok Hotel)(70165230)</t>
  </si>
  <si>
    <t>高级双人床房&lt;2人入住&gt;&lt;不退款&gt;</t>
  </si>
  <si>
    <t>CHAPAKDEE/THUNYALUK</t>
  </si>
  <si>
    <t xml:space="preserve">3305499	</t>
  </si>
  <si>
    <t xml:space="preserve">-2217806	</t>
  </si>
  <si>
    <t xml:space="preserve">999223921662589	</t>
  </si>
  <si>
    <t>[吉隆坡]铂尔曼吉隆坡城市中心大酒店(Pullman Kuala Lumpur City Centre Hotel &amp; Residences)(56185634)</t>
  </si>
  <si>
    <t>ZHOU/SIQIAN,ZHOU/SIJUN</t>
  </si>
  <si>
    <t xml:space="preserve">3306229	</t>
  </si>
  <si>
    <t xml:space="preserve">933244	</t>
  </si>
  <si>
    <t xml:space="preserve">999223922243693	</t>
  </si>
  <si>
    <t>[普吉岛]萨瓦蒂芭东渡假村酒店(Sawaddi Patong Resort &amp; Spa)(55380773)</t>
  </si>
  <si>
    <t>一室房&lt;2人入住&gt;&lt;不退款&gt;</t>
  </si>
  <si>
    <t>SOMUMJARN/TANAPORN</t>
  </si>
  <si>
    <t xml:space="preserve">3306320	</t>
  </si>
  <si>
    <t xml:space="preserve">999223922506967	</t>
  </si>
  <si>
    <t>[清莱]清莱遗产酒店及会议中心(The Heritage Chiang Rai Hotel and Convention - Sha Extra Plus)(90401886)</t>
  </si>
  <si>
    <t>Deluxe Twins&lt;2人入住&gt;&lt;不退款&gt;</t>
  </si>
  <si>
    <t>Wang/Yiran,DONG/YANYAN,ZHANG/RUIXIA</t>
  </si>
  <si>
    <t xml:space="preserve">3306377	</t>
  </si>
  <si>
    <t xml:space="preserve">26703320	</t>
  </si>
  <si>
    <t xml:space="preserve">999223922842226	</t>
  </si>
  <si>
    <t>Sakare/Ashwini Ramesh,Sakare/Ashwini Ramesh</t>
  </si>
  <si>
    <t xml:space="preserve">3306421	</t>
  </si>
  <si>
    <t xml:space="preserve">31429	</t>
  </si>
  <si>
    <t xml:space="preserve">999223923742977	</t>
  </si>
  <si>
    <t>[普吉岛]普吉岛芭东英迪格酒店 - IHG 旗下酒店(Hotel Indigo Phuket Patong, an IHG Hotel - Sha Extra Plus)(91810341)</t>
  </si>
  <si>
    <t>池景标准特大床房&lt;2人入住&gt;&lt;不退款&gt;&lt;早餐&gt;</t>
  </si>
  <si>
    <t>LI/YAN</t>
  </si>
  <si>
    <t xml:space="preserve">3306614	</t>
  </si>
  <si>
    <t xml:space="preserve">157424	</t>
  </si>
  <si>
    <t xml:space="preserve">999223927013113	</t>
  </si>
  <si>
    <t>[芭堤雅]芭达雅布莱顿大酒店(Brighton Grand Hotel Pattaya)(55451821)</t>
  </si>
  <si>
    <t>豪华海景房&lt;2人入住&gt;&lt;不退款&gt;</t>
  </si>
  <si>
    <t>lian/wenhui</t>
  </si>
  <si>
    <t xml:space="preserve">3307421	</t>
  </si>
  <si>
    <t xml:space="preserve">197868	</t>
  </si>
  <si>
    <t xml:space="preserve">999223930785490	</t>
  </si>
  <si>
    <t>POLYIAM/PRAPAIPORN</t>
  </si>
  <si>
    <t xml:space="preserve">349955	</t>
  </si>
  <si>
    <t xml:space="preserve">999223935972126	</t>
  </si>
  <si>
    <t>[巴黎]原创精品酒店 - 巴黎宅邸蒙玛特酒店(The Originals Boutique, Hotel Maison Montmartre, Paris)(80331609)</t>
  </si>
  <si>
    <t>高级客房双人床&lt;2人入住&gt;&lt;早餐&gt;</t>
  </si>
  <si>
    <t>YU/JUN</t>
  </si>
  <si>
    <t xml:space="preserve">3308501	</t>
  </si>
  <si>
    <t xml:space="preserve">129738216	</t>
  </si>
  <si>
    <t xml:space="preserve">999223935992610	</t>
  </si>
  <si>
    <t>[班贾尔马辛]阿斯顿巴努阿班贾尔马辛酒店及会议中心(ASTON Banua Banjarmasin Hotel &amp; Convention Center)(70165221)</t>
  </si>
  <si>
    <t>WIJAYA/MUHAMMAD RHENALDY</t>
  </si>
  <si>
    <t xml:space="preserve">3308506	</t>
  </si>
  <si>
    <t xml:space="preserve">26722526	</t>
  </si>
  <si>
    <t xml:space="preserve">999223938096996	</t>
  </si>
  <si>
    <t>[芭堤雅]芭堤雅独特丽景酒店(Unique Regency Pattaya)(70165468)</t>
  </si>
  <si>
    <t>KOONCHUEN/PATCHARISA</t>
  </si>
  <si>
    <t xml:space="preserve">3308804	</t>
  </si>
  <si>
    <t xml:space="preserve">999223941234555	</t>
  </si>
  <si>
    <t>PACHPUTE/DARSHAN SHASHISHEKHAR,PACHPUTE/SHASHISHEKHAR</t>
  </si>
  <si>
    <t xml:space="preserve">3309635	</t>
  </si>
  <si>
    <t xml:space="preserve">7779325	</t>
  </si>
  <si>
    <t xml:space="preserve">999223941557114	</t>
  </si>
  <si>
    <t>豪华特大床房-沙滩翼&lt;2人入住&gt;&lt;不退款&gt;</t>
  </si>
  <si>
    <t>CHANG JIN/LIANG</t>
  </si>
  <si>
    <t xml:space="preserve">3309710	</t>
  </si>
  <si>
    <t xml:space="preserve">129209	</t>
  </si>
  <si>
    <t xml:space="preserve">999223942860448	</t>
  </si>
  <si>
    <t>[济州市]济州格洛斯特酒店(Gloucester Hotel Jeju)(95689076)</t>
  </si>
  <si>
    <t>ZHOU/YUTING,ZHANG/ZHENG</t>
  </si>
  <si>
    <t xml:space="preserve">3310175	</t>
  </si>
  <si>
    <t xml:space="preserve">23532739	</t>
  </si>
  <si>
    <t xml:space="preserve">999223943058997	</t>
  </si>
  <si>
    <t>[金奈]姜金奈酒店(Ginger Chennai)(90363636)</t>
  </si>
  <si>
    <t>双人床房间&lt;2人入住&gt;&lt;不退款&gt;&lt;早餐&gt;</t>
  </si>
  <si>
    <t>Ghosh/Sutapa</t>
  </si>
  <si>
    <t xml:space="preserve">RZ-1500735212	</t>
  </si>
  <si>
    <t xml:space="preserve">999223943402925	</t>
  </si>
  <si>
    <t>[迪沙鲁]迪沙鲁海滩桑德及桑德尔斯Spa度假酒店(Sand &amp; Sandals Desaru Beach Resort &amp; Spa)(55733234)</t>
  </si>
  <si>
    <t>KHOO/XIN MI</t>
  </si>
  <si>
    <t xml:space="preserve">3310390	</t>
  </si>
  <si>
    <t xml:space="preserve">-1500750584	</t>
  </si>
  <si>
    <t xml:space="preserve">999223946464722	</t>
  </si>
  <si>
    <t>[伊西莱穆利诺]巴黎瑞熙侗伊西莱斯利诺酒店(Residhome Paris Issy les Moulineaux)(55451943)</t>
  </si>
  <si>
    <t>标准工作室客房&lt;2人入住&gt;&lt;不退款&gt;</t>
  </si>
  <si>
    <t>Liu/Tianqi,Sun/Meichun</t>
  </si>
  <si>
    <t xml:space="preserve">3310691	</t>
  </si>
  <si>
    <t xml:space="preserve">69513603	</t>
  </si>
  <si>
    <t xml:space="preserve">999223947846196	</t>
  </si>
  <si>
    <t>KANTARAT/AMARA</t>
  </si>
  <si>
    <t xml:space="preserve">3310948	</t>
  </si>
  <si>
    <t xml:space="preserve">350095	</t>
  </si>
  <si>
    <t xml:space="preserve">999223949140882	</t>
  </si>
  <si>
    <t>[英格尔伍德]洛杉矶国际机场品质套房酒店(Quality Inn &amp; Suites Los Angeles Airport – LAX)(55320411)</t>
  </si>
  <si>
    <t>标准房, 1 张特大床房&lt;2人入住&gt;&lt;不退款&gt;&lt;早餐&gt;</t>
  </si>
  <si>
    <t>Lopez/Anthony Joseph</t>
  </si>
  <si>
    <t xml:space="preserve">3311166	</t>
  </si>
  <si>
    <t xml:space="preserve">64915920	</t>
  </si>
  <si>
    <t xml:space="preserve">999223949274638	</t>
  </si>
  <si>
    <t>MEIJER/YANNIK HENNING,MEIJER/DOREEN</t>
  </si>
  <si>
    <t xml:space="preserve">3311194	</t>
  </si>
  <si>
    <t xml:space="preserve">236712	</t>
  </si>
  <si>
    <t xml:space="preserve">999223951289203	</t>
  </si>
  <si>
    <t>[拜县]拜县阿拉度假酒店(Pai Iyara Resort)(55665987)</t>
  </si>
  <si>
    <t>豪华别墅&lt;2人入住&gt;&lt;不退款&gt;&lt;早餐&gt;</t>
  </si>
  <si>
    <t>JIANG/ZHENYU</t>
  </si>
  <si>
    <t xml:space="preserve">3311591	</t>
  </si>
  <si>
    <t xml:space="preserve">999223953548115	</t>
  </si>
  <si>
    <t>豪华双床房-沙滩翼&lt;2人入住&gt;&lt;不退款&gt;</t>
  </si>
  <si>
    <t>TSURUOKA/MARIA</t>
  </si>
  <si>
    <t xml:space="preserve">3312076	</t>
  </si>
  <si>
    <t xml:space="preserve">129213	</t>
  </si>
  <si>
    <t xml:space="preserve">999223955294294	</t>
  </si>
  <si>
    <t>[Salim Batu]丹戎施乐卢米诺酒店(Luminor Hotel Tanjung Selor)(102880828)</t>
  </si>
  <si>
    <t>大床房 行政&lt;2人入住&gt;&lt;不退款&gt;&lt;早餐&gt;</t>
  </si>
  <si>
    <t>HUANG/PAN</t>
  </si>
  <si>
    <t xml:space="preserve">3312563	</t>
  </si>
  <si>
    <t xml:space="preserve">999223956048887	</t>
  </si>
  <si>
    <t>[曼谷]肯克西酒店(KENCOZY accommodation)(90400902)</t>
  </si>
  <si>
    <t>高级双床卧室&lt;2人入住&gt;&lt;不退款&gt;</t>
  </si>
  <si>
    <t>THAOKAEW/ARISHAPHAT</t>
  </si>
  <si>
    <t xml:space="preserve">3312784	</t>
  </si>
  <si>
    <t xml:space="preserve">999223956554002	</t>
  </si>
  <si>
    <t>[仁川]金色郁金香仁川机场酒店&amp;套房(GOLDEN TULIP Incheon Airport Hotel &amp; Suites)(55707507)</t>
  </si>
  <si>
    <t>标准大床房&lt;2人入住&gt;&lt;不退款&gt;</t>
  </si>
  <si>
    <t>GU/MINGHAO</t>
  </si>
  <si>
    <t xml:space="preserve">3312962	</t>
  </si>
  <si>
    <t xml:space="preserve">酒店前台yujia女士确认	</t>
  </si>
  <si>
    <t xml:space="preserve">999223957046835	</t>
  </si>
  <si>
    <t>[Na Chom Thian]芭堤雅贝菲尔酒店(Bayphere Hotel Pattaya)(103763355)</t>
  </si>
  <si>
    <t>豪华房 1张双人床&lt;2人入住&gt;&lt;不退款&gt;&lt;早餐&gt;</t>
  </si>
  <si>
    <t>WICHERE/JANGARAT</t>
  </si>
  <si>
    <t xml:space="preserve">3313081	</t>
  </si>
  <si>
    <t xml:space="preserve">999223957155961	</t>
  </si>
  <si>
    <t>二卧公寓&lt;4人入住&gt;&lt;不退款&gt;&lt;早餐&gt;</t>
  </si>
  <si>
    <t>PUNIJAN/MOHD FAIZAL</t>
  </si>
  <si>
    <t xml:space="preserve">3313252	</t>
  </si>
  <si>
    <t xml:space="preserve">744	</t>
  </si>
  <si>
    <t xml:space="preserve">999223961033457	</t>
  </si>
  <si>
    <t>[卡尔达诺阿尔坎波]马尔彭萨卡达诺酒店(Cardano Hotel Malpensa)(55290566)</t>
  </si>
  <si>
    <t>ZHAO/WEIXIN</t>
  </si>
  <si>
    <t xml:space="preserve">3313623	</t>
  </si>
  <si>
    <t xml:space="preserve">999223961236117	</t>
  </si>
  <si>
    <t>SHVEDOV/ANTON</t>
  </si>
  <si>
    <t xml:space="preserve">3313671	</t>
  </si>
  <si>
    <t xml:space="preserve">2305012165450685	</t>
  </si>
  <si>
    <t xml:space="preserve">999223963681758	</t>
  </si>
  <si>
    <t>[芭堤雅]芭堤雅黄艾买提私人别墅酒店(Wongamat Privacy Residence, Pattaya)(100679697)</t>
  </si>
  <si>
    <t>至尊豪华房&lt;2人入住&gt;&lt;不退款&gt;</t>
  </si>
  <si>
    <t>Thawanna/Somporn</t>
  </si>
  <si>
    <t xml:space="preserve">3314211	</t>
  </si>
  <si>
    <t xml:space="preserve">HTL-WBD-402841735	</t>
  </si>
  <si>
    <t xml:space="preserve">999223964000830	</t>
  </si>
  <si>
    <t>不同温度双床房&lt;2人入住&gt;&lt;不退款&gt;&lt;早餐&gt;</t>
  </si>
  <si>
    <t>BAO/RUI,ZHENG/MENGJIA</t>
  </si>
  <si>
    <t xml:space="preserve">3314366	</t>
  </si>
  <si>
    <t xml:space="preserve">13841	</t>
  </si>
  <si>
    <t xml:space="preserve">999223965745307	</t>
  </si>
  <si>
    <t>[帕岸岛]马哈德湾度假村(Maehaad Bay Resort)(55542994)</t>
  </si>
  <si>
    <t>EGOROV/SERGEI</t>
  </si>
  <si>
    <t xml:space="preserve">3314932	</t>
  </si>
  <si>
    <t xml:space="preserve">-1501133333	</t>
  </si>
  <si>
    <t xml:space="preserve">999223967254066	</t>
  </si>
  <si>
    <t>[曼谷]住宿酒店(Stay Hotel BKK)(55321199)</t>
  </si>
  <si>
    <t>豪华大床房&lt;2人入住&gt;&lt;不退款&gt;&lt;早餐&gt;</t>
  </si>
  <si>
    <t>Rong/Xiaochen,Zhang/Xue</t>
  </si>
  <si>
    <t xml:space="preserve">3315467	</t>
  </si>
  <si>
    <t xml:space="preserve">-1501287031	</t>
  </si>
  <si>
    <t xml:space="preserve">999223969344526	</t>
  </si>
  <si>
    <t>[巴黎]卡斯蒂尼奥那酒店(Hotel de Castiglione Paris)(55290112)</t>
  </si>
  <si>
    <t>Cu/Ngoc Ha</t>
  </si>
  <si>
    <t xml:space="preserve">3316151	</t>
  </si>
  <si>
    <t xml:space="preserve">999223969454676	</t>
  </si>
  <si>
    <t>WEN/QING,JAMES/TAN</t>
  </si>
  <si>
    <t xml:space="preserve">3316223	</t>
  </si>
  <si>
    <t xml:space="preserve">365774	</t>
  </si>
  <si>
    <t xml:space="preserve">999223974647563	</t>
  </si>
  <si>
    <t>[清盛]皇御金三角度假酒店(Imperial Golden Triangle Resort)(55831885)</t>
  </si>
  <si>
    <t>INTACHAI/TEERAYOOT</t>
  </si>
  <si>
    <t xml:space="preserve">3317083	</t>
  </si>
  <si>
    <t xml:space="preserve">129855391	</t>
  </si>
  <si>
    <t xml:space="preserve">999223975720099	</t>
  </si>
  <si>
    <t>[哥打京那巴鲁]六十三酒店(Hotel Sixty3)(89918515)</t>
  </si>
  <si>
    <t>超级标准特大床房&lt;2人入住&gt;&lt;不退款&gt;</t>
  </si>
  <si>
    <t>YAN/XIAOQING</t>
  </si>
  <si>
    <t xml:space="preserve">3317258	</t>
  </si>
  <si>
    <t xml:space="preserve">150023	</t>
  </si>
  <si>
    <t xml:space="preserve">999223975983637	</t>
  </si>
  <si>
    <t>SRIWAN/KANYAKARN</t>
  </si>
  <si>
    <t xml:space="preserve">3317285	</t>
  </si>
  <si>
    <t xml:space="preserve">999223976812929	</t>
  </si>
  <si>
    <t>WANG/JIDONG,WANG/XIUMEI,YUAN/XIAOYU,WANG/ZHIJIAN</t>
  </si>
  <si>
    <t xml:space="preserve">3317490	</t>
  </si>
  <si>
    <t xml:space="preserve">934089	</t>
  </si>
  <si>
    <t xml:space="preserve">999223977231337	</t>
  </si>
  <si>
    <t>[伊洛伊洛]印札普塔酒店(Injap Tower Hotel- Multi Use Hotel)(55665916)</t>
  </si>
  <si>
    <t>快乐双人间&lt;1人入住&gt;&lt;不退款&gt;&lt;早餐&gt;</t>
  </si>
  <si>
    <t>YOU/XINGLE</t>
  </si>
  <si>
    <t xml:space="preserve">3317558	</t>
  </si>
  <si>
    <t xml:space="preserve">999223979128518	</t>
  </si>
  <si>
    <t>[蒙特利尔]蒙特利尔中心区法布格酒店(Hotel Faubourg Montreal Centre-Ville Downtown)(55799398)</t>
  </si>
  <si>
    <t>2大号床工作室带简易厨房&lt;2人入住&gt;&lt;不退款&gt;&lt;早餐&gt;</t>
  </si>
  <si>
    <t>SHI/PENG</t>
  </si>
  <si>
    <t xml:space="preserve">3318134	</t>
  </si>
  <si>
    <t xml:space="preserve">129867105	</t>
  </si>
  <si>
    <t xml:space="preserve">999223980272758	</t>
  </si>
  <si>
    <t>[马六甲]马六甲松闲酒店(The Pines Melaka)(68545436)</t>
  </si>
  <si>
    <t>尊贵客房, 1 张特大床&lt;2人入住&gt;&lt;不退款&gt;&lt;早餐&gt;</t>
  </si>
  <si>
    <t>ZULKEFLI/NURSYAZWANI</t>
  </si>
  <si>
    <t xml:space="preserve">3318583	</t>
  </si>
  <si>
    <t xml:space="preserve">-1501427770	</t>
  </si>
  <si>
    <t xml:space="preserve">999223980273566	</t>
  </si>
  <si>
    <t>[普拉亚德尔卡曼]布尼克佩宣精品酒店(La Pasion Hotel Boutique by Bunik)(70393011)</t>
  </si>
  <si>
    <t>标准房, 1 张特大床, 阳台&lt;2人入住&gt;&lt;不退款&gt;&lt;早餐&gt;</t>
  </si>
  <si>
    <t>CHAPA/SANDRA C</t>
  </si>
  <si>
    <t xml:space="preserve">3318584	</t>
  </si>
  <si>
    <t xml:space="preserve">98010613	</t>
  </si>
  <si>
    <t xml:space="preserve">999223980659641	</t>
  </si>
  <si>
    <t>[曼谷]TK宫殿酒店及会议中心(TK Palace Hotel &amp; Convention)(58082085)</t>
  </si>
  <si>
    <t>ZHANG/ZHENI</t>
  </si>
  <si>
    <t xml:space="preserve">3318689	</t>
  </si>
  <si>
    <t xml:space="preserve">949267085	</t>
  </si>
  <si>
    <t xml:space="preserve">999223980689733	</t>
  </si>
  <si>
    <t>[芭堤雅]芭堤雅旺阿玛海滩舒适酒店(Cosi Pattaya Wong Amat Beach - Sha Plus Certified)(70787722)</t>
  </si>
  <si>
    <t>克斯双床房&lt;2人入住&gt;&lt;不退款&gt;</t>
  </si>
  <si>
    <t>JUNTO/THANAKORN,SANGMANEE/SURARAK</t>
  </si>
  <si>
    <t xml:space="preserve">3318701	</t>
  </si>
  <si>
    <t xml:space="preserve">1074979027	</t>
  </si>
  <si>
    <t xml:space="preserve">999223980888358	</t>
  </si>
  <si>
    <t>[吉隆坡]吉隆坡御庭豪景酒店(Upper View Regalia Hotel Kuala Lumpur)(90402155)</t>
  </si>
  <si>
    <t>豪华房&lt;1人入住&gt;&lt;不退款&gt;</t>
  </si>
  <si>
    <t>yue/ziwei</t>
  </si>
  <si>
    <t xml:space="preserve">3318764	</t>
  </si>
  <si>
    <t xml:space="preserve">999223981237244	</t>
  </si>
  <si>
    <t>[林孔－德拉维多利亚]林孔索尔酒店(Rincón Sol)(55329182)</t>
  </si>
  <si>
    <t>LOPEZ BARROSO/AGUA SANTA</t>
  </si>
  <si>
    <t xml:space="preserve">3318910	</t>
  </si>
  <si>
    <t xml:space="preserve">999223981415976	</t>
  </si>
  <si>
    <t>[威斯敏斯特城]莱斯特广场胜利之家(Victory House Leicester Square)(60494256)</t>
  </si>
  <si>
    <t>HUO/HONGBING</t>
  </si>
  <si>
    <t xml:space="preserve">3318997	</t>
  </si>
  <si>
    <t xml:space="preserve">3070332	</t>
  </si>
  <si>
    <t xml:space="preserve">23981431228	</t>
  </si>
  <si>
    <t>[迪拜]迪拜德伊勒珊瑚酒店(Coral Dubai Deira Hotel)(55745327)</t>
  </si>
  <si>
    <t>Standard Twin&lt;2人入住&gt;&lt;不退款&gt;</t>
  </si>
  <si>
    <t>SAFAR/AHMED</t>
  </si>
  <si>
    <t xml:space="preserve">3319006	</t>
  </si>
  <si>
    <t xml:space="preserve">80418SE031535	</t>
  </si>
  <si>
    <t xml:space="preserve">999223981533857	</t>
  </si>
  <si>
    <t>MOU/FUCHAO,Mou/Funchal</t>
  </si>
  <si>
    <t xml:space="preserve">3319032	</t>
  </si>
  <si>
    <t xml:space="preserve">350492	</t>
  </si>
  <si>
    <t xml:space="preserve">999223981638083	</t>
  </si>
  <si>
    <t>[曼谷]素万那普法义公寓式酒店(At Residence Suvarnabhumi Hotel)(90396268)</t>
  </si>
  <si>
    <t>豪华房（2张单人床）&lt;2人入住&gt;&lt;不退款&gt;</t>
  </si>
  <si>
    <t>PRAMUKKUL/PREEYA,CHUTASILP/DUANGRAT</t>
  </si>
  <si>
    <t xml:space="preserve">3319077	</t>
  </si>
  <si>
    <t xml:space="preserve">24137703	</t>
  </si>
  <si>
    <t xml:space="preserve">999223981744832	</t>
  </si>
  <si>
    <t>[巴厘岛]库塔海滨酒店 - CHSE 认证(Kutabex Beach Front Hotel - Chse Certified)(55666121)</t>
  </si>
  <si>
    <t>高级房&lt;1人入住&gt;&lt;不退款&gt;&lt;早餐&gt;</t>
  </si>
  <si>
    <t>WANG/ZHENHUA</t>
  </si>
  <si>
    <t xml:space="preserve">3319115	</t>
  </si>
  <si>
    <t xml:space="preserve">26786522	</t>
  </si>
  <si>
    <t xml:space="preserve">999223981921824	</t>
  </si>
  <si>
    <t>豪华城景房&lt;2人入住&gt;&lt;不退款&gt;</t>
  </si>
  <si>
    <t>RYU/HYOCHUL</t>
  </si>
  <si>
    <t xml:space="preserve">3319205	</t>
  </si>
  <si>
    <t xml:space="preserve">198386	</t>
  </si>
  <si>
    <t xml:space="preserve">999223982333679	</t>
  </si>
  <si>
    <t>[地拉那]地拉那玛丽蒂姆广场酒店(Maritim Hotel Plaza Tirana)(55367552)</t>
  </si>
  <si>
    <t>HUNG/KA KIT JACKY,LAU/CHI KONG</t>
  </si>
  <si>
    <t xml:space="preserve">3319366	</t>
  </si>
  <si>
    <t xml:space="preserve">1501578610	</t>
  </si>
  <si>
    <t xml:space="preserve">999223982358416	</t>
  </si>
  <si>
    <t>HUNG/KA KIT JACKY</t>
  </si>
  <si>
    <t xml:space="preserve">3319374	</t>
  </si>
  <si>
    <t xml:space="preserve">3119328	</t>
  </si>
  <si>
    <t xml:space="preserve">999223982552528	</t>
  </si>
  <si>
    <t>[森尼韦尔]硅谷森尼维耳舒适酒店(Comfort Inn Sunnyvale - Silicon Valley)(55680673)</t>
  </si>
  <si>
    <t>标准房, 1 张大床房&lt;2人入住&gt;&lt;不退款&gt;&lt;早餐&gt;</t>
  </si>
  <si>
    <t>ZHU/JINZHONG</t>
  </si>
  <si>
    <t xml:space="preserve">3319439	</t>
  </si>
  <si>
    <t xml:space="preserve">999223982851776	</t>
  </si>
  <si>
    <t>[曼谷]V One 骄傲素坤逸 24 号曼谷酒店(V One Pride-Sukhumvit 22, Bangkok)(96065016)</t>
  </si>
  <si>
    <t>PHUMKHONSAN/WACHIRAPORN,PHUMKHONSAN/KANTIPHAT</t>
  </si>
  <si>
    <t xml:space="preserve">3319574	</t>
  </si>
  <si>
    <t xml:space="preserve">7794054	</t>
  </si>
  <si>
    <t xml:space="preserve">999223982912241	</t>
  </si>
  <si>
    <t>[帕拉尼亚克]马尼拉金斯福德酒店(Kingsford Hotel Manila)(102881086)</t>
  </si>
  <si>
    <t>豪华大床房&lt;1人入住&gt;&lt;不退款&gt;&lt;早餐&gt;</t>
  </si>
  <si>
    <t>QIAN/QIANG</t>
  </si>
  <si>
    <t xml:space="preserve">3319597	</t>
  </si>
  <si>
    <t xml:space="preserve">201274	</t>
  </si>
  <si>
    <t xml:space="preserve">999223983859058	</t>
  </si>
  <si>
    <t>[洛杉矶]会议中心品质套房酒店(Hotel Silver Lake Los Angeles)(59410339)</t>
  </si>
  <si>
    <t>特大床房&lt;2人入住&gt;&lt;不退款&gt;</t>
  </si>
  <si>
    <t>yang/mingqing</t>
  </si>
  <si>
    <t xml:space="preserve">3320009	</t>
  </si>
  <si>
    <t xml:space="preserve">21209455	</t>
  </si>
  <si>
    <t xml:space="preserve">999223983912046	</t>
  </si>
  <si>
    <t>Sui/Xiuwen,Mu/Lele</t>
  </si>
  <si>
    <t xml:space="preserve">3320029	</t>
  </si>
  <si>
    <t xml:space="preserve">RZ-1501609131	</t>
  </si>
  <si>
    <t xml:space="preserve">999223984265243	</t>
  </si>
  <si>
    <t>FU/LIDONG,DONG/YAN</t>
  </si>
  <si>
    <t xml:space="preserve">3320114	</t>
  </si>
  <si>
    <t xml:space="preserve">365992	</t>
  </si>
  <si>
    <t xml:space="preserve">999223984370061	</t>
  </si>
  <si>
    <t>[阿布扎比]阿布扎比艾美假村酒店(Le Meridien Abu Dhabi)(60467287)</t>
  </si>
  <si>
    <t>豪华客房, 1 张特大床, 城市景观&lt;2人入住&gt;&lt;不退款&gt;&lt;早餐&gt;</t>
  </si>
  <si>
    <t>RONG/ZIJUN</t>
  </si>
  <si>
    <t xml:space="preserve">3320207	</t>
  </si>
  <si>
    <t xml:space="preserve">87878264	</t>
  </si>
  <si>
    <t xml:space="preserve">999223984727881	</t>
  </si>
  <si>
    <t>[泗水]泗水达尔莫哈拉潘维兹高级酒店(Whiz Prime Hotel Darmo Harapan Surabaya)(55680413)</t>
  </si>
  <si>
    <t>NURWIYANTI/HETTY,SH/MUDIYONO</t>
  </si>
  <si>
    <t xml:space="preserve">3320435	</t>
  </si>
  <si>
    <t xml:space="preserve">999223984993510	</t>
  </si>
  <si>
    <t>[迈阿密泉]迈阿密国际机场克拉丽奥套房酒店(Clarion Inn &amp; Suites Miami International Airport)(55320453)</t>
  </si>
  <si>
    <t>2 Double Beds Nonsmoking&lt;2人入住&gt;&lt;不退款&gt;</t>
  </si>
  <si>
    <t>NUNEZ/NEIL</t>
  </si>
  <si>
    <t xml:space="preserve">3320597	</t>
  </si>
  <si>
    <t xml:space="preserve">65348278	</t>
  </si>
  <si>
    <t xml:space="preserve">999223985010738	</t>
  </si>
  <si>
    <t>[吉隆坡]菲斯酒店(The Face Suites)(57036365)</t>
  </si>
  <si>
    <t>一卧室豪华间&lt;2人入住&gt;&lt;不退款&gt;</t>
  </si>
  <si>
    <t>Chao/Yankai</t>
  </si>
  <si>
    <t xml:space="preserve">3320606	</t>
  </si>
  <si>
    <t xml:space="preserve">7795250	</t>
  </si>
  <si>
    <t xml:space="preserve">999223985062904	</t>
  </si>
  <si>
    <t>[伊洛伊洛]苏里酒店(Zuri Hotel)(94360669)</t>
  </si>
  <si>
    <t>豪华房&lt;1人入住&gt;&lt;不退款&gt;&lt;早餐&gt;</t>
  </si>
  <si>
    <t>FISCAL/JAYVE</t>
  </si>
  <si>
    <t xml:space="preserve">3320690	</t>
  </si>
  <si>
    <t xml:space="preserve">1074996373	</t>
  </si>
  <si>
    <t xml:space="preserve">999223985155333	</t>
  </si>
  <si>
    <t>[中雅加达]雅加达萨邦麦可思万酒店(MaxOneHotels at Sabang Jakarta)(94358446)</t>
  </si>
  <si>
    <t>幸福双人间&lt;2人入住&gt;&lt;不退款&gt;</t>
  </si>
  <si>
    <t>JRGIY/JRGIY</t>
  </si>
  <si>
    <t xml:space="preserve">3320748	</t>
  </si>
  <si>
    <t xml:space="preserve">999223985201628	</t>
  </si>
  <si>
    <t>[曼谷]曼谷苏坤 11 雅乐轩酒店(Aloft Bangkok - Sukhumvit 11)(55465101)</t>
  </si>
  <si>
    <t>PINIZHANINOV/OLEG</t>
  </si>
  <si>
    <t xml:space="preserve">3320778	</t>
  </si>
  <si>
    <t xml:space="preserve">88001715	</t>
  </si>
  <si>
    <t xml:space="preserve">999223985499712	</t>
  </si>
  <si>
    <t>Hou/Zhenzhen</t>
  </si>
  <si>
    <t xml:space="preserve">3321002	</t>
  </si>
  <si>
    <t xml:space="preserve">酒店预订部Rosa女士确认	</t>
  </si>
  <si>
    <t xml:space="preserve">999223985881252	</t>
  </si>
  <si>
    <t>[西哈努克城]速卡海滩度假村(Sokha Beach Resort)(56140400)</t>
  </si>
  <si>
    <t>临海翼楼高级双人或双床间&lt;2人入住&gt;&lt;不退款&gt;&lt;早餐&gt;</t>
  </si>
  <si>
    <t>Yang/Shengmei,Li/Mingyue</t>
  </si>
  <si>
    <t xml:space="preserve">3321282	</t>
  </si>
  <si>
    <t xml:space="preserve">39656694	</t>
  </si>
  <si>
    <t xml:space="preserve">999223985989050	</t>
  </si>
  <si>
    <t>[库萨达斯]艾拉达酒店(Hotel Ilayda)(94360627)</t>
  </si>
  <si>
    <t>城景房&lt;2人入住&gt;&lt;不退款&gt;&lt;早餐&gt;</t>
  </si>
  <si>
    <t>Charmorchad/Sasithorn</t>
  </si>
  <si>
    <t xml:space="preserve">3321337	</t>
  </si>
  <si>
    <t xml:space="preserve">43174722	</t>
  </si>
  <si>
    <t xml:space="preserve">999223986017854	</t>
  </si>
  <si>
    <t>[曼谷]艾里四分之一UHG酒店(The Quarter Ari by Uhg)(55586060)</t>
  </si>
  <si>
    <t>高级房间&lt;2人入住&gt;&lt;不退款&gt;</t>
  </si>
  <si>
    <t>CAO/YAQIN,ZHANG/YUNFENG</t>
  </si>
  <si>
    <t xml:space="preserve">3321356	</t>
  </si>
  <si>
    <t xml:space="preserve">999223986160735	</t>
  </si>
  <si>
    <t>[Tanjung Dua Belas]逗号酒店(Comma Hotel)(91808945)</t>
  </si>
  <si>
    <t>家庭套房&lt;2人入住&gt;&lt;不退款&gt;</t>
  </si>
  <si>
    <t>MOHAMED/NOOR AZREEN SYAMIMI</t>
  </si>
  <si>
    <t xml:space="preserve">3321504	</t>
  </si>
  <si>
    <t xml:space="preserve">7796056	</t>
  </si>
  <si>
    <t xml:space="preserve">999223986366311	</t>
  </si>
  <si>
    <t>[中雅加达]丹那阿邦至爱酒店 - 赛德恩格(Favehotel Tanah Abang - Cideng)(55611732)</t>
  </si>
  <si>
    <t>致爱房&lt;2人入住&gt;&lt;不退款&gt;&lt;早餐&gt;</t>
  </si>
  <si>
    <t>ALTMANN/LISA</t>
  </si>
  <si>
    <t xml:space="preserve">3321590	</t>
  </si>
  <si>
    <t xml:space="preserve">RZ-3284985	</t>
  </si>
  <si>
    <t xml:space="preserve">999223986535562	</t>
  </si>
  <si>
    <t>[士乃]士乃宴宾雅酒店(Impiana Hotel Senai)(55720304)</t>
  </si>
  <si>
    <t>OOI/KWONG SERN</t>
  </si>
  <si>
    <t xml:space="preserve">3321765	</t>
  </si>
  <si>
    <t xml:space="preserve">274176107	</t>
  </si>
  <si>
    <t xml:space="preserve">999223986866218	</t>
  </si>
  <si>
    <t>[Dengkil]桔子酒店 KLIA &amp; KLIA2(1 Orange Hotel KLIA &amp; KLIA2)(90401290)</t>
  </si>
  <si>
    <t>Deluxe Room, 1 Queen Bed (Luggage Lift Only)&lt;2人入住&gt;&lt;不退款&gt;</t>
  </si>
  <si>
    <t>YUAN/XIANGDONG</t>
  </si>
  <si>
    <t xml:space="preserve">3322038	</t>
  </si>
  <si>
    <t xml:space="preserve">1501625328	</t>
  </si>
  <si>
    <t xml:space="preserve">999223986878278	</t>
  </si>
  <si>
    <t>[巴厘岛]大米加度假村&amp;巴厘岛Spa(Grand Mega Resort &amp; Spa Bali)(55452241)</t>
  </si>
  <si>
    <t>ISLAM/FAJRUL</t>
  </si>
  <si>
    <t xml:space="preserve">3322048	</t>
  </si>
  <si>
    <t xml:space="preserve">999223986986085	</t>
  </si>
  <si>
    <t>Zhang/Fangzheng</t>
  </si>
  <si>
    <t xml:space="preserve">201785	</t>
  </si>
  <si>
    <t xml:space="preserve">999223986989830	</t>
  </si>
  <si>
    <t>[首尔]2.4汽车旅馆(Hotel 2.4)(55611806)</t>
  </si>
  <si>
    <t>HONG/CHAEBIN</t>
  </si>
  <si>
    <t xml:space="preserve">3322102	</t>
  </si>
  <si>
    <t xml:space="preserve">S2305034312	</t>
  </si>
  <si>
    <t xml:space="preserve">999223991078058	</t>
  </si>
  <si>
    <t>[伯灵格姆]贝伊兰丁酒店(Bay Landing Hotel)(55861921)</t>
  </si>
  <si>
    <t>豪华2张双人床房&lt;2人入住&gt;&lt;不退款&gt;&lt;早餐&gt;</t>
  </si>
  <si>
    <t>RAVIV/ELISE</t>
  </si>
  <si>
    <t xml:space="preserve">3322422	</t>
  </si>
  <si>
    <t xml:space="preserve">-3335806	</t>
  </si>
  <si>
    <t xml:space="preserve">999223991490493	</t>
  </si>
  <si>
    <t>[基韦斯特]宜必思海湾度假酒店(Ibis Bay Resort)(55573043)</t>
  </si>
  <si>
    <t>带2张双人床的豪华双人间 - 海湾景观&lt;2人入住&gt;&lt;不退款&gt;&lt;早餐&gt;</t>
  </si>
  <si>
    <t>Brackins/Jarrett Glen,Brackins/Brenda Lee</t>
  </si>
  <si>
    <t xml:space="preserve">3322476	</t>
  </si>
  <si>
    <t xml:space="preserve">0181360	</t>
  </si>
  <si>
    <t xml:space="preserve">999223991983186	</t>
  </si>
  <si>
    <t>Chen/Tingting</t>
  </si>
  <si>
    <t xml:space="preserve">3322667	</t>
  </si>
  <si>
    <t xml:space="preserve">570996	</t>
  </si>
  <si>
    <t xml:space="preserve">999223991994264	</t>
  </si>
  <si>
    <t xml:space="preserve">3322670	</t>
  </si>
  <si>
    <t xml:space="preserve">570999	</t>
  </si>
  <si>
    <t xml:space="preserve">999223992332909	</t>
  </si>
  <si>
    <t>[婆罗浮屠]普拉塔兰婆罗浮屠酒店(Plataran Heritage Borobudur Hotel)(55280832)</t>
  </si>
  <si>
    <t>GLENNY/MR GLENNY KAIRUPAN</t>
  </si>
  <si>
    <t xml:space="preserve">3322823	</t>
  </si>
  <si>
    <t xml:space="preserve">RZ-1501808831	</t>
  </si>
  <si>
    <t xml:space="preserve">999223992645228	</t>
  </si>
  <si>
    <t>[曼谷]诺沃城大酒店(Nouvo City Hotel)(68545454)</t>
  </si>
  <si>
    <t>运河豪华双人房&lt;2人入住&gt;&lt;不退款&gt;</t>
  </si>
  <si>
    <t>CHEN/NAITAO</t>
  </si>
  <si>
    <t xml:space="preserve">3322905	</t>
  </si>
  <si>
    <t xml:space="preserve">-3377584	</t>
  </si>
  <si>
    <t xml:space="preserve">23993203732	</t>
  </si>
  <si>
    <t>[韦克菲尔德]钟楼韦克菲尔德酒店(Campanile Wakefield)(70787625)</t>
  </si>
  <si>
    <t>双床房&lt;2人入住&gt;&lt;不退款&gt;&lt;早餐&gt;</t>
  </si>
  <si>
    <t>Mynott/Christopher</t>
  </si>
  <si>
    <t xml:space="preserve">3323085	</t>
  </si>
  <si>
    <t xml:space="preserve">999223993269930	</t>
  </si>
  <si>
    <t>花园庭院房 2张单人床&lt;2人入住&gt;&lt;不退款&gt;</t>
  </si>
  <si>
    <t xml:space="preserve">3323117	</t>
  </si>
  <si>
    <t xml:space="preserve">CI4DG4TG	</t>
  </si>
  <si>
    <t xml:space="preserve">999223993320812	</t>
  </si>
  <si>
    <t>[伊普斯维奇]伊普斯威治便捷酒店(EasyHotel Ipswich)(94360190)</t>
  </si>
  <si>
    <t>基础双人房（无窗）&lt;2人入住&gt;&lt;不退款&gt;</t>
  </si>
  <si>
    <t>PAPS/MONICA</t>
  </si>
  <si>
    <t xml:space="preserve">3323153	</t>
  </si>
  <si>
    <t xml:space="preserve">-3459386	</t>
  </si>
  <si>
    <t xml:space="preserve">23993482085	</t>
  </si>
  <si>
    <t>NAKAMURA/TOMOHIRO</t>
  </si>
  <si>
    <t xml:space="preserve">3323257	</t>
  </si>
  <si>
    <t xml:space="preserve">-3486297	</t>
  </si>
  <si>
    <t xml:space="preserve">999223993510333	</t>
  </si>
  <si>
    <t>[兰乔米拉日]兰乔米拉阿瓜卡连特娱乐场度假村及水疗中心(Agua Caliente Casino Resort Spa-Rancho Mirage)(77371959)</t>
  </si>
  <si>
    <t>豪华两张大床房&lt;2人入住&gt;&lt;不退款&gt;</t>
  </si>
  <si>
    <t>Zelouf/Rony</t>
  </si>
  <si>
    <t xml:space="preserve">3323267	</t>
  </si>
  <si>
    <t xml:space="preserve">-1501792626	</t>
  </si>
  <si>
    <t xml:space="preserve">999223993607051	</t>
  </si>
  <si>
    <t>[普吉岛]纯粹普吉岛住宅酒店(Pure Phuket Residence)(91808870)</t>
  </si>
  <si>
    <t>PHUCHADAPIROM/AR-KOM</t>
  </si>
  <si>
    <t xml:space="preserve">3323297	</t>
  </si>
  <si>
    <t xml:space="preserve">347046452f7a8940ad	</t>
  </si>
  <si>
    <t xml:space="preserve">999223994346665	</t>
  </si>
  <si>
    <t>[Guntung Payung]班贾巴鲁马辰法维酒店(Favehotel Banjarbaru)(55270126)</t>
  </si>
  <si>
    <t>致爱房&lt;2人入住&gt;&lt;不退款&gt;</t>
  </si>
  <si>
    <t>PUTRI/PUTRI</t>
  </si>
  <si>
    <t xml:space="preserve">3323525	</t>
  </si>
  <si>
    <t xml:space="preserve">RZ-3520318	</t>
  </si>
  <si>
    <t xml:space="preserve">999223994377895	</t>
  </si>
  <si>
    <t>[马六甲]莫蒂酒店(Moty Hotel)(89916444)</t>
  </si>
  <si>
    <t>高级客房&lt;2人入住&gt;&lt;不退款&gt;&lt;早餐&gt;</t>
  </si>
  <si>
    <t>JUPRI/FAHMI</t>
  </si>
  <si>
    <t xml:space="preserve">3323531	</t>
  </si>
  <si>
    <t xml:space="preserve">-1501824783	</t>
  </si>
  <si>
    <t xml:space="preserve">999223994631698	</t>
  </si>
  <si>
    <t>[芭堤雅]贝拉维拉都市酒店(Bella Villa Metro)(55414441)</t>
  </si>
  <si>
    <t>TOUMPUDSA/ANAWIL,PHIBOON/PAWIT</t>
  </si>
  <si>
    <t xml:space="preserve">3323580	</t>
  </si>
  <si>
    <t xml:space="preserve">98087247	</t>
  </si>
  <si>
    <t xml:space="preserve">999223994792135	</t>
  </si>
  <si>
    <t>[曼谷]曼谷力狮套房酒店(Legacy Suites Hotel)(55345874)</t>
  </si>
  <si>
    <t>双人房&lt;2人入住&gt;&lt;不退款&gt;</t>
  </si>
  <si>
    <t>WANG/YAOMIN</t>
  </si>
  <si>
    <t xml:space="preserve">3323650	</t>
  </si>
  <si>
    <t xml:space="preserve">-3531128	</t>
  </si>
  <si>
    <t xml:space="preserve">999223994804164	</t>
  </si>
  <si>
    <t>so/Longho</t>
  </si>
  <si>
    <t xml:space="preserve">3323652	</t>
  </si>
  <si>
    <t xml:space="preserve">366163	</t>
  </si>
  <si>
    <t xml:space="preserve">999223994972789	</t>
  </si>
  <si>
    <t>[哥打京那巴鲁]欧胜娜酒店(Oceania Hotel)(55321137)</t>
  </si>
  <si>
    <t>高级房（双床）&lt;2人入住&gt;&lt;不退款&gt;</t>
  </si>
  <si>
    <t>MOHAMMAD YUSOFF/MOHD FARIS SYAHMI BIN</t>
  </si>
  <si>
    <t xml:space="preserve">3323687	</t>
  </si>
  <si>
    <t xml:space="preserve">20230504-500956-1203246302	</t>
  </si>
  <si>
    <t xml:space="preserve">999223995475214	</t>
  </si>
  <si>
    <t>GUO/HAIBIN</t>
  </si>
  <si>
    <t xml:space="preserve">3323817	</t>
  </si>
  <si>
    <t xml:space="preserve">63610227	</t>
  </si>
  <si>
    <t xml:space="preserve">999223995586988	</t>
  </si>
  <si>
    <t>[珀斯]珀斯格蕾特南部酒店(Great Southern Hotel Perth)(55465509)</t>
  </si>
  <si>
    <t>经济型大号床房无窗&lt;2人入住&gt;&lt;不退款&gt;</t>
  </si>
  <si>
    <t>HEALT/JAMES</t>
  </si>
  <si>
    <t xml:space="preserve">3323882	</t>
  </si>
  <si>
    <t xml:space="preserve">-3546966	</t>
  </si>
  <si>
    <t xml:space="preserve">23995818024	</t>
  </si>
  <si>
    <t>GANI/IZWAN</t>
  </si>
  <si>
    <t xml:space="preserve">3323926	</t>
  </si>
  <si>
    <t xml:space="preserve">709668	</t>
  </si>
  <si>
    <t xml:space="preserve">999223996472774	</t>
  </si>
  <si>
    <t>ILIAS/ZULKIFLI BIN</t>
  </si>
  <si>
    <t xml:space="preserve">3324118	</t>
  </si>
  <si>
    <t xml:space="preserve">709675	</t>
  </si>
  <si>
    <t xml:space="preserve">999223996859900	</t>
  </si>
  <si>
    <t xml:space="preserve">3324191	</t>
  </si>
  <si>
    <t xml:space="preserve">-3571904	</t>
  </si>
  <si>
    <t xml:space="preserve">999223996864703	</t>
  </si>
  <si>
    <t>[曼谷]蜂蜜 1 座酒店(Honey House1)(95388754)</t>
  </si>
  <si>
    <t>豪华间&lt;2人入住&gt;&lt;不退款&gt;</t>
  </si>
  <si>
    <t>SONG/HANEUL</t>
  </si>
  <si>
    <t xml:space="preserve">3324192	</t>
  </si>
  <si>
    <t xml:space="preserve">999223997131998	</t>
  </si>
  <si>
    <t>[库克卡克]拷叻海滨度假村(Khaolak Bayfront Resort)(92027756)</t>
  </si>
  <si>
    <t>豪华间&lt;2人入住&gt;&lt;不退款&gt;&lt;早餐&gt;</t>
  </si>
  <si>
    <t>CHOW/KELVIN</t>
  </si>
  <si>
    <t xml:space="preserve">3324270	</t>
  </si>
  <si>
    <t xml:space="preserve">48122	</t>
  </si>
  <si>
    <t xml:space="preserve">999223998034178	</t>
  </si>
  <si>
    <t>[南雅加达]小阿玛洛沙公寓(Little Amaroossa Residence)(89932486)</t>
  </si>
  <si>
    <t>Khaerunisa/Fildza</t>
  </si>
  <si>
    <t xml:space="preserve">3324586	</t>
  </si>
  <si>
    <t xml:space="preserve">999223998086756	</t>
  </si>
  <si>
    <t>[卡姆登]伦敦发电机酒店(Generator London)(56174662)</t>
  </si>
  <si>
    <t>Bed in 4 bed Dorm - Shared Bathroom&lt;1人入住&gt;&lt;不退款&gt;</t>
  </si>
  <si>
    <t>Chang/Younghun</t>
  </si>
  <si>
    <t xml:space="preserve">3324601	</t>
  </si>
  <si>
    <t xml:space="preserve">-3606246	</t>
  </si>
  <si>
    <t xml:space="preserve">999223998481930	</t>
  </si>
  <si>
    <t>[科利奇帕克]贝斯特韦斯特优质套房酒店城南机场(Best Western Plus Hotel &amp; Suites Airport South)(55311994)</t>
  </si>
  <si>
    <t>特大床套房&lt;2人入住&gt;&lt;不退款&gt;&lt;早餐&gt;</t>
  </si>
  <si>
    <t>YU/YONGSONG,HUANG/LIULIU,JIANG/YUHAO,CAO/LONGZHEN,PARISOT/Benoit</t>
  </si>
  <si>
    <t xml:space="preserve">3324781	</t>
  </si>
  <si>
    <t xml:space="preserve">999223998631330	</t>
  </si>
  <si>
    <t>Sulaiman/Tubagus Muhammad</t>
  </si>
  <si>
    <t xml:space="preserve">3324821	</t>
  </si>
  <si>
    <t xml:space="preserve">3619918	</t>
  </si>
  <si>
    <t xml:space="preserve">999223998652812	</t>
  </si>
  <si>
    <t>KUAN GOUT/TAN</t>
  </si>
  <si>
    <t xml:space="preserve">3324830	</t>
  </si>
  <si>
    <t xml:space="preserve">RZ-3620396	</t>
  </si>
  <si>
    <t xml:space="preserve">999223998943035	</t>
  </si>
  <si>
    <t>[维罗纳]莱昂奥罗酒店(Hotel Leon d'Oro)(55452005)</t>
  </si>
  <si>
    <t>经典双人房&lt;2人入住&gt;&lt;不退款&gt;&lt;早餐&gt;</t>
  </si>
  <si>
    <t>chitrov/boris</t>
  </si>
  <si>
    <t xml:space="preserve">3324974	</t>
  </si>
  <si>
    <t xml:space="preserve">3632467	</t>
  </si>
  <si>
    <t xml:space="preserve">999223999238110	</t>
  </si>
  <si>
    <t>ARNOLD/ALEXANDER SIMON</t>
  </si>
  <si>
    <t xml:space="preserve">3325049	</t>
  </si>
  <si>
    <t xml:space="preserve">7801775	</t>
  </si>
  <si>
    <t xml:space="preserve">999223999639534	</t>
  </si>
  <si>
    <t>[芭堤雅]海德芭堤雅度假村(Let＇s Hyde Resort &amp; Villas)(56140547)</t>
  </si>
  <si>
    <t>Standard Room, 1 Queen Bed&lt;2人入住&gt;&lt;不退款&gt;</t>
  </si>
  <si>
    <t>LI/JING,LI/YING</t>
  </si>
  <si>
    <t xml:space="preserve">3325235	</t>
  </si>
  <si>
    <t xml:space="preserve">-3656630	</t>
  </si>
  <si>
    <t xml:space="preserve">999223999678546	</t>
  </si>
  <si>
    <t xml:space="preserve">3325251	</t>
  </si>
  <si>
    <t xml:space="preserve">-3660800	</t>
  </si>
  <si>
    <t xml:space="preserve">999224000053941	</t>
  </si>
  <si>
    <t>[麻坡]精英酒店(Elite Hotel)(89919729)</t>
  </si>
  <si>
    <t>高级家庭房&lt;2人入住&gt;&lt;不退款&gt;</t>
  </si>
  <si>
    <t>ABD SAMAD/NUR FATEHA</t>
  </si>
  <si>
    <t xml:space="preserve">3325492	</t>
  </si>
  <si>
    <t xml:space="preserve">7802252	</t>
  </si>
  <si>
    <t xml:space="preserve">999224000454216	</t>
  </si>
  <si>
    <t>Premier Room (DEE Tower)&lt;2人入住&gt;&lt;不退款&gt;</t>
  </si>
  <si>
    <t>WATTANASRISAWAD/PRAMOTE</t>
  </si>
  <si>
    <t xml:space="preserve">3325731	</t>
  </si>
  <si>
    <t xml:space="preserve">-3692245	</t>
  </si>
  <si>
    <t xml:space="preserve">999224000473206	</t>
  </si>
  <si>
    <t>MUISS/TENGKU</t>
  </si>
  <si>
    <t xml:space="preserve">3325739	</t>
  </si>
  <si>
    <t xml:space="preserve">709747	</t>
  </si>
  <si>
    <t xml:space="preserve">999224000510284	</t>
  </si>
  <si>
    <t>[卢布克林高]布尔札酒店(Burza Hotel)(97965371)</t>
  </si>
  <si>
    <t>FITRIANSYAH/EDWARD</t>
  </si>
  <si>
    <t xml:space="preserve">3325749	</t>
  </si>
  <si>
    <t xml:space="preserve">999224000604143	</t>
  </si>
  <si>
    <t>[拉帕洛]波托菲诺海岸艾克纱修宫殿酒店(Excelsior Palace Hotel)(56174546)</t>
  </si>
  <si>
    <t>Classic Queen&lt;2人入住&gt;&lt;不退款&gt;&lt;早餐&gt;</t>
  </si>
  <si>
    <t>Muriel/Nembrini</t>
  </si>
  <si>
    <t xml:space="preserve">3325774	</t>
  </si>
  <si>
    <t xml:space="preserve">129981792	</t>
  </si>
  <si>
    <t xml:space="preserve">999224000657260	</t>
  </si>
  <si>
    <t>[雪邦]国际机场 KLIA-KLIA2途恩酒店(Tune Hotel KLIA-KLIA2)(60514018)</t>
  </si>
  <si>
    <t>大床房&lt;2人入住&gt;&lt;不退款&gt;&lt;早餐&gt;</t>
  </si>
  <si>
    <t>HUANG/WENTAO,Liu/Manyu,LIAO/JIAJUN,JI/HANGYU</t>
  </si>
  <si>
    <t xml:space="preserve">3325785	</t>
  </si>
  <si>
    <t xml:space="preserve">265860399 &amp; 265860398	</t>
  </si>
  <si>
    <t xml:space="preserve">999224000715969	</t>
  </si>
  <si>
    <t>MD Said/Nor Azriah</t>
  </si>
  <si>
    <t xml:space="preserve">3325802	</t>
  </si>
  <si>
    <t xml:space="preserve">709750	</t>
  </si>
  <si>
    <t xml:space="preserve">999224000871060	</t>
  </si>
  <si>
    <t>[Sam Rong Nua]斯里纳卡林海纳酒店(Bay Hotel Srinakarin)(55547233)</t>
  </si>
  <si>
    <t>LI/HAOYUAN</t>
  </si>
  <si>
    <t xml:space="preserve">3325961	</t>
  </si>
  <si>
    <t xml:space="preserve">8778617	</t>
  </si>
  <si>
    <t xml:space="preserve">999224001191943	</t>
  </si>
  <si>
    <t>[洛杉矶]洛杉矶市中心 E 中心酒店(E Central Hotel Downtown Los Angeles)(55745271)</t>
  </si>
  <si>
    <t>Luna/Mike</t>
  </si>
  <si>
    <t xml:space="preserve">28087SE108185	</t>
  </si>
  <si>
    <t xml:space="preserve">999224001308606	</t>
  </si>
  <si>
    <t>[肯辛顿-切尔西区]伊克塞比提尼斯特酒店(The Exhibitionist Hotel)(55478427)</t>
  </si>
  <si>
    <t>斯昆特戏水套房&lt;2人入住&gt;&lt;不退款&gt;</t>
  </si>
  <si>
    <t>Sharma/Shivam</t>
  </si>
  <si>
    <t xml:space="preserve">3326238	</t>
  </si>
  <si>
    <t xml:space="preserve">24001382681	</t>
  </si>
  <si>
    <t>梅利亚房&lt;2人入住&gt;&lt;不退款&gt;</t>
  </si>
  <si>
    <t>Zuraidi/Mohamad zuraidi</t>
  </si>
  <si>
    <t xml:space="preserve">3326273	</t>
  </si>
  <si>
    <t xml:space="preserve">999224001419974	</t>
  </si>
  <si>
    <t>SE/ALVIN</t>
  </si>
  <si>
    <t xml:space="preserve">3326279	</t>
  </si>
  <si>
    <t xml:space="preserve">3731407	</t>
  </si>
  <si>
    <t xml:space="preserve">999223747543880	</t>
  </si>
  <si>
    <t>退单</t>
  </si>
  <si>
    <t>[拉斯维加斯]拉斯维加斯速8酒店(Super 8 by Wyndham Las Vegas North Strip/Fremont St. Area)(55367690)</t>
  </si>
  <si>
    <t>大号床房&lt;2人入住&gt;&lt;不退款&gt;</t>
  </si>
  <si>
    <t>ZHANG/HAIHONG</t>
  </si>
  <si>
    <t xml:space="preserve">3255289	</t>
  </si>
  <si>
    <t xml:space="preserve">87102EE020996	</t>
  </si>
  <si>
    <t>，</t>
  </si>
  <si>
    <t>999223747543880</t>
  </si>
  <si>
    <t>5.5可退856</t>
  </si>
  <si>
    <t xml:space="preserve"> 599214 HKD</t>
  </si>
  <si>
    <t>A230508103341481</t>
  </si>
  <si>
    <t>A230508103417481</t>
  </si>
  <si>
    <t>总计：599214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</si>
  <si>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</si>
  <si>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</si>
  <si>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</si>
  <si>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</si>
  <si>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</si>
  <si>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</si>
  <si>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</si>
  <si>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</si>
  <si>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</si>
  <si>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</si>
  <si>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</si>
  <si>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</si>
  <si>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</si>
  <si>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</si>
  <si>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</si>
  <si>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</si>
  <si>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</si>
  <si>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</si>
  <si>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</si>
  <si>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</si>
  <si>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2952974</t>
  </si>
  <si>
    <t>宜必思尚品酒店，伦敦希思罗机场</t>
  </si>
  <si>
    <t>West Mary</t>
  </si>
  <si>
    <t>2023-05-03</t>
  </si>
  <si>
    <t>2023-05-05</t>
  </si>
  <si>
    <t>退房日周结</t>
  </si>
  <si>
    <t>1044.65</t>
  </si>
  <si>
    <t>1214.00</t>
  </si>
  <si>
    <t>0</t>
  </si>
  <si>
    <t>0.00</t>
  </si>
  <si>
    <t>携程汇智国际直连</t>
  </si>
  <si>
    <t>925</t>
  </si>
  <si>
    <t>2023-01-16 06:57:32</t>
  </si>
  <si>
    <t>否</t>
  </si>
  <si>
    <t>汇智国际旅游发展有限公司</t>
  </si>
  <si>
    <t>直连</t>
  </si>
  <si>
    <t>英国</t>
  </si>
  <si>
    <t>2023-01-24</t>
  </si>
  <si>
    <t>2973528</t>
  </si>
  <si>
    <t>奥卡皇家Spa酒店</t>
  </si>
  <si>
    <t>Awad Omar</t>
  </si>
  <si>
    <t>2023-04-30</t>
  </si>
  <si>
    <t>2023-05-04</t>
  </si>
  <si>
    <t>3684.05</t>
  </si>
  <si>
    <t>4236.00</t>
  </si>
  <si>
    <t>2023-01-24 06:32:51</t>
  </si>
  <si>
    <t>土耳其</t>
  </si>
  <si>
    <t>2023-01-26</t>
  </si>
  <si>
    <t>2979724</t>
  </si>
  <si>
    <t>蒙特利尔中心科洛姆酒店</t>
  </si>
  <si>
    <t>HINES GRAHAM</t>
  </si>
  <si>
    <t>2023-05-01</t>
  </si>
  <si>
    <t>1025.54</t>
  </si>
  <si>
    <t>1180.00</t>
  </si>
  <si>
    <t>2023-01-26 17:09:30</t>
  </si>
  <si>
    <t>加拿大</t>
  </si>
  <si>
    <t>2023-02-01</t>
  </si>
  <si>
    <t>2996338</t>
  </si>
  <si>
    <t>清迈四季度假酒店</t>
  </si>
  <si>
    <t>GUO QINGYING,Li Hanwen</t>
  </si>
  <si>
    <t>2023-04-29</t>
  </si>
  <si>
    <t>10604.01</t>
  </si>
  <si>
    <t>12276.00</t>
  </si>
  <si>
    <t>2023-02-07 12:20:09</t>
  </si>
  <si>
    <t>直采</t>
  </si>
  <si>
    <t>泰国</t>
  </si>
  <si>
    <t>23633199705,999223652174100,</t>
  </si>
  <si>
    <t>2023-02-04</t>
  </si>
  <si>
    <t>3003939</t>
  </si>
  <si>
    <t>甲米悦榕庄酒店</t>
  </si>
  <si>
    <t>Wang Long,LUAN JINGYI</t>
  </si>
  <si>
    <t>RMB</t>
  </si>
  <si>
    <t>2023-04-15 13:34:15</t>
  </si>
  <si>
    <t>2023-02-12</t>
  </si>
  <si>
    <t>3024360</t>
  </si>
  <si>
    <t>费尔蒙特帝后大酒店</t>
  </si>
  <si>
    <t>Spotswood Richard David</t>
  </si>
  <si>
    <t>2023-05-02</t>
  </si>
  <si>
    <t>4163.17</t>
  </si>
  <si>
    <t>4788.00</t>
  </si>
  <si>
    <t>2023-02-12 09:00:06</t>
  </si>
  <si>
    <t>2023-02-16</t>
  </si>
  <si>
    <t>3035276</t>
  </si>
  <si>
    <t>吉隆坡·觅酒店，傲途格精选</t>
  </si>
  <si>
    <t>PEDERSEN TOM KROGH</t>
  </si>
  <si>
    <t>538.00</t>
  </si>
  <si>
    <t>615.00</t>
  </si>
  <si>
    <t>2023-02-16 13:36:18</t>
  </si>
  <si>
    <t>马来西亚</t>
  </si>
  <si>
    <t>2023-02-18</t>
  </si>
  <si>
    <t>3041714</t>
  </si>
  <si>
    <t>TSH 佛罗伦萨拉瓦格尼尼酒店</t>
  </si>
  <si>
    <t>Kim Joohyung,Kim Joohyung</t>
  </si>
  <si>
    <t>1009.93</t>
  </si>
  <si>
    <t>1150.00</t>
  </si>
  <si>
    <t>2023-02-18 11:41:04</t>
  </si>
  <si>
    <t>意大利</t>
  </si>
  <si>
    <t>3042123</t>
  </si>
  <si>
    <t>卢塞恩弗洛拉亚美隆酒店</t>
  </si>
  <si>
    <t>Yan Xiaoyi</t>
  </si>
  <si>
    <t>1845.10</t>
  </si>
  <si>
    <t>2101.00</t>
  </si>
  <si>
    <t>2023-02-18 13:55:01</t>
  </si>
  <si>
    <t>瑞士</t>
  </si>
  <si>
    <t>2023-02-27</t>
  </si>
  <si>
    <t>3070543</t>
  </si>
  <si>
    <t>阿瓦尼德拉迪拜酒店</t>
  </si>
  <si>
    <t>Mahomed Kassam Hajee</t>
  </si>
  <si>
    <t>1852.31</t>
  </si>
  <si>
    <t>2085.00</t>
  </si>
  <si>
    <t>2023-02-27 16:21:57</t>
  </si>
  <si>
    <t>阿拉伯联合酋长国</t>
  </si>
  <si>
    <t>2023-03-05</t>
  </si>
  <si>
    <t>3096136</t>
  </si>
  <si>
    <t>威基基珍珠酒店</t>
  </si>
  <si>
    <t>OKUNARI HIROMI,OKUNARI YUICHI</t>
  </si>
  <si>
    <t>4131.07</t>
  </si>
  <si>
    <t>4688.00</t>
  </si>
  <si>
    <t>2023-03-05 17:15:00</t>
  </si>
  <si>
    <t>美国</t>
  </si>
  <si>
    <t>2023-03-06</t>
  </si>
  <si>
    <t>3101598</t>
  </si>
  <si>
    <t>新首尔酒店</t>
  </si>
  <si>
    <t>KANEMITSU RIKA,ISHIDA RIKIHO</t>
  </si>
  <si>
    <t>1126.17</t>
  </si>
  <si>
    <t>1278.00</t>
  </si>
  <si>
    <t>2023-03-08 08:17:34</t>
  </si>
  <si>
    <t>韩国</t>
  </si>
  <si>
    <t>2023-03-07</t>
  </si>
  <si>
    <t>3106593</t>
  </si>
  <si>
    <t>琅勃拉邦安凡尼臻选酒店</t>
  </si>
  <si>
    <t>SHEN HAONING</t>
  </si>
  <si>
    <t>2726.95</t>
  </si>
  <si>
    <t>3082.00</t>
  </si>
  <si>
    <t>616.01</t>
  </si>
  <si>
    <t>-2465</t>
  </si>
  <si>
    <t>-2181</t>
  </si>
  <si>
    <t>2023-03-25 08:18:27</t>
  </si>
  <si>
    <t>老挝</t>
  </si>
  <si>
    <t>3106599</t>
  </si>
  <si>
    <t>TIAN XUAN</t>
  </si>
  <si>
    <t>2023-03-25 08:14:23</t>
  </si>
  <si>
    <t>2023-03-11</t>
  </si>
  <si>
    <t>3122231</t>
  </si>
  <si>
    <t>曼谷暹罗安纳塔拉酒店</t>
  </si>
  <si>
    <t>ZHAI CHENGXI</t>
  </si>
  <si>
    <t>3520.46</t>
  </si>
  <si>
    <t>3991.00</t>
  </si>
  <si>
    <t>3989.98</t>
  </si>
  <si>
    <t>-1</t>
  </si>
  <si>
    <t>2023-03-11 18:19:58</t>
  </si>
  <si>
    <t>3122643</t>
  </si>
  <si>
    <t>SUSANTI ERLINA</t>
  </si>
  <si>
    <t>375.77</t>
  </si>
  <si>
    <t>426.00</t>
  </si>
  <si>
    <t>2023-03-13 07:39:06</t>
  </si>
  <si>
    <t>2023-03-16</t>
  </si>
  <si>
    <t>3142176</t>
  </si>
  <si>
    <t>吉隆坡柏威年酒店 · 悦榕庄管理</t>
  </si>
  <si>
    <t>SHI YANQING,ZHANG JIE</t>
  </si>
  <si>
    <t>5904.06</t>
  </si>
  <si>
    <t>6700.02</t>
  </si>
  <si>
    <t>2023-03-16 14:56:00</t>
  </si>
  <si>
    <t>2023-03-18</t>
  </si>
  <si>
    <t>3152816</t>
  </si>
  <si>
    <t>清迈安纳塔拉度假酒店</t>
  </si>
  <si>
    <t>CAO JIA,Zhu Xiaoping</t>
  </si>
  <si>
    <t>20348.11</t>
  </si>
  <si>
    <t>23136.00</t>
  </si>
  <si>
    <t>2023-03-18 23:32:32</t>
  </si>
  <si>
    <t>2023-03-30</t>
  </si>
  <si>
    <t>3183056</t>
  </si>
  <si>
    <t>巴黎梦幻城堡酒店</t>
  </si>
  <si>
    <t>CROES SHANNON LARISSA</t>
  </si>
  <si>
    <t>3168.48</t>
  </si>
  <si>
    <t>3603.00</t>
  </si>
  <si>
    <t>2023-03-30 13:40:04</t>
  </si>
  <si>
    <t>法国</t>
  </si>
  <si>
    <t>2023-04-02</t>
  </si>
  <si>
    <t>3191302</t>
  </si>
  <si>
    <t>甲米度假村酒店</t>
  </si>
  <si>
    <t>KANGMOO PICHAYAPA</t>
  </si>
  <si>
    <t>1647.82</t>
  </si>
  <si>
    <t>1877.00</t>
  </si>
  <si>
    <t>2023-04-02 10:46:24</t>
  </si>
  <si>
    <t>2023-04-04</t>
  </si>
  <si>
    <t>3198000</t>
  </si>
  <si>
    <t>帕岸岛塔拉提普度假村</t>
  </si>
  <si>
    <t>LI CHUN</t>
  </si>
  <si>
    <t>468.96</t>
  </si>
  <si>
    <t>534.00</t>
  </si>
  <si>
    <t>2023-04-04 18:39:57</t>
  </si>
  <si>
    <t>3198005</t>
  </si>
  <si>
    <t>华美达唐人街酒店</t>
  </si>
  <si>
    <t>Yu Tianyin,Ge Ruimin</t>
  </si>
  <si>
    <t>1064.38</t>
  </si>
  <si>
    <t>1212.00</t>
  </si>
  <si>
    <t>2023-04-04 18:41:09</t>
  </si>
  <si>
    <t>2023-04-05</t>
  </si>
  <si>
    <t>3199570</t>
  </si>
  <si>
    <t>普吉岛卡塔磐石度假村</t>
  </si>
  <si>
    <t>CHEN HANLING</t>
  </si>
  <si>
    <t>8227.91</t>
  </si>
  <si>
    <t>9368.00</t>
  </si>
  <si>
    <t>2023-04-05 10:38:39</t>
  </si>
  <si>
    <t>3199825</t>
  </si>
  <si>
    <t>普吉岛莎拉迈考海滩度假村</t>
  </si>
  <si>
    <t>WANG MICHAEL MING CHEN,MAHMOOD MEENA</t>
  </si>
  <si>
    <t>2821.10</t>
  </si>
  <si>
    <t>3212.00</t>
  </si>
  <si>
    <t>2023-04-05 12:52:45</t>
  </si>
  <si>
    <t>2023-04-06</t>
  </si>
  <si>
    <t>3201790</t>
  </si>
  <si>
    <t>皇家花园酒店</t>
  </si>
  <si>
    <t>Lin Xiaotong,Lin Xiaotong</t>
  </si>
  <si>
    <t>12078.76</t>
  </si>
  <si>
    <t>13754.00</t>
  </si>
  <si>
    <t>2023-04-06 01:27:22</t>
  </si>
  <si>
    <t>3203722</t>
  </si>
  <si>
    <t>温德姆里贾纳蔚景酒店</t>
  </si>
  <si>
    <t>Sivaraman Kesavan</t>
  </si>
  <si>
    <t>609.47</t>
  </si>
  <si>
    <t>694.00</t>
  </si>
  <si>
    <t>2023-04-06 19:22:33</t>
  </si>
  <si>
    <t>3203902</t>
  </si>
  <si>
    <t>普吉岛城市海港度假酒店 (SHA Extra Plus)</t>
  </si>
  <si>
    <t>BO QIQI,SHANG QIANQIAN</t>
  </si>
  <si>
    <t>990.61</t>
  </si>
  <si>
    <t>1128.00</t>
  </si>
  <si>
    <t>2023-04-06 20:31:21</t>
  </si>
  <si>
    <t>2023-04-07</t>
  </si>
  <si>
    <t>3204853</t>
  </si>
  <si>
    <t>德雷斯顿杜瑞特酒店</t>
  </si>
  <si>
    <t>Waligora Bartlomiej</t>
  </si>
  <si>
    <t>8094.24</t>
  </si>
  <si>
    <t>9220.00</t>
  </si>
  <si>
    <t>2023-04-07 04:00:49</t>
  </si>
  <si>
    <t>德国</t>
  </si>
  <si>
    <t>3204995</t>
  </si>
  <si>
    <t>巴黎罗莎帕克斯公寓式酒店</t>
  </si>
  <si>
    <t>FIGUEIREDO CELIA,OLIVEIRA LUIS</t>
  </si>
  <si>
    <t>3105.13</t>
  </si>
  <si>
    <t>3537.00</t>
  </si>
  <si>
    <t>2023-04-07 07:13:37</t>
  </si>
  <si>
    <t>3206369</t>
  </si>
  <si>
    <t>河内拉瑟瓦酒店</t>
  </si>
  <si>
    <t>SZETO CHUNG WAI</t>
  </si>
  <si>
    <t>284.44</t>
  </si>
  <si>
    <t>324.00</t>
  </si>
  <si>
    <t>2023-04-07 16:45:19</t>
  </si>
  <si>
    <t>越南</t>
  </si>
  <si>
    <t>2023-04-08</t>
  </si>
  <si>
    <t>3208812</t>
  </si>
  <si>
    <t>首尔三井酒店</t>
  </si>
  <si>
    <t>Kim Kimoon</t>
  </si>
  <si>
    <t>556.27</t>
  </si>
  <si>
    <t>634.00</t>
  </si>
  <si>
    <t>2023-04-08 19:10:18</t>
  </si>
  <si>
    <t>3209128</t>
  </si>
  <si>
    <t>皇后酒店</t>
  </si>
  <si>
    <t>thomas michelle</t>
  </si>
  <si>
    <t>1479.30</t>
  </si>
  <si>
    <t>1686.00</t>
  </si>
  <si>
    <t>2023-04-08 16:54:21</t>
  </si>
  <si>
    <t>3209284</t>
  </si>
  <si>
    <t>曼谷京华大酒店 (SHA Plus+)</t>
  </si>
  <si>
    <t>SUPAP SUPAT</t>
  </si>
  <si>
    <t>745.79</t>
  </si>
  <si>
    <t>850.00</t>
  </si>
  <si>
    <t>2023-04-08 18:19:32</t>
  </si>
  <si>
    <t>3209386</t>
  </si>
  <si>
    <t>首尔世贸中心洲际酒店</t>
  </si>
  <si>
    <t>DUAN RAN</t>
  </si>
  <si>
    <t>3495.56</t>
  </si>
  <si>
    <t>3984.00</t>
  </si>
  <si>
    <t>2023-04-08 19:17:47</t>
  </si>
  <si>
    <t>3209892</t>
  </si>
  <si>
    <t>太平洋丽晶套房酒店</t>
  </si>
  <si>
    <t>SU DAN,LIANG CHONG</t>
  </si>
  <si>
    <t>1786.39</t>
  </si>
  <si>
    <t>2036.00</t>
  </si>
  <si>
    <t>2023-04-09 10:47:46</t>
  </si>
  <si>
    <t>3210026</t>
  </si>
  <si>
    <t>岘港富丽华大酒店</t>
  </si>
  <si>
    <t>ASAKURA LUONGHUNG</t>
  </si>
  <si>
    <t>2000.47</t>
  </si>
  <si>
    <t>2280.00</t>
  </si>
  <si>
    <t>2023-04-08 23:32:02</t>
  </si>
  <si>
    <t>2023-04-09</t>
  </si>
  <si>
    <t>3210225</t>
  </si>
  <si>
    <t>辛辛那提市中心品质套房酒店</t>
  </si>
  <si>
    <t>Simescu Will</t>
  </si>
  <si>
    <t>713.96</t>
  </si>
  <si>
    <t>814.00</t>
  </si>
  <si>
    <t>2023-04-09 02:03:27</t>
  </si>
  <si>
    <t>3210687</t>
  </si>
  <si>
    <t>芝加哥奥黑尔/罗斯蒙特索内斯塔酒店</t>
  </si>
  <si>
    <t>Taomengxi Ge</t>
  </si>
  <si>
    <t>1392.83</t>
  </si>
  <si>
    <t>1588.00</t>
  </si>
  <si>
    <t>2023-04-09 10:50:14</t>
  </si>
  <si>
    <t>3211297</t>
  </si>
  <si>
    <t>利兹便捷酒店</t>
  </si>
  <si>
    <t>PROMTHA AMPORN</t>
  </si>
  <si>
    <t>282.43</t>
  </si>
  <si>
    <t>322.00</t>
  </si>
  <si>
    <t>2023-04-09 15:39:34</t>
  </si>
  <si>
    <t>3212409</t>
  </si>
  <si>
    <t>普吉岛艾康酒店</t>
  </si>
  <si>
    <t>YAO TAIDONG,SUN CHEN</t>
  </si>
  <si>
    <t>274.53</t>
  </si>
  <si>
    <t>313.00</t>
  </si>
  <si>
    <t>2023-04-09 23:16:32</t>
  </si>
  <si>
    <t>2023-04-10</t>
  </si>
  <si>
    <t>3213332</t>
  </si>
  <si>
    <t>休斯顿医疗中心 - 画廊区皇冠假日酒店 - IHG 旗下酒店</t>
  </si>
  <si>
    <t>LI QIUJUN,WANG HENG</t>
  </si>
  <si>
    <t>4121.49</t>
  </si>
  <si>
    <t>4699.00</t>
  </si>
  <si>
    <t>2023-04-10 12:04:48</t>
  </si>
  <si>
    <t>3213419</t>
  </si>
  <si>
    <t>兰卡威卡马度假村</t>
  </si>
  <si>
    <t>LI ZEHONG,ZHOU HONGYI</t>
  </si>
  <si>
    <t>1736.66</t>
  </si>
  <si>
    <t>1980.00</t>
  </si>
  <si>
    <t>2023-04-10 13:19:02</t>
  </si>
  <si>
    <t>3214495</t>
  </si>
  <si>
    <t>曼谷廊曼机场阿玛瑞酒店</t>
  </si>
  <si>
    <t>Mei Zhen,Hu Bin</t>
  </si>
  <si>
    <t>892.89</t>
  </si>
  <si>
    <t>1018.00</t>
  </si>
  <si>
    <t>2023-04-10 20:42:05</t>
  </si>
  <si>
    <t>3214511</t>
  </si>
  <si>
    <t>坦帕机场西岸温德姆华美达酒店</t>
  </si>
  <si>
    <t>HONG BO</t>
  </si>
  <si>
    <t>677.12</t>
  </si>
  <si>
    <t>772.00</t>
  </si>
  <si>
    <t>2023-04-10 20:45:33</t>
  </si>
  <si>
    <t>3214897</t>
  </si>
  <si>
    <t>卡美哈美哈国王科纳海滩万豪酒店</t>
  </si>
  <si>
    <t>RYU JEUN,SEO HANNA</t>
  </si>
  <si>
    <t>7315.01</t>
  </si>
  <si>
    <t>8340.00</t>
  </si>
  <si>
    <t>2023-04-10 23:02:13</t>
  </si>
  <si>
    <t>2023-04-11</t>
  </si>
  <si>
    <t>3215574</t>
  </si>
  <si>
    <t>liang ting</t>
  </si>
  <si>
    <t>488.78</t>
  </si>
  <si>
    <t>556.00</t>
  </si>
  <si>
    <t>2023-04-11 10:18:53</t>
  </si>
  <si>
    <t>3215614</t>
  </si>
  <si>
    <t>芭堤雅阿瓦尼度假酒店</t>
  </si>
  <si>
    <t>GREEN BENJAMIN JOHN</t>
  </si>
  <si>
    <t>2023-04-28</t>
  </si>
  <si>
    <t>6707.53</t>
  </si>
  <si>
    <t>7630.00</t>
  </si>
  <si>
    <t>2023-04-11 14:00:57</t>
  </si>
  <si>
    <t>3217424</t>
  </si>
  <si>
    <t>海豚之家潜水水疗度假村</t>
  </si>
  <si>
    <t>DEHAAS CHANE,MULLER CORNE</t>
  </si>
  <si>
    <t>5489.10</t>
  </si>
  <si>
    <t>6244.00</t>
  </si>
  <si>
    <t>2023-04-11 21:12:34</t>
  </si>
  <si>
    <t>菲律宾</t>
  </si>
  <si>
    <t>3217726</t>
  </si>
  <si>
    <t>卡斯蒂利亚阿托查旅馆</t>
  </si>
  <si>
    <t>Lobelson Marisa Elizabeth</t>
  </si>
  <si>
    <t>1497.99</t>
  </si>
  <si>
    <t>1704.00</t>
  </si>
  <si>
    <t>2023-04-11 23:10:52</t>
  </si>
  <si>
    <t>西班牙</t>
  </si>
  <si>
    <t>2023-04-12</t>
  </si>
  <si>
    <t>3219822</t>
  </si>
  <si>
    <t>亚庇凯城酒店</t>
  </si>
  <si>
    <t>HANDRY JESSERNAWATIE</t>
  </si>
  <si>
    <t>353.48</t>
  </si>
  <si>
    <t>402.00</t>
  </si>
  <si>
    <t>2023-04-12 18:41:53</t>
  </si>
  <si>
    <t>3220658</t>
  </si>
  <si>
    <t>多里安旅馆</t>
  </si>
  <si>
    <t>fontana milena</t>
  </si>
  <si>
    <t>2968.52</t>
  </si>
  <si>
    <t>3376.00</t>
  </si>
  <si>
    <t>2023-04-12 23:31:27</t>
  </si>
  <si>
    <t>希腊</t>
  </si>
  <si>
    <t>2023-04-13</t>
  </si>
  <si>
    <t>3222616</t>
  </si>
  <si>
    <t>GAO YUHAN,GAO YUHAN</t>
  </si>
  <si>
    <t>525.04</t>
  </si>
  <si>
    <t>598.00</t>
  </si>
  <si>
    <t>2023-04-13 12:24:32</t>
  </si>
  <si>
    <t>3224656</t>
  </si>
  <si>
    <t>普吉岛瑰丽酒店</t>
  </si>
  <si>
    <t>Li Xiang</t>
  </si>
  <si>
    <t>16527.47</t>
  </si>
  <si>
    <t>18824.00</t>
  </si>
  <si>
    <t>2023-04-13 23:19:22</t>
  </si>
  <si>
    <t>2023-04-14</t>
  </si>
  <si>
    <t>3224809</t>
  </si>
  <si>
    <t>哥打京那巴鲁香格里拉莎莉雅酒店</t>
  </si>
  <si>
    <t>GUO ZHENG,HUANG RUIQING</t>
  </si>
  <si>
    <t>1849.95</t>
  </si>
  <si>
    <t>2107.00</t>
  </si>
  <si>
    <t>2023-04-14 00:16:17</t>
  </si>
  <si>
    <t>3224989</t>
  </si>
  <si>
    <t>巴厘岛尼欧库塔酒店</t>
  </si>
  <si>
    <t>SUNSURIYA PIMPADA</t>
  </si>
  <si>
    <t>521.00</t>
  </si>
  <si>
    <t>594.00</t>
  </si>
  <si>
    <t>2023-04-14 02:21:09</t>
  </si>
  <si>
    <t>印度尼西亚</t>
  </si>
  <si>
    <t>3228420</t>
  </si>
  <si>
    <t>柏林斯比特尔马克贝斯特韦斯特酒店</t>
  </si>
  <si>
    <t>Charalambous Varnavas</t>
  </si>
  <si>
    <t>770.09</t>
  </si>
  <si>
    <t>878.00</t>
  </si>
  <si>
    <t>2023-04-14 16:00:24</t>
  </si>
  <si>
    <t>3228812</t>
  </si>
  <si>
    <t>LUAN JINGYI</t>
  </si>
  <si>
    <t>2879.52</t>
  </si>
  <si>
    <t>3283.00</t>
  </si>
  <si>
    <t>2023-04-15 13:39:07</t>
  </si>
  <si>
    <t>3228967</t>
  </si>
  <si>
    <t>曼谷辛德霍恩凯宾斯基</t>
  </si>
  <si>
    <t>FU LE,FU JIA</t>
  </si>
  <si>
    <t>9420.05</t>
  </si>
  <si>
    <t>10740.00</t>
  </si>
  <si>
    <t>2023-04-14 19:27:11</t>
  </si>
  <si>
    <t>3229043</t>
  </si>
  <si>
    <t>TANG SHAN</t>
  </si>
  <si>
    <t>6401.08</t>
  </si>
  <si>
    <t>7298.00</t>
  </si>
  <si>
    <t>2023-04-16 12:09:04</t>
  </si>
  <si>
    <t>2023-04-15</t>
  </si>
  <si>
    <t>3229748</t>
  </si>
  <si>
    <t>曼谷华美达广场湄南河畔酒店</t>
  </si>
  <si>
    <t>YANG ZIXIN</t>
  </si>
  <si>
    <t>973.58</t>
  </si>
  <si>
    <t>1110.00</t>
  </si>
  <si>
    <t>2023-04-15 08:08:03</t>
  </si>
  <si>
    <t>3229752</t>
  </si>
  <si>
    <t>STRAKHOV MIKHAIL</t>
  </si>
  <si>
    <t>2023-04-27</t>
  </si>
  <si>
    <t>8223.69</t>
  </si>
  <si>
    <t>9376.00</t>
  </si>
  <si>
    <t>-9376</t>
  </si>
  <si>
    <t>-8223</t>
  </si>
  <si>
    <t>2023-04-15 00:56:41</t>
  </si>
  <si>
    <t>3229820</t>
  </si>
  <si>
    <t>曼谷JW万豪酒店</t>
  </si>
  <si>
    <t>WANG WENZHOU</t>
  </si>
  <si>
    <t>6837.77</t>
  </si>
  <si>
    <t>7795.00</t>
  </si>
  <si>
    <t>2023-04-15 01:56:11</t>
  </si>
  <si>
    <t>3229830</t>
  </si>
  <si>
    <t>BAO HUIHONG</t>
  </si>
  <si>
    <t>2524.58</t>
  </si>
  <si>
    <t>2878.00</t>
  </si>
  <si>
    <t>2023-04-15 02:07:13</t>
  </si>
  <si>
    <t>3230446</t>
  </si>
  <si>
    <t>ZHOU QING</t>
  </si>
  <si>
    <t>5015.83</t>
  </si>
  <si>
    <t>5718.00</t>
  </si>
  <si>
    <t>2023-04-15 11:20:51</t>
  </si>
  <si>
    <t>3231725</t>
  </si>
  <si>
    <t>渔人码头之家酒店</t>
  </si>
  <si>
    <t>WAN XIAOQING</t>
  </si>
  <si>
    <t>2093.00</t>
  </si>
  <si>
    <t>2386.00</t>
  </si>
  <si>
    <t>2023-04-15 20:15:01</t>
  </si>
  <si>
    <t>3232084</t>
  </si>
  <si>
    <t>Wu Jiagang,Lin Jiamin,Li Chunde,Chen Jiajing,Sun Zhiyong,Tang Zixin,Yang Shengquan,Huang Xiaoyi</t>
  </si>
  <si>
    <t>10126.40</t>
  </si>
  <si>
    <t>11544.00</t>
  </si>
  <si>
    <t>2023-04-15 22:38:24</t>
  </si>
  <si>
    <t>3232178</t>
  </si>
  <si>
    <t>卡拉维拉西贡酒店</t>
  </si>
  <si>
    <t>Zhuang Zhiyan</t>
  </si>
  <si>
    <t>3512.31</t>
  </si>
  <si>
    <t>4004.00</t>
  </si>
  <si>
    <t>2023-04-15 23:19:45</t>
  </si>
  <si>
    <t>2023-04-16</t>
  </si>
  <si>
    <t>3232427</t>
  </si>
  <si>
    <t>民丹岛悦榕庄</t>
  </si>
  <si>
    <t>Yao Dunyang</t>
  </si>
  <si>
    <t>3053.53</t>
  </si>
  <si>
    <t>3481.00</t>
  </si>
  <si>
    <t>2023-04-16 15:02:15</t>
  </si>
  <si>
    <t>3232498</t>
  </si>
  <si>
    <t>吉隆坡EQ酒店</t>
  </si>
  <si>
    <t>Liu Jiao,Huang Jingnan</t>
  </si>
  <si>
    <t>1052.76</t>
  </si>
  <si>
    <t>1200.00</t>
  </si>
  <si>
    <t>2023-04-16 08:06:08</t>
  </si>
  <si>
    <t>3232543</t>
  </si>
  <si>
    <t>柏林泰坦尼克肖思酒店</t>
  </si>
  <si>
    <t>Ytsma Abdel</t>
  </si>
  <si>
    <t>7239.46</t>
  </si>
  <si>
    <t>8251.98</t>
  </si>
  <si>
    <t>2023-04-16 04:18:50</t>
  </si>
  <si>
    <t>3232878</t>
  </si>
  <si>
    <t>卡察画廊度假-卡察卡利姆湾(SHA Plus+)</t>
  </si>
  <si>
    <t>BAI YUXIN,CHEN JINGXUAN</t>
  </si>
  <si>
    <t>819.40</t>
  </si>
  <si>
    <t>934.00</t>
  </si>
  <si>
    <t>2023-04-16 10:03:13</t>
  </si>
  <si>
    <t>3233991</t>
  </si>
  <si>
    <t>KINCHUNG CHEUNG,YUETWAH SZTO</t>
  </si>
  <si>
    <t>2650.32</t>
  </si>
  <si>
    <t>3021.00</t>
  </si>
  <si>
    <t>2023-04-16 17:48:39</t>
  </si>
  <si>
    <t>3234877</t>
  </si>
  <si>
    <t>穰南帝景酒店</t>
  </si>
  <si>
    <t>WU HONGYU,TANG ZIHAO,LIU JIAXIN,ZHANG XIN</t>
  </si>
  <si>
    <t>494.80</t>
  </si>
  <si>
    <t>564.00</t>
  </si>
  <si>
    <t>2023-04-16 23:08:10</t>
  </si>
  <si>
    <t>3234880</t>
  </si>
  <si>
    <t>HSU SHAOWEI</t>
  </si>
  <si>
    <t>4711.10</t>
  </si>
  <si>
    <t>5370.00</t>
  </si>
  <si>
    <t>2023-04-16 23:11:40</t>
  </si>
  <si>
    <t>2023-04-17</t>
  </si>
  <si>
    <t>3235458</t>
  </si>
  <si>
    <t>阿洛希拉尼威基基海滩度假村</t>
  </si>
  <si>
    <t>Victoria Stephanie</t>
  </si>
  <si>
    <t>9027.42</t>
  </si>
  <si>
    <t>10290.00</t>
  </si>
  <si>
    <t>2023-04-17 07:58:45</t>
  </si>
  <si>
    <t>3236470</t>
  </si>
  <si>
    <t>列日国会凡德瓦克酒店</t>
  </si>
  <si>
    <t>CHAPMAN FRISLINE FELIPA</t>
  </si>
  <si>
    <t>1108.91</t>
  </si>
  <si>
    <t>1264.00</t>
  </si>
  <si>
    <t>2023-04-17 09:40:15</t>
  </si>
  <si>
    <t>比利时</t>
  </si>
  <si>
    <t>3236813</t>
  </si>
  <si>
    <t>LI CHENXI,YANG YANSONG</t>
  </si>
  <si>
    <t>16488.85</t>
  </si>
  <si>
    <t>18795.00</t>
  </si>
  <si>
    <t>2023-04-17 10:25:07</t>
  </si>
  <si>
    <t>3236849</t>
  </si>
  <si>
    <t>富勒顿阿纳海姆豪生酒店及会议中心</t>
  </si>
  <si>
    <t>HAI TRIEU LE DO</t>
  </si>
  <si>
    <t>3479.37</t>
  </si>
  <si>
    <t>3966.00</t>
  </si>
  <si>
    <t>2023-04-17 10:34:01</t>
  </si>
  <si>
    <t>3238310</t>
  </si>
  <si>
    <t>百乐达斯釜山酒店</t>
  </si>
  <si>
    <t>ZHANG DIANNA,GU JINGLING</t>
  </si>
  <si>
    <t>2466.97</t>
  </si>
  <si>
    <t>2812.00</t>
  </si>
  <si>
    <t>2023-04-17 12:41:12</t>
  </si>
  <si>
    <t>3242596</t>
  </si>
  <si>
    <t>普吉岛芭东海滩中央智选假日酒店  (SHA Extra Plus)</t>
  </si>
  <si>
    <t>CHEN CHANGPENG,ZHENG QIAO,ZHANG YOUHENG,JIANG LI</t>
  </si>
  <si>
    <t>1565.10</t>
  </si>
  <si>
    <t>1784.00</t>
  </si>
  <si>
    <t>2023-04-18 10:33:19</t>
  </si>
  <si>
    <t>2023-04-18</t>
  </si>
  <si>
    <t>3244037</t>
  </si>
  <si>
    <t>曼谷活力探戈生活馆酒店</t>
  </si>
  <si>
    <t>KONO KIYOAKI</t>
  </si>
  <si>
    <t>1416.46</t>
  </si>
  <si>
    <t>1612.00</t>
  </si>
  <si>
    <t>2023-04-18 14:54:07</t>
  </si>
  <si>
    <t>3244817</t>
  </si>
  <si>
    <t>Eom Seonyeong</t>
  </si>
  <si>
    <t>1481.49</t>
  </si>
  <si>
    <t>2023-04-19 14:56:26</t>
  </si>
  <si>
    <t>3245052</t>
  </si>
  <si>
    <t>XU MENGYAO,YU ZHIHAO</t>
  </si>
  <si>
    <t>4604.39</t>
  </si>
  <si>
    <t>5240.00</t>
  </si>
  <si>
    <t>2023-04-18 21:21:06</t>
  </si>
  <si>
    <t>3245057</t>
  </si>
  <si>
    <t>LI TIANYUAN,ZHANG HUI</t>
  </si>
  <si>
    <t>2023-04-18 21:22:30</t>
  </si>
  <si>
    <t>3245132</t>
  </si>
  <si>
    <t>LIANG ZHOUQIAN</t>
  </si>
  <si>
    <t>1918.20</t>
  </si>
  <si>
    <t>2183.00</t>
  </si>
  <si>
    <t>2023-04-18 21:45:37</t>
  </si>
  <si>
    <t>2023-04-19</t>
  </si>
  <si>
    <t>3245331</t>
  </si>
  <si>
    <t>曼谷瑞博朗得酒店</t>
  </si>
  <si>
    <t>ONO KOKI,ONO KAORI</t>
  </si>
  <si>
    <t>1083.44</t>
  </si>
  <si>
    <t>1233.00</t>
  </si>
  <si>
    <t>2023-04-19 11:01:40</t>
  </si>
  <si>
    <t>3245902</t>
  </si>
  <si>
    <t>普吉艾希莉焦点酒店</t>
  </si>
  <si>
    <t>ZHOU YUWEI</t>
  </si>
  <si>
    <t>368.72</t>
  </si>
  <si>
    <t>420.00</t>
  </si>
  <si>
    <t>2023-04-19 11:33:43</t>
  </si>
  <si>
    <t>3246251</t>
  </si>
  <si>
    <t>普吉岛双棕榈树酒店</t>
  </si>
  <si>
    <t>QIU QIQI,Xie Mengmeng</t>
  </si>
  <si>
    <t>1413.42</t>
  </si>
  <si>
    <t>1610.00</t>
  </si>
  <si>
    <t>2023-04-19 12:32:44</t>
  </si>
  <si>
    <t>3254874</t>
  </si>
  <si>
    <t>黄金海岸赌场酒店</t>
  </si>
  <si>
    <t>XU MINJIANG</t>
  </si>
  <si>
    <t>1123.71</t>
  </si>
  <si>
    <t>1280.00</t>
  </si>
  <si>
    <t>2023-04-19 22:02:21</t>
  </si>
  <si>
    <t>3255208</t>
  </si>
  <si>
    <t>ZHAO CRYSTAL QIMENG</t>
  </si>
  <si>
    <t>1037.68</t>
  </si>
  <si>
    <t>1182.00</t>
  </si>
  <si>
    <t>2023-04-20 13:23:29</t>
  </si>
  <si>
    <t>2023-04-20</t>
  </si>
  <si>
    <t>3255378</t>
  </si>
  <si>
    <t>芭东艾希莉高地酒店公寓 (SHA Extra Plus)</t>
  </si>
  <si>
    <t>LIANG YUE</t>
  </si>
  <si>
    <t>551.32</t>
  </si>
  <si>
    <t>627.00</t>
  </si>
  <si>
    <t>2023-04-20 01:10:18</t>
  </si>
  <si>
    <t>3255513</t>
  </si>
  <si>
    <t>维涅瓦酒店</t>
  </si>
  <si>
    <t>Gorzkowski Arkadiusz,Galdyn Anna</t>
  </si>
  <si>
    <t>564.51</t>
  </si>
  <si>
    <t>642.00</t>
  </si>
  <si>
    <t>2023-04-20 03:23:10</t>
  </si>
  <si>
    <t>波兰</t>
  </si>
  <si>
    <t>3256966</t>
  </si>
  <si>
    <t>三成新罗舒泰酒店</t>
  </si>
  <si>
    <t>SUNG SANGHYUN</t>
  </si>
  <si>
    <t>1684.74</t>
  </si>
  <si>
    <t>1916.00</t>
  </si>
  <si>
    <t>2023-04-20 10:08:18</t>
  </si>
  <si>
    <t>3259085</t>
  </si>
  <si>
    <t>华欣艾杉酷度假村及套房</t>
  </si>
  <si>
    <t>PROMSAHING THANIDA</t>
  </si>
  <si>
    <t>601.44</t>
  </si>
  <si>
    <t>684.00</t>
  </si>
  <si>
    <t>2023-04-20 11:36:13</t>
  </si>
  <si>
    <t>3260226</t>
  </si>
  <si>
    <t>新加坡圣淘沙索菲特度假村及水疗中心 (Staycation Approved)</t>
  </si>
  <si>
    <t>YUAN BO</t>
  </si>
  <si>
    <t>6280.84</t>
  </si>
  <si>
    <t>7143.00</t>
  </si>
  <si>
    <t>2023-04-26 11:09:36</t>
  </si>
  <si>
    <t>新加坡</t>
  </si>
  <si>
    <t>3260375</t>
  </si>
  <si>
    <t>皇家因奇机场酒店</t>
  </si>
  <si>
    <t>LI ZHAOJUN,WANG XIANGYU,YU WEI</t>
  </si>
  <si>
    <t>415.03</t>
  </si>
  <si>
    <t>472.00</t>
  </si>
  <si>
    <t>2023-04-20 13:58:42</t>
  </si>
  <si>
    <t>3261440</t>
  </si>
  <si>
    <t>洲际维涅特精选曼谷新浩中央酒店</t>
  </si>
  <si>
    <t>YANG YINGYI</t>
  </si>
  <si>
    <t>2823.43</t>
  </si>
  <si>
    <t>3211.00</t>
  </si>
  <si>
    <t>2023-04-20 16:49:30</t>
  </si>
  <si>
    <t>3261820</t>
  </si>
  <si>
    <t>KATO YASUHIRO</t>
  </si>
  <si>
    <t>6241.27</t>
  </si>
  <si>
    <t>7098.00</t>
  </si>
  <si>
    <t>2023-04-26 11:09:54</t>
  </si>
  <si>
    <t>3262445</t>
  </si>
  <si>
    <t>曼谷137柱公寓酒店</t>
  </si>
  <si>
    <t>MENSHOVA MARIIA,BAIER MAXIMILIAN KARL SIEGFRIED</t>
  </si>
  <si>
    <t>2282.66</t>
  </si>
  <si>
    <t>2596.00</t>
  </si>
  <si>
    <t>2023-04-20 19:49:58</t>
  </si>
  <si>
    <t>3262588</t>
  </si>
  <si>
    <t>芭堤雅南海滩可可特尔酒店</t>
  </si>
  <si>
    <t>YUNYONG PHUSADEE</t>
  </si>
  <si>
    <t>197.84</t>
  </si>
  <si>
    <t>225.00</t>
  </si>
  <si>
    <t>2023-04-20 20:23:41</t>
  </si>
  <si>
    <t>3263019</t>
  </si>
  <si>
    <t>普吉岛卡塔棕榈温泉度假酒店</t>
  </si>
  <si>
    <t>LUO LISHAN</t>
  </si>
  <si>
    <t>285.77</t>
  </si>
  <si>
    <t>325.00</t>
  </si>
  <si>
    <t>2023-04-21 12:06:48</t>
  </si>
  <si>
    <t>3263028</t>
  </si>
  <si>
    <t>梅鲁萨卡努沙杜瓦</t>
  </si>
  <si>
    <t>LV CHONGYUN,SHEN CHUNHONG</t>
  </si>
  <si>
    <t>1572.19</t>
  </si>
  <si>
    <t>1788.00</t>
  </si>
  <si>
    <t>2023-04-20 21:08:34</t>
  </si>
  <si>
    <t>3263543</t>
  </si>
  <si>
    <t>WANSHEUNG NG,MEICHUN WAN,KWANHO NG,TOIYAN CHENG</t>
  </si>
  <si>
    <t>15241.79</t>
  </si>
  <si>
    <t>17334.00</t>
  </si>
  <si>
    <t>2023-04-21 10:08:11</t>
  </si>
  <si>
    <t>2023-04-21</t>
  </si>
  <si>
    <t>3263852</t>
  </si>
  <si>
    <t>曼谷香格里拉大酒店</t>
  </si>
  <si>
    <t>WANG JUNYI,Yao Jinming</t>
  </si>
  <si>
    <t>2265.08</t>
  </si>
  <si>
    <t>2576.00</t>
  </si>
  <si>
    <t>2023-04-21 00:19:14</t>
  </si>
  <si>
    <t>3263891</t>
  </si>
  <si>
    <t>SHEN HONGYU,ZHU CHUNYAN</t>
  </si>
  <si>
    <t>1120.23</t>
  </si>
  <si>
    <t>1274.00</t>
  </si>
  <si>
    <t>2023-04-21 11:43:29</t>
  </si>
  <si>
    <t>3263977</t>
  </si>
  <si>
    <t>斯堪迪克克拉拉酒店</t>
  </si>
  <si>
    <t>SUN HAN,XU BING</t>
  </si>
  <si>
    <t>1418.20</t>
  </si>
  <si>
    <t>1616.00</t>
  </si>
  <si>
    <t>2023-04-21 01:15:52</t>
  </si>
  <si>
    <t>瑞典</t>
  </si>
  <si>
    <t>3264521</t>
  </si>
  <si>
    <t>开罗弗拉门戈金色郁金香酒店</t>
  </si>
  <si>
    <t>Annalingam Prasadh</t>
  </si>
  <si>
    <t>573.07</t>
  </si>
  <si>
    <t>653.00</t>
  </si>
  <si>
    <t>2023-04-21 08:48:50</t>
  </si>
  <si>
    <t>埃及</t>
  </si>
  <si>
    <t>3264602</t>
  </si>
  <si>
    <t>清迈弗卡诺酒店</t>
  </si>
  <si>
    <t>MITSIRI ASADAYUTH,PUTTHAWONG PIMWASA</t>
  </si>
  <si>
    <t>155.34</t>
  </si>
  <si>
    <t>177.00</t>
  </si>
  <si>
    <t>2023-04-21 09:15:33</t>
  </si>
  <si>
    <t>3265146</t>
  </si>
  <si>
    <t>GUO DAHAI</t>
  </si>
  <si>
    <t>1644.62</t>
  </si>
  <si>
    <t>1874.00</t>
  </si>
  <si>
    <t>2023-04-21 11:45:30</t>
  </si>
  <si>
    <t>3266091</t>
  </si>
  <si>
    <t>中央公园酒店</t>
  </si>
  <si>
    <t>Suleman Bisma</t>
  </si>
  <si>
    <t>5152.39</t>
  </si>
  <si>
    <t>5871.00</t>
  </si>
  <si>
    <t>2023-04-21 14:55:14</t>
  </si>
  <si>
    <t>3266427</t>
  </si>
  <si>
    <t>新加坡81酒店-黄金</t>
  </si>
  <si>
    <t>XING LU</t>
  </si>
  <si>
    <t>421.25</t>
  </si>
  <si>
    <t>480.00</t>
  </si>
  <si>
    <t>2023-04-21 15:31:17</t>
  </si>
  <si>
    <t>3267986</t>
  </si>
  <si>
    <t>金色郁金香麦迪逊套房酒店</t>
  </si>
  <si>
    <t>CHEN SHUAI</t>
  </si>
  <si>
    <t>2185.22</t>
  </si>
  <si>
    <t>2490.00</t>
  </si>
  <si>
    <t>2023-04-21 16:10:19</t>
  </si>
  <si>
    <t>3268563</t>
  </si>
  <si>
    <t>槟城长荣桂冠酒店</t>
  </si>
  <si>
    <t>OOI YING YING,LEE SEONG WAH</t>
  </si>
  <si>
    <t>726.65</t>
  </si>
  <si>
    <t>828.00</t>
  </si>
  <si>
    <t>2023-04-21 17:10:02</t>
  </si>
  <si>
    <t>3268572</t>
  </si>
  <si>
    <t>迪沙鲁沙洋海滩度假村</t>
  </si>
  <si>
    <t>KRISHNAN KALAISELVI</t>
  </si>
  <si>
    <t>4823.29</t>
  </si>
  <si>
    <t>5496.00</t>
  </si>
  <si>
    <t>2023-04-21 17:10:04</t>
  </si>
  <si>
    <t>3268669</t>
  </si>
  <si>
    <t>布城希尔顿逸林酒店</t>
  </si>
  <si>
    <t>CHE WAH MOHD SHUKRI</t>
  </si>
  <si>
    <t>487.07</t>
  </si>
  <si>
    <t>555.00</t>
  </si>
  <si>
    <t>2023-04-21 17:43:10</t>
  </si>
  <si>
    <t>3269749</t>
  </si>
  <si>
    <t>安德鲁斯酒店</t>
  </si>
  <si>
    <t>OU CAIYAN</t>
  </si>
  <si>
    <t>1641.11</t>
  </si>
  <si>
    <t>1870.00</t>
  </si>
  <si>
    <t>-1869</t>
  </si>
  <si>
    <t>-1641</t>
  </si>
  <si>
    <t>2023-04-21 21:31:01</t>
  </si>
  <si>
    <t>3269821</t>
  </si>
  <si>
    <t>智选假日酒店首尔弘大</t>
  </si>
  <si>
    <t>WATTANANONCHAI JIRIYA,WATTANANONCHAI PUTTITAPORN</t>
  </si>
  <si>
    <t>21836.44</t>
  </si>
  <si>
    <t>24882.00</t>
  </si>
  <si>
    <t>2023-04-21 21:51:33</t>
  </si>
  <si>
    <t>2023-04-22</t>
  </si>
  <si>
    <t>3270244</t>
  </si>
  <si>
    <t>芭东高地酒店</t>
  </si>
  <si>
    <t>XU FUSHENG,JIANG TAO</t>
  </si>
  <si>
    <t>1330.44</t>
  </si>
  <si>
    <t>1516.00</t>
  </si>
  <si>
    <t>2023-04-22 00:25:48</t>
  </si>
  <si>
    <t>3270524</t>
  </si>
  <si>
    <t>迪拜 SLS 酒店和公寓</t>
  </si>
  <si>
    <t>Zhou Tian</t>
  </si>
  <si>
    <t>6108.40</t>
  </si>
  <si>
    <t>6939.00</t>
  </si>
  <si>
    <t>2023-04-22 02:28:55</t>
  </si>
  <si>
    <t>3271197</t>
  </si>
  <si>
    <t>YOON CHANGKI</t>
  </si>
  <si>
    <t>725.37</t>
  </si>
  <si>
    <t>824.00</t>
  </si>
  <si>
    <t>2023-04-22 18:23:49</t>
  </si>
  <si>
    <t>3271244</t>
  </si>
  <si>
    <t>曼谷拉玛九萨默赛特酒店</t>
  </si>
  <si>
    <t>YU ZHIYANG,Chen Yanan</t>
  </si>
  <si>
    <t>588.04</t>
  </si>
  <si>
    <t>668.00</t>
  </si>
  <si>
    <t>2023-04-22 10:27:38</t>
  </si>
  <si>
    <t>3271328</t>
  </si>
  <si>
    <t>LU JIARONG</t>
  </si>
  <si>
    <t>5034.44</t>
  </si>
  <si>
    <t>5719.00</t>
  </si>
  <si>
    <t>2023-04-23 15:06:32</t>
  </si>
  <si>
    <t>3271415</t>
  </si>
  <si>
    <t>泰国清莱艾美度假村</t>
  </si>
  <si>
    <t>HAN MENG</t>
  </si>
  <si>
    <t>1243.86</t>
  </si>
  <si>
    <t>1413.00</t>
  </si>
  <si>
    <t>2023-04-22 11:06:38</t>
  </si>
  <si>
    <t>3272542</t>
  </si>
  <si>
    <t>新加坡威大酒店 - 明古连</t>
  </si>
  <si>
    <t>Huang Qiuyu</t>
  </si>
  <si>
    <t>1581.02</t>
  </si>
  <si>
    <t>1796.00</t>
  </si>
  <si>
    <t>2023-04-22 15:04:27</t>
  </si>
  <si>
    <t>3272560</t>
  </si>
  <si>
    <t>Xiong Zhangchen,Fan Junjie</t>
  </si>
  <si>
    <t>2023-04-22 15:12:28</t>
  </si>
  <si>
    <t>3272915</t>
  </si>
  <si>
    <t>曼谷河畔萨利尔酒店</t>
  </si>
  <si>
    <t>DAI YINGYI</t>
  </si>
  <si>
    <t>2049.34</t>
  </si>
  <si>
    <t>2328.00</t>
  </si>
  <si>
    <t>2023-04-22 16:56:18</t>
  </si>
  <si>
    <t>3272949</t>
  </si>
  <si>
    <t>TONGWIBOON TAWANAN</t>
  </si>
  <si>
    <t>485.93</t>
  </si>
  <si>
    <t>552.00</t>
  </si>
  <si>
    <t>2023-04-22 16:48:40</t>
  </si>
  <si>
    <t>3273503</t>
  </si>
  <si>
    <t>FENG WEI,WU JUNDONG</t>
  </si>
  <si>
    <t>4074.03</t>
  </si>
  <si>
    <t>4628.00</t>
  </si>
  <si>
    <t>2023-04-26 11:10:19</t>
  </si>
  <si>
    <t>3273767</t>
  </si>
  <si>
    <t>普吉岛芭东华美达温德姆蒂瓦娜酒店</t>
  </si>
  <si>
    <t>WU YOUYUAN</t>
  </si>
  <si>
    <t>876.78</t>
  </si>
  <si>
    <t>996.00</t>
  </si>
  <si>
    <t>2023-04-22 19:42:41</t>
  </si>
  <si>
    <t>3273934</t>
  </si>
  <si>
    <t>Ning Xingjie,Li Qin,Ning Xiaolu,Ning Xiaoying</t>
  </si>
  <si>
    <t>922.55</t>
  </si>
  <si>
    <t>1048.00</t>
  </si>
  <si>
    <t>2023-04-22 20:33:50</t>
  </si>
  <si>
    <t>3274111</t>
  </si>
  <si>
    <t>普吉岛德瓦酒店</t>
  </si>
  <si>
    <t>ZHANG YUPENG</t>
  </si>
  <si>
    <t>523.78</t>
  </si>
  <si>
    <t>595.00</t>
  </si>
  <si>
    <t>2023-04-22 21:28:37</t>
  </si>
  <si>
    <t>3274170</t>
  </si>
  <si>
    <t>TAN ENG KEONG</t>
  </si>
  <si>
    <t>488.57</t>
  </si>
  <si>
    <t>2023-04-22 21:49:26</t>
  </si>
  <si>
    <t>3274191</t>
  </si>
  <si>
    <t>TAN XIN YEE</t>
  </si>
  <si>
    <t>2023-04-22 21:56:22</t>
  </si>
  <si>
    <t>3274394</t>
  </si>
  <si>
    <t>悉尼南部大酒店</t>
  </si>
  <si>
    <t>Sharma Ekta</t>
  </si>
  <si>
    <t>2872.42</t>
  </si>
  <si>
    <t>3263.00</t>
  </si>
  <si>
    <t>2023-04-22 22:53:33</t>
  </si>
  <si>
    <t>澳大利亚</t>
  </si>
  <si>
    <t>2023-04-23</t>
  </si>
  <si>
    <t>3274672</t>
  </si>
  <si>
    <t>Basso Brusa Paul</t>
  </si>
  <si>
    <t>5059.96</t>
  </si>
  <si>
    <t>5748.00</t>
  </si>
  <si>
    <t>2023-04-23 00:31:48</t>
  </si>
  <si>
    <t>3274730</t>
  </si>
  <si>
    <t>曼谷是隆富丽华酒店</t>
  </si>
  <si>
    <t>BAO HONG,WU LIMEI</t>
  </si>
  <si>
    <t>1225.38</t>
  </si>
  <si>
    <t>1392.00</t>
  </si>
  <si>
    <t>2023-04-23 01:02:57</t>
  </si>
  <si>
    <t>3274740</t>
  </si>
  <si>
    <t>Gao Xiaoxi,Zhang Zihao</t>
  </si>
  <si>
    <t>1264.99</t>
  </si>
  <si>
    <t>1437.00</t>
  </si>
  <si>
    <t>2023-04-23 01:08:48</t>
  </si>
  <si>
    <t>3275824</t>
  </si>
  <si>
    <t>贝尔蒙特马尼拉酒店</t>
  </si>
  <si>
    <t>WU WEILIN</t>
  </si>
  <si>
    <t>439.22</t>
  </si>
  <si>
    <t>499.00</t>
  </si>
  <si>
    <t>2023-04-23 12:32:49</t>
  </si>
  <si>
    <t>3275897</t>
  </si>
  <si>
    <t>CHEN YINGJIE</t>
  </si>
  <si>
    <t>2318.45</t>
  </si>
  <si>
    <t>2634.00</t>
  </si>
  <si>
    <t>2023-04-23 12:53:57</t>
  </si>
  <si>
    <t>3277403</t>
  </si>
  <si>
    <t>20普利厄尔酒店</t>
  </si>
  <si>
    <t>Branche Marceau</t>
  </si>
  <si>
    <t>918.93</t>
  </si>
  <si>
    <t>1044.00</t>
  </si>
  <si>
    <t>2023-04-23 17:10:28</t>
  </si>
  <si>
    <t>3277455</t>
  </si>
  <si>
    <t>渔人码头河之广场酒店</t>
  </si>
  <si>
    <t>LI MINGRU,LIU QIAO</t>
  </si>
  <si>
    <t>1128.42</t>
  </si>
  <si>
    <t>1282.00</t>
  </si>
  <si>
    <t>2023-04-23 17:23:41</t>
  </si>
  <si>
    <t>3278620</t>
  </si>
  <si>
    <t>新加坡81酒店-好莱坞 (Staycation Approved)</t>
  </si>
  <si>
    <t>KWON MINHYEOK,VU THI PHUONG</t>
  </si>
  <si>
    <t>1442.65</t>
  </si>
  <si>
    <t>1639.00</t>
  </si>
  <si>
    <t>2023-04-23 20:08:11</t>
  </si>
  <si>
    <t>3279093</t>
  </si>
  <si>
    <t>曼谷格乐丽雅12酒店</t>
  </si>
  <si>
    <t>LEE GYEONGWON</t>
  </si>
  <si>
    <t>1201.47</t>
  </si>
  <si>
    <t>1365.00</t>
  </si>
  <si>
    <t>2023-04-24 10:25:59</t>
  </si>
  <si>
    <t>3279125</t>
  </si>
  <si>
    <t>西贡拉维拉酒店</t>
  </si>
  <si>
    <t>SUZUKI RYO</t>
  </si>
  <si>
    <t>1476.10</t>
  </si>
  <si>
    <t>1677.00</t>
  </si>
  <si>
    <t>2023-04-23 21:38:19</t>
  </si>
  <si>
    <t>3279188</t>
  </si>
  <si>
    <t>曼谷素坤逸奥克伍德华庭工作室酒店</t>
  </si>
  <si>
    <t>ZENG LINGCHUAN,ZHANG JING</t>
  </si>
  <si>
    <t>420.74</t>
  </si>
  <si>
    <t>478.00</t>
  </si>
  <si>
    <t>2023-04-23 21:58:53</t>
  </si>
  <si>
    <t>3279386</t>
  </si>
  <si>
    <t>素坤逸艾斯鲍克斯酒店</t>
  </si>
  <si>
    <t>THAMPHIBAL PREEDAWAN</t>
  </si>
  <si>
    <t>272.86</t>
  </si>
  <si>
    <t>310.00</t>
  </si>
  <si>
    <t>2023-04-23 22:11:03</t>
  </si>
  <si>
    <t>3279462</t>
  </si>
  <si>
    <t>佳星度假村</t>
  </si>
  <si>
    <t>Yun Yongdae</t>
  </si>
  <si>
    <t>303.67</t>
  </si>
  <si>
    <t>345.00</t>
  </si>
  <si>
    <t>2023-04-23 22:30:30</t>
  </si>
  <si>
    <t>3279537</t>
  </si>
  <si>
    <t>首尔明洞喜普乐吉酒店</t>
  </si>
  <si>
    <t>WANG YI,HAI XIHONG</t>
  </si>
  <si>
    <t>671.59</t>
  </si>
  <si>
    <t>763.00</t>
  </si>
  <si>
    <t>2023-04-23 22:49:15</t>
  </si>
  <si>
    <t>3279771</t>
  </si>
  <si>
    <t>Yao Junlong,Liu Donghui</t>
  </si>
  <si>
    <t>588.85</t>
  </si>
  <si>
    <t>669.00</t>
  </si>
  <si>
    <t>2023-04-23 23:33:45</t>
  </si>
  <si>
    <t>3279824</t>
  </si>
  <si>
    <t>格拉斯哥乡村酒店</t>
  </si>
  <si>
    <t>Dawson Alan</t>
  </si>
  <si>
    <t>771.94</t>
  </si>
  <si>
    <t>877.00</t>
  </si>
  <si>
    <t>2023-04-23 23:50:42</t>
  </si>
  <si>
    <t>2023-04-24</t>
  </si>
  <si>
    <t>3280397</t>
  </si>
  <si>
    <t>LAI LINGXIAO</t>
  </si>
  <si>
    <t>3277.49</t>
  </si>
  <si>
    <t>3724.00</t>
  </si>
  <si>
    <t>2023-04-24 08:02:08</t>
  </si>
  <si>
    <t>3280994</t>
  </si>
  <si>
    <t>Wu Jiechang</t>
  </si>
  <si>
    <t>183.94</t>
  </si>
  <si>
    <t>209.00</t>
  </si>
  <si>
    <t>2023-04-24 11:01:16</t>
  </si>
  <si>
    <t>3281289</t>
  </si>
  <si>
    <t>LAX拉金塔旅馆及套房酒店</t>
  </si>
  <si>
    <t>ZENG CHENG</t>
  </si>
  <si>
    <t>880.98</t>
  </si>
  <si>
    <t>1001.00</t>
  </si>
  <si>
    <t>2023-04-24 11:57:06</t>
  </si>
  <si>
    <t>3281422</t>
  </si>
  <si>
    <t>REN YONGTING,ZHAO KEWEI</t>
  </si>
  <si>
    <t>1050.84</t>
  </si>
  <si>
    <t>1194.00</t>
  </si>
  <si>
    <t>2023-04-24 12:19:47</t>
  </si>
  <si>
    <t>3281578</t>
  </si>
  <si>
    <t>CHEN ZHILING,ZHANG HONGWEI,CHAI JIEYING,CHEN JIAYI,ZHAO ZHONGTAO</t>
  </si>
  <si>
    <t>24035.53</t>
  </si>
  <si>
    <t>27310.00</t>
  </si>
  <si>
    <t>2023-04-24 13:03:14</t>
  </si>
  <si>
    <t>3281644</t>
  </si>
  <si>
    <t>FENG BOWEI</t>
  </si>
  <si>
    <t>4807.11</t>
  </si>
  <si>
    <t>5462.00</t>
  </si>
  <si>
    <t>2023-04-24 13:22:57</t>
  </si>
  <si>
    <t>3281922</t>
  </si>
  <si>
    <t>甲米奥南辉光酒店</t>
  </si>
  <si>
    <t>THONGKIAO SAROCHA</t>
  </si>
  <si>
    <t>360.84</t>
  </si>
  <si>
    <t>410.00</t>
  </si>
  <si>
    <t>2023-04-24 14:36:09</t>
  </si>
  <si>
    <t>3281928</t>
  </si>
  <si>
    <t>巴黎拉德芳斯学生酒店</t>
  </si>
  <si>
    <t>DESPERIES DIANE</t>
  </si>
  <si>
    <t>1624.66</t>
  </si>
  <si>
    <t>1846.00</t>
  </si>
  <si>
    <t>2023-04-24 14:29:09</t>
  </si>
  <si>
    <t>3283155</t>
  </si>
  <si>
    <t>YU XINKAI,Zhang Hanyu</t>
  </si>
  <si>
    <t>5034.17</t>
  </si>
  <si>
    <t>5720.00</t>
  </si>
  <si>
    <t>2023-04-25 09:43:07</t>
  </si>
  <si>
    <t>3283165</t>
  </si>
  <si>
    <t>WONG LAI SHEUNG,NG KAI YUEN</t>
  </si>
  <si>
    <t>2882.33</t>
  </si>
  <si>
    <t>3275.00</t>
  </si>
  <si>
    <t>2023-04-24 18:55:45</t>
  </si>
  <si>
    <t>3283461</t>
  </si>
  <si>
    <t>宜必思因斯布鲁克酒店</t>
  </si>
  <si>
    <t>Stolzlechner Hannes,Zadravec Peter</t>
  </si>
  <si>
    <t>5579.85</t>
  </si>
  <si>
    <t>6340.02</t>
  </si>
  <si>
    <t>2023-04-24 19:44:34</t>
  </si>
  <si>
    <t>奥地利</t>
  </si>
  <si>
    <t>3283472</t>
  </si>
  <si>
    <t>岘港巴尔科纳酒店</t>
  </si>
  <si>
    <t>YANG SEOHUI</t>
  </si>
  <si>
    <t>536.86</t>
  </si>
  <si>
    <t>610.00</t>
  </si>
  <si>
    <t>2023-04-24 19:50:59</t>
  </si>
  <si>
    <t>3283700</t>
  </si>
  <si>
    <t>HUANG WENTAO,LIU MANYU,JI HANGYU,LIAO JIAJUN,Wang Shuai,Hong Xiujuan</t>
  </si>
  <si>
    <t>6883.26</t>
  </si>
  <si>
    <t>7821.00</t>
  </si>
  <si>
    <t>2023-04-24 20:34:18</t>
  </si>
  <si>
    <t>3283945</t>
  </si>
  <si>
    <t>CHEN NINGNING</t>
  </si>
  <si>
    <t>1155.57</t>
  </si>
  <si>
    <t>1313.00</t>
  </si>
  <si>
    <t>2023-04-24 21:58:19</t>
  </si>
  <si>
    <t>3284059</t>
  </si>
  <si>
    <t>ZHOU HONGFEI,YANG TIANYAO</t>
  </si>
  <si>
    <t>4263.20</t>
  </si>
  <si>
    <t>4844.00</t>
  </si>
  <si>
    <t>2023-04-26 11:10:14</t>
  </si>
  <si>
    <t>3284201</t>
  </si>
  <si>
    <t>HONG JIALEI</t>
  </si>
  <si>
    <t>2386.83</t>
  </si>
  <si>
    <t>2712.00</t>
  </si>
  <si>
    <t>2023-04-24 23:47:10</t>
  </si>
  <si>
    <t>3284225</t>
  </si>
  <si>
    <t>HUNG KAWAI,KANAMORI SHINNOSUKE</t>
  </si>
  <si>
    <t>1133.57</t>
  </si>
  <si>
    <t>1288.00</t>
  </si>
  <si>
    <t>2023-04-24 23:56:05</t>
  </si>
  <si>
    <t>2023-04-25</t>
  </si>
  <si>
    <t>3284667</t>
  </si>
  <si>
    <t>拉昆塔圣何塞机场酒店</t>
  </si>
  <si>
    <t>Minelli Alex</t>
  </si>
  <si>
    <t>885.78</t>
  </si>
  <si>
    <t>1006.00</t>
  </si>
  <si>
    <t>2023-04-25 03:00:05</t>
  </si>
  <si>
    <t>3284791</t>
  </si>
  <si>
    <t>蒙特利尔东凯艺套房酒店</t>
  </si>
  <si>
    <t>EL IDRISSI EL MEHDI</t>
  </si>
  <si>
    <t>642.77</t>
  </si>
  <si>
    <t>730.00</t>
  </si>
  <si>
    <t>2023-04-25 05:42:09</t>
  </si>
  <si>
    <t>3285425</t>
  </si>
  <si>
    <t>LI HAISHENG,WANG YOUKAI</t>
  </si>
  <si>
    <t>1588.42</t>
  </si>
  <si>
    <t>1804.00</t>
  </si>
  <si>
    <t>2023-04-25 10:12:30</t>
  </si>
  <si>
    <t>3285523</t>
  </si>
  <si>
    <t>悉尼机场智选假日酒店 - IHG 酒店</t>
  </si>
  <si>
    <t>Nie Weiming,Wei Bin</t>
  </si>
  <si>
    <t>786.29</t>
  </si>
  <si>
    <t>893.00</t>
  </si>
  <si>
    <t>2023-04-25 10:47:06</t>
  </si>
  <si>
    <t>3285779</t>
  </si>
  <si>
    <t>华欣沃拉布拉华欣度假村</t>
  </si>
  <si>
    <t>CHUAPET WASAMON</t>
  </si>
  <si>
    <t>1148.17</t>
  </si>
  <si>
    <t>1304.00</t>
  </si>
  <si>
    <t>2023-04-25 11:51:56</t>
  </si>
  <si>
    <t>3286272</t>
  </si>
  <si>
    <t>曼谷彩虹云宵酒店</t>
  </si>
  <si>
    <t>OU HAOWEI</t>
  </si>
  <si>
    <t>429.68</t>
  </si>
  <si>
    <t>488.00</t>
  </si>
  <si>
    <t>2023-04-25 13:09:21</t>
  </si>
  <si>
    <t>3286573</t>
  </si>
  <si>
    <t>孔敬酒店</t>
  </si>
  <si>
    <t>Xu Kangda,Cai Minghan</t>
  </si>
  <si>
    <t>461.38</t>
  </si>
  <si>
    <t>524.00</t>
  </si>
  <si>
    <t>2023-04-25 14:06:21</t>
  </si>
  <si>
    <t>3287921</t>
  </si>
  <si>
    <t>夏威夷·火奴鲁鲁阿莫那酒店</t>
  </si>
  <si>
    <t>SASAKI DONALD</t>
  </si>
  <si>
    <t>3124.01</t>
  </si>
  <si>
    <t>3548.00</t>
  </si>
  <si>
    <t>2023-04-25 18:14:54</t>
  </si>
  <si>
    <t>3288384</t>
  </si>
  <si>
    <t>冲浪者天堂曼特拉传奇酒店</t>
  </si>
  <si>
    <t>TSUCHIOKA KANA</t>
  </si>
  <si>
    <t>1250.31</t>
  </si>
  <si>
    <t>1420.00</t>
  </si>
  <si>
    <t>2023-04-25 19:53:56</t>
  </si>
  <si>
    <t>3289024</t>
  </si>
  <si>
    <t>老挝广场酒店</t>
  </si>
  <si>
    <t>Yoshinaga Jun</t>
  </si>
  <si>
    <t>552.95</t>
  </si>
  <si>
    <t>628.00</t>
  </si>
  <si>
    <t>2023-04-25 21:49:51</t>
  </si>
  <si>
    <t>3289431</t>
  </si>
  <si>
    <t>ZHANG DEYING,YIN SHIDA</t>
  </si>
  <si>
    <t>1225.66</t>
  </si>
  <si>
    <t>2023-04-25 23:44:44</t>
  </si>
  <si>
    <t>2023-04-26</t>
  </si>
  <si>
    <t>3289526</t>
  </si>
  <si>
    <t>曼谷素坤逸11号智选假日酒店</t>
  </si>
  <si>
    <t>FENG ZHENHUA</t>
  </si>
  <si>
    <t>921.88</t>
  </si>
  <si>
    <t>1047.00</t>
  </si>
  <si>
    <t>2023-04-26 00:29:09</t>
  </si>
  <si>
    <t>3289791</t>
  </si>
  <si>
    <t>里约热内卢科帕卡巴纳希尔顿酒店</t>
  </si>
  <si>
    <t>BLOISE MARIANA</t>
  </si>
  <si>
    <t>2728.11</t>
  </si>
  <si>
    <t>3084.00</t>
  </si>
  <si>
    <t>2023-04-26 04:20:44</t>
  </si>
  <si>
    <t>巴西</t>
  </si>
  <si>
    <t>3289927</t>
  </si>
  <si>
    <t>巴拿马城瑞广场酒店</t>
  </si>
  <si>
    <t>KONANZ MAX</t>
  </si>
  <si>
    <t>893.45</t>
  </si>
  <si>
    <t>1010.00</t>
  </si>
  <si>
    <t>2023-04-26 07:40:13</t>
  </si>
  <si>
    <t>巴拿马</t>
  </si>
  <si>
    <t>3290015</t>
  </si>
  <si>
    <t>安大略机场会议中心舒适全套房酒店</t>
  </si>
  <si>
    <t>Moreno Regina</t>
  </si>
  <si>
    <t>781.10</t>
  </si>
  <si>
    <t>883.00</t>
  </si>
  <si>
    <t>2023-04-26 08:39:19</t>
  </si>
  <si>
    <t>3290093</t>
  </si>
  <si>
    <t>康科德/坎纳波利斯舒眠酒店</t>
  </si>
  <si>
    <t>BIRKENFELD REBECCA</t>
  </si>
  <si>
    <t>2384.00</t>
  </si>
  <si>
    <t>2695.00</t>
  </si>
  <si>
    <t>2023-04-26 09:34:51</t>
  </si>
  <si>
    <t>3290810</t>
  </si>
  <si>
    <t>曼谷金玉素旺纳普酒店</t>
  </si>
  <si>
    <t>PHETSAENG SITTHIDET</t>
  </si>
  <si>
    <t>179.57</t>
  </si>
  <si>
    <t>203.00</t>
  </si>
  <si>
    <t>2023-04-26 13:26:56</t>
  </si>
  <si>
    <t>3290841</t>
  </si>
  <si>
    <t>旧金山机场北旅客之家酒店</t>
  </si>
  <si>
    <t>SO INHO</t>
  </si>
  <si>
    <t>465.30</t>
  </si>
  <si>
    <t>526.00</t>
  </si>
  <si>
    <t>2023-04-26 13:37:19</t>
  </si>
  <si>
    <t>3291740</t>
  </si>
  <si>
    <t>巴厘岛妲丽豪华水疗别墅酒店</t>
  </si>
  <si>
    <t>PAN JUNPENG,LIU QIANTONG</t>
  </si>
  <si>
    <t>1463.13</t>
  </si>
  <si>
    <t>1654.00</t>
  </si>
  <si>
    <t>2023-04-26 16:45:10</t>
  </si>
  <si>
    <t>3292254</t>
  </si>
  <si>
    <t>XUE XUAN,zhang ying</t>
  </si>
  <si>
    <t>8476.24</t>
  </si>
  <si>
    <t>9582.00</t>
  </si>
  <si>
    <t>2023-04-28 17:20:58</t>
  </si>
  <si>
    <t>3292292</t>
  </si>
  <si>
    <t>SONG EUNJI</t>
  </si>
  <si>
    <t>364.46</t>
  </si>
  <si>
    <t>412.00</t>
  </si>
  <si>
    <t>2023-04-26 18:30:29</t>
  </si>
  <si>
    <t>3292338</t>
  </si>
  <si>
    <t>马尼拉萨沃伊酒店</t>
  </si>
  <si>
    <t>EVANGELISTA KLYDE JUSTINE DE GUZMAN</t>
  </si>
  <si>
    <t>1758.58</t>
  </si>
  <si>
    <t>1988.00</t>
  </si>
  <si>
    <t>2023-04-26 18:38:31</t>
  </si>
  <si>
    <t>3293683</t>
  </si>
  <si>
    <t>槟城乔治市湾景酒店 (槟城对抗新冠肺炎认证)</t>
  </si>
  <si>
    <t>Wang Xiuyun</t>
  </si>
  <si>
    <t>878.41</t>
  </si>
  <si>
    <t>993.00</t>
  </si>
  <si>
    <t>2023-04-26 22:36:05</t>
  </si>
  <si>
    <t>3293692</t>
  </si>
  <si>
    <t>吉隆坡绍嘉纳度假村</t>
  </si>
  <si>
    <t>FONG MADHAVAN SHEILA</t>
  </si>
  <si>
    <t>3380.94</t>
  </si>
  <si>
    <t>3822.00</t>
  </si>
  <si>
    <t>2023-04-26 22:39:17</t>
  </si>
  <si>
    <t>3293969</t>
  </si>
  <si>
    <t>吉隆坡盛贸饭店</t>
  </si>
  <si>
    <t>GUO MING,Guo Ming</t>
  </si>
  <si>
    <t>1450.74</t>
  </si>
  <si>
    <t>1640.00</t>
  </si>
  <si>
    <t>2023-04-26 23:21:12</t>
  </si>
  <si>
    <t>3294036</t>
  </si>
  <si>
    <t>普吉岛SIS卡塔度假村</t>
  </si>
  <si>
    <t>YANG CHENXU</t>
  </si>
  <si>
    <t>1224.29</t>
  </si>
  <si>
    <t>1384.00</t>
  </si>
  <si>
    <t>2023-04-26 23:44:35</t>
  </si>
  <si>
    <t>3294209</t>
  </si>
  <si>
    <t>首尔天空花园酒店东大门1号店</t>
  </si>
  <si>
    <t>DENG HANLI,LI HONGYU</t>
  </si>
  <si>
    <t>2338.00</t>
  </si>
  <si>
    <t>2643.00</t>
  </si>
  <si>
    <t>2023-04-27 00:09:13</t>
  </si>
  <si>
    <t>3294541</t>
  </si>
  <si>
    <t>布罗萨德酒店</t>
  </si>
  <si>
    <t>Boudreault Yves</t>
  </si>
  <si>
    <t>988.31</t>
  </si>
  <si>
    <t>1118.00</t>
  </si>
  <si>
    <t>2023-04-27 06:08:11</t>
  </si>
  <si>
    <t>3295137</t>
  </si>
  <si>
    <t>戴安娜广场酒店</t>
  </si>
  <si>
    <t>Mueller Janek</t>
  </si>
  <si>
    <t>933.50</t>
  </si>
  <si>
    <t>1056.00</t>
  </si>
  <si>
    <t>2023-04-27 10:59:56</t>
  </si>
  <si>
    <t>墨西哥</t>
  </si>
  <si>
    <t>3295872</t>
  </si>
  <si>
    <t>乐西贡酒店</t>
  </si>
  <si>
    <t>PARK GUNEUI</t>
  </si>
  <si>
    <t>1463.90</t>
  </si>
  <si>
    <t>1656.00</t>
  </si>
  <si>
    <t>2023-04-27 13:47:12</t>
  </si>
  <si>
    <t>3296668</t>
  </si>
  <si>
    <t>Palmer Donna</t>
  </si>
  <si>
    <t>3429.92</t>
  </si>
  <si>
    <t>3880.00</t>
  </si>
  <si>
    <t>2023-04-27 16:57:29</t>
  </si>
  <si>
    <t>3296860</t>
  </si>
  <si>
    <t>CHEN CHENG</t>
  </si>
  <si>
    <t>2302.82</t>
  </si>
  <si>
    <t>2605.00</t>
  </si>
  <si>
    <t>2023-04-27 18:08:41</t>
  </si>
  <si>
    <t>3297300</t>
  </si>
  <si>
    <t>安凡尼奥南悬崖甲米度假村</t>
  </si>
  <si>
    <t>KHUNPHUTTHIWONG PORNCHAN</t>
  </si>
  <si>
    <t>427.86</t>
  </si>
  <si>
    <t>484.00</t>
  </si>
  <si>
    <t>2023-04-27 19:08:05</t>
  </si>
  <si>
    <t>3297687</t>
  </si>
  <si>
    <t>香格里拉集团槟城乔治城JEN酒店 (槟城对抗新冠肺炎认证)</t>
  </si>
  <si>
    <t>SUN LIXIA,CHANG CHEE FATT</t>
  </si>
  <si>
    <t>1847.56</t>
  </si>
  <si>
    <t>2090.00</t>
  </si>
  <si>
    <t>2023-04-27 20:44:54</t>
  </si>
  <si>
    <t>3297702</t>
  </si>
  <si>
    <t>西隆翠妮提酒店</t>
  </si>
  <si>
    <t>LI YANG,LUO HUIYING</t>
  </si>
  <si>
    <t>269.62</t>
  </si>
  <si>
    <t>305.00</t>
  </si>
  <si>
    <t>2023-04-27 20:48:22</t>
  </si>
  <si>
    <t>3298017</t>
  </si>
  <si>
    <t>希思尔新山酒店</t>
  </si>
  <si>
    <t>DANIAL MUHAMMAD DANIAL</t>
  </si>
  <si>
    <t>663.00</t>
  </si>
  <si>
    <t>750.00</t>
  </si>
  <si>
    <t>2023-04-29 13:35:35</t>
  </si>
  <si>
    <t>3298020</t>
  </si>
  <si>
    <t>吉隆坡弗拉斯尔商业园区戴斯套房酒店</t>
  </si>
  <si>
    <t>ABDULLAH SITI MARDIAH</t>
  </si>
  <si>
    <t>357.14</t>
  </si>
  <si>
    <t>404.00</t>
  </si>
  <si>
    <t>2023-04-27 21:30:41</t>
  </si>
  <si>
    <t>3298294</t>
  </si>
  <si>
    <t>吉隆坡豪亚酒店式公寓-遠東酒店集團旗下</t>
  </si>
  <si>
    <t>CHU TANGHONG</t>
  </si>
  <si>
    <t>553.38</t>
  </si>
  <si>
    <t>626.00</t>
  </si>
  <si>
    <t>2023-04-27 22:12:42</t>
  </si>
  <si>
    <t>3298447</t>
  </si>
  <si>
    <t>席罗格兰达尔酒店</t>
  </si>
  <si>
    <t>Ou Monica,Lee John</t>
  </si>
  <si>
    <t>1752.09</t>
  </si>
  <si>
    <t>1982.00</t>
  </si>
  <si>
    <t>2023-04-27 22:49:00</t>
  </si>
  <si>
    <t>3298659</t>
  </si>
  <si>
    <t>卡拉奇万豪酒店</t>
  </si>
  <si>
    <t>ZHU XIAOBO,Tan Weiming</t>
  </si>
  <si>
    <t>4107.06</t>
  </si>
  <si>
    <t>4646.00</t>
  </si>
  <si>
    <t>2023-04-28 08:08:24</t>
  </si>
  <si>
    <t>巴基斯坦</t>
  </si>
  <si>
    <t>3298800</t>
  </si>
  <si>
    <t>ZONG QIANHUI</t>
  </si>
  <si>
    <t>677.14</t>
  </si>
  <si>
    <t>766.00</t>
  </si>
  <si>
    <t>2023-04-28 08:34:23</t>
  </si>
  <si>
    <t>3298823</t>
  </si>
  <si>
    <t>诺富特多伦多北约克酒店</t>
  </si>
  <si>
    <t>YUQING TANG,YUWEI XIAO</t>
  </si>
  <si>
    <t>3003.83</t>
  </si>
  <si>
    <t>3398.00</t>
  </si>
  <si>
    <t>2023-04-28 01:27:47</t>
  </si>
  <si>
    <t>3298944</t>
  </si>
  <si>
    <t>苏黎世蒙塔那酒店</t>
  </si>
  <si>
    <t>Philipona Xavier</t>
  </si>
  <si>
    <t>1015.29</t>
  </si>
  <si>
    <t>1148.00</t>
  </si>
  <si>
    <t>2023-04-28 03:14:46</t>
  </si>
  <si>
    <t>3298997</t>
  </si>
  <si>
    <t>艾巴酒店</t>
  </si>
  <si>
    <t>QIN RUINAN,ZHANG DUO</t>
  </si>
  <si>
    <t>400.63</t>
  </si>
  <si>
    <t>453.00</t>
  </si>
  <si>
    <t>2023-04-28 04:18:57</t>
  </si>
  <si>
    <t>3299019</t>
  </si>
  <si>
    <t>JUNPONG ANNA,PHAOSRI WANNASA</t>
  </si>
  <si>
    <t>186.61</t>
  </si>
  <si>
    <t>211.00</t>
  </si>
  <si>
    <t>2023-04-28 04:54:27</t>
  </si>
  <si>
    <t>3299099</t>
  </si>
  <si>
    <t>迪拜千禧国际酒店</t>
  </si>
  <si>
    <t>kuchkinov komil,kuchkinov komil</t>
  </si>
  <si>
    <t>3011.38</t>
  </si>
  <si>
    <t>3405.00</t>
  </si>
  <si>
    <t>2023-04-28 06:41:46</t>
  </si>
  <si>
    <t>3299145</t>
  </si>
  <si>
    <t>珀斯美爵酒店</t>
  </si>
  <si>
    <t>HE BINYUE</t>
  </si>
  <si>
    <t>2322.43</t>
  </si>
  <si>
    <t>2626.00</t>
  </si>
  <si>
    <t>2023-04-28 07:39:15</t>
  </si>
  <si>
    <t>3299168</t>
  </si>
  <si>
    <t>建大设计师酒店</t>
  </si>
  <si>
    <t>CHAROEN TIPKESORN</t>
  </si>
  <si>
    <t>748.20</t>
  </si>
  <si>
    <t>846.00</t>
  </si>
  <si>
    <t>2023-04-28 07:50:56</t>
  </si>
  <si>
    <t>3299178</t>
  </si>
  <si>
    <t>新山市中心五酒店</t>
  </si>
  <si>
    <t>ESCOBER NORBIE</t>
  </si>
  <si>
    <t>290.97</t>
  </si>
  <si>
    <t>329.00</t>
  </si>
  <si>
    <t>2023-04-28 07:58:24</t>
  </si>
  <si>
    <t>3299379</t>
  </si>
  <si>
    <t>YEOM HAKSUN</t>
  </si>
  <si>
    <t>2302.09</t>
  </si>
  <si>
    <t>2603.00</t>
  </si>
  <si>
    <t>2023-04-28 09:31:48</t>
  </si>
  <si>
    <t>3299586</t>
  </si>
  <si>
    <t>普吉阿瑞纳海滩度假酒店</t>
  </si>
  <si>
    <t>HATTINGH HUGO</t>
  </si>
  <si>
    <t>841.95</t>
  </si>
  <si>
    <t>952.00</t>
  </si>
  <si>
    <t>2023-04-28 10:47:16</t>
  </si>
  <si>
    <t>3299745</t>
  </si>
  <si>
    <t>芽庄阿南酒店</t>
  </si>
  <si>
    <t>Hu Jia,Wang Wei</t>
  </si>
  <si>
    <t>2064.19</t>
  </si>
  <si>
    <t>2334.00</t>
  </si>
  <si>
    <t>2023-04-28 11:32:16</t>
  </si>
  <si>
    <t>3299766</t>
  </si>
  <si>
    <t>济州凯悦酒店</t>
  </si>
  <si>
    <t>BAO XUEQIANG,GE HUIFAN</t>
  </si>
  <si>
    <t>1486.68</t>
  </si>
  <si>
    <t>1681.00</t>
  </si>
  <si>
    <t>2023-04-28 11:40:14</t>
  </si>
  <si>
    <t>3299777</t>
  </si>
  <si>
    <t>TOPURIN CHANOKSUDA,PANYA JETCHARIN</t>
  </si>
  <si>
    <t>243.21</t>
  </si>
  <si>
    <t>275.00</t>
  </si>
  <si>
    <t>2023-04-28 11:45:10</t>
  </si>
  <si>
    <t>3299868</t>
  </si>
  <si>
    <t>班德拉西亚里酒店</t>
  </si>
  <si>
    <t>WAHYUNI ANIS</t>
  </si>
  <si>
    <t>311.31</t>
  </si>
  <si>
    <t>352.00</t>
  </si>
  <si>
    <t>2023-04-28 12:07:41</t>
  </si>
  <si>
    <t>3300013</t>
  </si>
  <si>
    <t>爱妮岛桃花心木海滩酒店</t>
  </si>
  <si>
    <t>SADAN YUMNA</t>
  </si>
  <si>
    <t>971.07</t>
  </si>
  <si>
    <t>1098.00</t>
  </si>
  <si>
    <t>2023-04-28 13:02:24</t>
  </si>
  <si>
    <t>3300070</t>
  </si>
  <si>
    <t>欧沃洛尼施酒店</t>
  </si>
  <si>
    <t>ZHOU YINAN,Zhu Yi</t>
  </si>
  <si>
    <t>1178.91</t>
  </si>
  <si>
    <t>1333.00</t>
  </si>
  <si>
    <t>2023-04-28 13:07:01</t>
  </si>
  <si>
    <t>3300589</t>
  </si>
  <si>
    <t>曼谷格乐丽雅10酒店</t>
  </si>
  <si>
    <t>KWOK KINPING</t>
  </si>
  <si>
    <t>1401.77</t>
  </si>
  <si>
    <t>1585.00</t>
  </si>
  <si>
    <t>2023-04-28 15:50:30</t>
  </si>
  <si>
    <t>3300627</t>
  </si>
  <si>
    <t>开罗托里普尔加拉酒店</t>
  </si>
  <si>
    <t>QIN JIANMING</t>
  </si>
  <si>
    <t>1066.59</t>
  </si>
  <si>
    <t>1206.00</t>
  </si>
  <si>
    <t>2023-04-28 15:26:16</t>
  </si>
  <si>
    <t>3300944</t>
  </si>
  <si>
    <t>吉隆坡皇家朱兰酒店</t>
  </si>
  <si>
    <t>YANG GUODONG</t>
  </si>
  <si>
    <t>2214.54</t>
  </si>
  <si>
    <t>2504.00</t>
  </si>
  <si>
    <t>2023-04-28 23:35:21</t>
  </si>
  <si>
    <t>3300991</t>
  </si>
  <si>
    <t>康帕斯酒店集团芭堤雅诺华酒店</t>
  </si>
  <si>
    <t>WAN BOWEN</t>
  </si>
  <si>
    <t>633.23</t>
  </si>
  <si>
    <t>716.00</t>
  </si>
  <si>
    <t>2023-04-28 16:56:14</t>
  </si>
  <si>
    <t>3301403</t>
  </si>
  <si>
    <t>芭堤雅沙妮酒店</t>
  </si>
  <si>
    <t>SATAPORN JATUCHAI</t>
  </si>
  <si>
    <t>490.84</t>
  </si>
  <si>
    <t>2023-04-28 18:36:34</t>
  </si>
  <si>
    <t>3301545</t>
  </si>
  <si>
    <t>新加坡京华酒店</t>
  </si>
  <si>
    <t>Hao Yan</t>
  </si>
  <si>
    <t>698.68</t>
  </si>
  <si>
    <t>790.00</t>
  </si>
  <si>
    <t>2023-04-28 19:02:14</t>
  </si>
  <si>
    <t>3301690</t>
  </si>
  <si>
    <t>曼谷伊斯汀塔娜城市高尔夫度假村</t>
  </si>
  <si>
    <t>WANG HONGWEI,ZHANG KUI</t>
  </si>
  <si>
    <t>279.47</t>
  </si>
  <si>
    <t>316.00</t>
  </si>
  <si>
    <t>2023-04-29 10:11:50</t>
  </si>
  <si>
    <t>3301935</t>
  </si>
  <si>
    <t>PHANWIRA RITHA</t>
  </si>
  <si>
    <t>180.42</t>
  </si>
  <si>
    <t>204.00</t>
  </si>
  <si>
    <t>2023-04-28 20:44:59</t>
  </si>
  <si>
    <t>3302054</t>
  </si>
  <si>
    <t>普吉岛印度奇那别墅度假酒店</t>
  </si>
  <si>
    <t>ZHANG YUXUAN,ZHANG TIANJIE,ZHANG ALICE,NIU WENQIN</t>
  </si>
  <si>
    <t>5290.48</t>
  </si>
  <si>
    <t>5982.00</t>
  </si>
  <si>
    <t>2023-04-29 09:36:05</t>
  </si>
  <si>
    <t>3302176</t>
  </si>
  <si>
    <t>阿万特酒店</t>
  </si>
  <si>
    <t>LEE WEI SENG</t>
  </si>
  <si>
    <t>866.71</t>
  </si>
  <si>
    <t>980.00</t>
  </si>
  <si>
    <t>2023-04-29 12:55:47</t>
  </si>
  <si>
    <t>3302466</t>
  </si>
  <si>
    <t>董里董里精品酒店</t>
  </si>
  <si>
    <t>Kwong Kwok Keung Raymond</t>
  </si>
  <si>
    <t>223.75</t>
  </si>
  <si>
    <t>253.00</t>
  </si>
  <si>
    <t>2023-04-28 22:20:07</t>
  </si>
  <si>
    <t>3302748</t>
  </si>
  <si>
    <t>夏威夷·火奴鲁鲁机场酒店</t>
  </si>
  <si>
    <t>DAI XIANGCHEN</t>
  </si>
  <si>
    <t>1127.61</t>
  </si>
  <si>
    <t>1275.00</t>
  </si>
  <si>
    <t>2023-04-28 23:21:47</t>
  </si>
  <si>
    <t>3303391</t>
  </si>
  <si>
    <t>芝卡朗奎斯特酒店 - 阿斯顿酒店</t>
  </si>
  <si>
    <t>HASEGAWA MASASHI</t>
  </si>
  <si>
    <t>153.64</t>
  </si>
  <si>
    <t>174.00</t>
  </si>
  <si>
    <t>2023-04-29 06:06:10</t>
  </si>
  <si>
    <t>3303505</t>
  </si>
  <si>
    <t>LIAO YANTING,WANG MENG</t>
  </si>
  <si>
    <t>867.11</t>
  </si>
  <si>
    <t>982.00</t>
  </si>
  <si>
    <t>2023-04-29 08:01:28</t>
  </si>
  <si>
    <t>3303755</t>
  </si>
  <si>
    <t>芭堤雅海滩佛拉潜水度假村</t>
  </si>
  <si>
    <t>FOUCHER MARINE</t>
  </si>
  <si>
    <t>764.68</t>
  </si>
  <si>
    <t>866.00</t>
  </si>
  <si>
    <t>2023-04-29 10:10:18</t>
  </si>
  <si>
    <t>3303796</t>
  </si>
  <si>
    <t>克里斯塔尔酒店 库邦</t>
  </si>
  <si>
    <t>thompson neil,thompson neil</t>
  </si>
  <si>
    <t>143.93</t>
  </si>
  <si>
    <t>163.00</t>
  </si>
  <si>
    <t>2023-04-29 10:51:14</t>
  </si>
  <si>
    <t>3303970</t>
  </si>
  <si>
    <t>巴厘回音海滩富力酒店</t>
  </si>
  <si>
    <t>LUO JIAXI</t>
  </si>
  <si>
    <t>916.55</t>
  </si>
  <si>
    <t>1038.00</t>
  </si>
  <si>
    <t>2023-04-29 11:34:28</t>
  </si>
  <si>
    <t>3303977</t>
  </si>
  <si>
    <t>曼谷艾特伊斯萨拉达恩酒店</t>
  </si>
  <si>
    <t>ZHANG ZHAOHUA</t>
  </si>
  <si>
    <t>1138.19</t>
  </si>
  <si>
    <t>1289.00</t>
  </si>
  <si>
    <t>2023-04-29 11:48:58</t>
  </si>
  <si>
    <t>3304254</t>
  </si>
  <si>
    <t>诺富特马辰港机场酒店</t>
  </si>
  <si>
    <t>CHIU CHUNG CHIU,WU JIANZHONG</t>
  </si>
  <si>
    <t>483.88</t>
  </si>
  <si>
    <t>548.00</t>
  </si>
  <si>
    <t>2023-04-29 13:06:13</t>
  </si>
  <si>
    <t>3304935</t>
  </si>
  <si>
    <t>曼谷素坤逸卡尔顿酒店 (SHA Plus+)</t>
  </si>
  <si>
    <t>SHANG BAOZHEN</t>
  </si>
  <si>
    <t>2015.01</t>
  </si>
  <si>
    <t>2282.00</t>
  </si>
  <si>
    <t>2023-04-29 16:29:09</t>
  </si>
  <si>
    <t>3305304</t>
  </si>
  <si>
    <t>梅鲁哈费恩酒店</t>
  </si>
  <si>
    <t>ANERAO ABHISHEK JANARDAN</t>
  </si>
  <si>
    <t>1336.86</t>
  </si>
  <si>
    <t>1514.00</t>
  </si>
  <si>
    <t>2023-04-29 18:01:08</t>
  </si>
  <si>
    <t>印度</t>
  </si>
  <si>
    <t>3305499</t>
  </si>
  <si>
    <t>曼谷爱湾酒店</t>
  </si>
  <si>
    <t>CHAPAKDEE THUNYALUK</t>
  </si>
  <si>
    <t>436.20</t>
  </si>
  <si>
    <t>494.00</t>
  </si>
  <si>
    <t>2023-04-29 18:59:38</t>
  </si>
  <si>
    <t>3305749</t>
  </si>
  <si>
    <t>里约大西洋酒店</t>
  </si>
  <si>
    <t>DESTEFANIS ALEXANDER</t>
  </si>
  <si>
    <t>234.00</t>
  </si>
  <si>
    <t>265.00</t>
  </si>
  <si>
    <t>2023-04-29 20:02:23</t>
  </si>
  <si>
    <t>3306229</t>
  </si>
  <si>
    <t>铂尔曼吉隆坡城市中心大酒店</t>
  </si>
  <si>
    <t>ZHOU SIQIAN,ZHOU SIJUN</t>
  </si>
  <si>
    <t>3510.81</t>
  </si>
  <si>
    <t>3976.00</t>
  </si>
  <si>
    <t>2023-04-30 09:29:37</t>
  </si>
  <si>
    <t>3306320</t>
  </si>
  <si>
    <t>萨瓦蒂芭东渡假村酒店</t>
  </si>
  <si>
    <t>SOMUMJARN TANAPORN</t>
  </si>
  <si>
    <t>553.64</t>
  </si>
  <si>
    <t>2023-04-29 22:48:03</t>
  </si>
  <si>
    <t>3306377</t>
  </si>
  <si>
    <t>清莱遗产酒店及会议中心</t>
  </si>
  <si>
    <t>Wang Yiran,DONG YANYAN,ZHANG RUIXIA</t>
  </si>
  <si>
    <t>540.40</t>
  </si>
  <si>
    <t>612.00</t>
  </si>
  <si>
    <t>2023-04-29 23:04:13</t>
  </si>
  <si>
    <t>3306421</t>
  </si>
  <si>
    <t>Sakare Ashwini Ramesh,Sakare Ashwini Ramesh</t>
  </si>
  <si>
    <t>180.13</t>
  </si>
  <si>
    <t>2023-04-29 23:25:38</t>
  </si>
  <si>
    <t>3306614</t>
  </si>
  <si>
    <t>普吉芭东英迪格酒店 - IHG 酒店 (SHA PLUS+)</t>
  </si>
  <si>
    <t>LI YAN</t>
  </si>
  <si>
    <t>2211.92</t>
  </si>
  <si>
    <t>2505.00</t>
  </si>
  <si>
    <t>2023-04-30 10:48:06</t>
  </si>
  <si>
    <t>3306847</t>
  </si>
  <si>
    <t>LIU CHENG,ZHOU HEHUA</t>
  </si>
  <si>
    <t>7383.38</t>
  </si>
  <si>
    <t>8356.02</t>
  </si>
  <si>
    <t>2023-04-30 04:27:48</t>
  </si>
  <si>
    <t>3306912</t>
  </si>
  <si>
    <t>顶点酒店</t>
  </si>
  <si>
    <t>REGUEIRO LOPEZ JOSE ANTONIO</t>
  </si>
  <si>
    <t>340.19</t>
  </si>
  <si>
    <t>385.00</t>
  </si>
  <si>
    <t>2023-04-30 06:24:46</t>
  </si>
  <si>
    <t>3306951</t>
  </si>
  <si>
    <t>新加坡中山公园华美达酒店</t>
  </si>
  <si>
    <t>BIAN LIMIN,YAN LUCI</t>
  </si>
  <si>
    <t>2091.48</t>
  </si>
  <si>
    <t>2367.00</t>
  </si>
  <si>
    <t>2023-04-30 10:31:06</t>
  </si>
  <si>
    <t>3307018</t>
  </si>
  <si>
    <t>斯里纳卡林海纳酒店</t>
  </si>
  <si>
    <t>BAI LI</t>
  </si>
  <si>
    <t>126.35</t>
  </si>
  <si>
    <t>143.00</t>
  </si>
  <si>
    <t>2023-04-30 08:19:43</t>
  </si>
  <si>
    <t>3307093</t>
  </si>
  <si>
    <t>伊普斯威治便捷酒店</t>
  </si>
  <si>
    <t>MATLIS VLADIMIR</t>
  </si>
  <si>
    <t>356.97</t>
  </si>
  <si>
    <t>2023-04-30 09:18:25</t>
  </si>
  <si>
    <t>3307118</t>
  </si>
  <si>
    <t>奇迹大酒店</t>
  </si>
  <si>
    <t>LIU SONG</t>
  </si>
  <si>
    <t>318.10</t>
  </si>
  <si>
    <t>360.00</t>
  </si>
  <si>
    <t>2023-04-30 09:36:56</t>
  </si>
  <si>
    <t>3307249</t>
  </si>
  <si>
    <t>海滨度假酒店</t>
  </si>
  <si>
    <t>Dupuy Shannon</t>
  </si>
  <si>
    <t>1320.10</t>
  </si>
  <si>
    <t>1494.00</t>
  </si>
  <si>
    <t>2023-04-30 10:22:42</t>
  </si>
  <si>
    <t>3307421</t>
  </si>
  <si>
    <t>芭堤雅布赖顿大酒店</t>
  </si>
  <si>
    <t>lian wenhui</t>
  </si>
  <si>
    <t>1113.34</t>
  </si>
  <si>
    <t>1260.00</t>
  </si>
  <si>
    <t>2023-04-30 12:25:37</t>
  </si>
  <si>
    <t>3307529</t>
  </si>
  <si>
    <t>科尔玛中央布里莫酒店</t>
  </si>
  <si>
    <t>KOBAYASHI KEISUKE</t>
  </si>
  <si>
    <t>645.03</t>
  </si>
  <si>
    <t>2023-04-30 11:57:00</t>
  </si>
  <si>
    <t>3307654</t>
  </si>
  <si>
    <t>POLYIAM PRAPAIPORN</t>
  </si>
  <si>
    <t>241.22</t>
  </si>
  <si>
    <t>273.00</t>
  </si>
  <si>
    <t>2023-04-30 12:22:46</t>
  </si>
  <si>
    <t>3308058</t>
  </si>
  <si>
    <t>德维拉素万那普酒店</t>
  </si>
  <si>
    <t>KHANTHASAI TANAPAT,CONCOME PAKARIN</t>
  </si>
  <si>
    <t>146.68</t>
  </si>
  <si>
    <t>166.00</t>
  </si>
  <si>
    <t>2023-04-30 14:16:50</t>
  </si>
  <si>
    <t>3308246</t>
  </si>
  <si>
    <t>达鲁尔马克穆尔酒店</t>
  </si>
  <si>
    <t>ISMAIL NUR SALHAN BIBI</t>
  </si>
  <si>
    <t>337.54</t>
  </si>
  <si>
    <t>382.00</t>
  </si>
  <si>
    <t>2023-04-30 15:08:35</t>
  </si>
  <si>
    <t>3308364</t>
  </si>
  <si>
    <t>144.03</t>
  </si>
  <si>
    <t>2023-04-30 15:51:29</t>
  </si>
  <si>
    <t>3308501</t>
  </si>
  <si>
    <t>巴黎蒙马特原生酒店</t>
  </si>
  <si>
    <t>YU JUN</t>
  </si>
  <si>
    <t>889.79</t>
  </si>
  <si>
    <t>1007.00</t>
  </si>
  <si>
    <t>2023-04-30 16:20:11</t>
  </si>
  <si>
    <t>3308506</t>
  </si>
  <si>
    <t>阿斯顿巴努阿班贾尔马辛酒店及会议中心</t>
  </si>
  <si>
    <t>WIJAYA MUHAMMAD RHENALDY</t>
  </si>
  <si>
    <t>189.09</t>
  </si>
  <si>
    <t>214.00</t>
  </si>
  <si>
    <t>2023-04-30 16:19:27</t>
  </si>
  <si>
    <t>3308603</t>
  </si>
  <si>
    <t>纽约花园索内斯塔 ES 套房</t>
  </si>
  <si>
    <t>YIN RAYMOND LEI</t>
  </si>
  <si>
    <t>6788.70</t>
  </si>
  <si>
    <t>7683.00</t>
  </si>
  <si>
    <t>2023-04-30 17:00:32</t>
  </si>
  <si>
    <t>3308698</t>
  </si>
  <si>
    <t>巴黎南阿多尼斯公寓式酒店</t>
  </si>
  <si>
    <t>MOISSONNIER SEBASTIEN</t>
  </si>
  <si>
    <t>727.20</t>
  </si>
  <si>
    <t>823.00</t>
  </si>
  <si>
    <t>2023-04-30 17:08:33</t>
  </si>
  <si>
    <t>3308804</t>
  </si>
  <si>
    <t>独特芭堤雅酒店</t>
  </si>
  <si>
    <t>KOONCHUEN PATCHARISA</t>
  </si>
  <si>
    <t>215.60</t>
  </si>
  <si>
    <t>244.00</t>
  </si>
  <si>
    <t>2023-04-30 17:59:06</t>
  </si>
  <si>
    <t>3309223</t>
  </si>
  <si>
    <t>TSENG DEH CHE</t>
  </si>
  <si>
    <t>514.26</t>
  </si>
  <si>
    <t>582.00</t>
  </si>
  <si>
    <t>2023-05-01 11:31:20</t>
  </si>
  <si>
    <t>3309635</t>
  </si>
  <si>
    <t>撒哈拉之星酒店</t>
  </si>
  <si>
    <t>PACHPUTE DARSHAN SHASHISHEKHAR,PACHPUTE SHASHISHEKHAR</t>
  </si>
  <si>
    <t>1703.58</t>
  </si>
  <si>
    <t>1928.00</t>
  </si>
  <si>
    <t>2023-04-30 21:10:36</t>
  </si>
  <si>
    <t>3309637</t>
  </si>
  <si>
    <t>JIN YINFU,JIN LONGZHU,PIAO YINGHUA</t>
  </si>
  <si>
    <t>361.39</t>
  </si>
  <si>
    <t>409.00</t>
  </si>
  <si>
    <t>2023-05-01 10:02:47</t>
  </si>
  <si>
    <t>3309710</t>
  </si>
  <si>
    <t>CHANG JIN LIANG</t>
  </si>
  <si>
    <t>1055.02</t>
  </si>
  <si>
    <t>2023-04-30 21:34:01</t>
  </si>
  <si>
    <t>3309729</t>
  </si>
  <si>
    <t>曼谷拉查丹利中心酒店  (SHA Plus+)</t>
  </si>
  <si>
    <t>YAN JUN,GE GUIQIN</t>
  </si>
  <si>
    <t>3633.36</t>
  </si>
  <si>
    <t>4112.00</t>
  </si>
  <si>
    <t>2023-05-01 10:48:43</t>
  </si>
  <si>
    <t>3309781</t>
  </si>
  <si>
    <t>达蒂妮酒店</t>
  </si>
  <si>
    <t>Sunderji Diamond</t>
  </si>
  <si>
    <t>726.32</t>
  </si>
  <si>
    <t>822.00</t>
  </si>
  <si>
    <t>2023-04-30 22:02:27</t>
  </si>
  <si>
    <t>3310122</t>
  </si>
  <si>
    <t>金边 - 湄公四季精品酒店</t>
  </si>
  <si>
    <t>ZHONG ZICHENG</t>
  </si>
  <si>
    <t>784.64</t>
  </si>
  <si>
    <t>888.00</t>
  </si>
  <si>
    <t>2023-04-30 23:11:14</t>
  </si>
  <si>
    <t>柬埔寨</t>
  </si>
  <si>
    <t>3310175</t>
  </si>
  <si>
    <t>济州君临海域酒店</t>
  </si>
  <si>
    <t>ZHOU YUTING,ZHANG ZHENG</t>
  </si>
  <si>
    <t>328.70</t>
  </si>
  <si>
    <t>372.00</t>
  </si>
  <si>
    <t>2023-04-30 23:35:50</t>
  </si>
  <si>
    <t>3310208</t>
  </si>
  <si>
    <t>那不勒斯全景NH酒店</t>
  </si>
  <si>
    <t>ZHANG ZHIJING,WANG Xin,Ran Lu,Ran Shi,TAN JING,CAO JING,LIN JINFENG,FAN XIAO</t>
  </si>
  <si>
    <t>14508.71</t>
  </si>
  <si>
    <t>16420.00</t>
  </si>
  <si>
    <t>2023-04-30 23:53:53</t>
  </si>
  <si>
    <t>3310217</t>
  </si>
  <si>
    <t>姜晨奈酒店</t>
  </si>
  <si>
    <t>Ghosh Sutapa</t>
  </si>
  <si>
    <t>599.08</t>
  </si>
  <si>
    <t>678.00</t>
  </si>
  <si>
    <t>2023-05-01 00:00:59</t>
  </si>
  <si>
    <t>3310330</t>
  </si>
  <si>
    <t>曼谷利特酒店</t>
  </si>
  <si>
    <t>SU HANG,YAN TIANYU</t>
  </si>
  <si>
    <t>1060.32</t>
  </si>
  <si>
    <t>2023-05-01 09:18:35</t>
  </si>
  <si>
    <t>3310343</t>
  </si>
  <si>
    <t>VAHASALO JUHA,RATTANAWICHIT MONTHA</t>
  </si>
  <si>
    <t>398.50</t>
  </si>
  <si>
    <t>451.00</t>
  </si>
  <si>
    <t>2023-05-01 08:25:27</t>
  </si>
  <si>
    <t>3310375</t>
  </si>
  <si>
    <t>胡志明市凯霍阿酒店</t>
  </si>
  <si>
    <t>tang xiaoyu</t>
  </si>
  <si>
    <t>425.90</t>
  </si>
  <si>
    <t>482.00</t>
  </si>
  <si>
    <t>2023-05-01 00:36:09</t>
  </si>
  <si>
    <t>3310390</t>
  </si>
  <si>
    <t>KHOO XIN MI</t>
  </si>
  <si>
    <t>547.83</t>
  </si>
  <si>
    <t>620.00</t>
  </si>
  <si>
    <t>2023-05-01 00:48:07</t>
  </si>
  <si>
    <t>3310489</t>
  </si>
  <si>
    <t>岩石区度假酒店及Spa</t>
  </si>
  <si>
    <t>Reyes Victor</t>
  </si>
  <si>
    <t>914.53</t>
  </si>
  <si>
    <t>1035.00</t>
  </si>
  <si>
    <t>2023-05-01 01:54:14</t>
  </si>
  <si>
    <t>3310589</t>
  </si>
  <si>
    <t>大西洋之星酒店</t>
  </si>
  <si>
    <t>DOS SANTOS ELZA LETICIA</t>
  </si>
  <si>
    <t>447.10</t>
  </si>
  <si>
    <t>506.00</t>
  </si>
  <si>
    <t>2023-05-01 02:57:36</t>
  </si>
  <si>
    <t>3310623</t>
  </si>
  <si>
    <t>可可辛酒店 - 薇精选</t>
  </si>
  <si>
    <t>MARIZZA SOFIA</t>
  </si>
  <si>
    <t>397.62</t>
  </si>
  <si>
    <t>450.00</t>
  </si>
  <si>
    <t>2023-05-01 03:33:58</t>
  </si>
  <si>
    <t>3310626</t>
  </si>
  <si>
    <t>维纳奇酒店</t>
  </si>
  <si>
    <t>Minor Kevin</t>
  </si>
  <si>
    <t>550.48</t>
  </si>
  <si>
    <t>623.00</t>
  </si>
  <si>
    <t>2023-05-01 08:21:54</t>
  </si>
  <si>
    <t>3310673</t>
  </si>
  <si>
    <t>克鲁尔特圣路易斯亚维侬酒店</t>
  </si>
  <si>
    <t>Johansson Andreas,Frielingsdorf Per-Axel</t>
  </si>
  <si>
    <t>4340.26</t>
  </si>
  <si>
    <t>4912.02</t>
  </si>
  <si>
    <t>2023-05-01 04:37:11</t>
  </si>
  <si>
    <t>3310691</t>
  </si>
  <si>
    <t>巴黎瑞熙侗伊西莱斯利诺酒店</t>
  </si>
  <si>
    <t>Liu Tianqi,Sun Meichun</t>
  </si>
  <si>
    <t>5746.05</t>
  </si>
  <si>
    <t>6503.00</t>
  </si>
  <si>
    <t>2023-05-01 04:57:06</t>
  </si>
  <si>
    <t>3310720</t>
  </si>
  <si>
    <t>安纳塔拉东方曼格罗夫阿布扎比酒店</t>
  </si>
  <si>
    <t>RASSUL MUHAMMAD</t>
  </si>
  <si>
    <t>1247.64</t>
  </si>
  <si>
    <t>1412.00</t>
  </si>
  <si>
    <t>2023-05-02 16:14:23</t>
  </si>
  <si>
    <t>3310746</t>
  </si>
  <si>
    <t xml:space="preserve">声音花园机场酒店  </t>
  </si>
  <si>
    <t>Babichev Artur</t>
  </si>
  <si>
    <t>435.61</t>
  </si>
  <si>
    <t>493.00</t>
  </si>
  <si>
    <t>2023-05-01 06:13:51</t>
  </si>
  <si>
    <t>3310834</t>
  </si>
  <si>
    <t>大学公园套房酒店</t>
  </si>
  <si>
    <t>WU JIANG</t>
  </si>
  <si>
    <t>3069.63</t>
  </si>
  <si>
    <t>3474.00</t>
  </si>
  <si>
    <t>2023-05-01 07:58:35</t>
  </si>
  <si>
    <t>3310836</t>
  </si>
  <si>
    <t>GATTI FEDERICO NICOLAS</t>
  </si>
  <si>
    <t>1651.45</t>
  </si>
  <si>
    <t>1869.00</t>
  </si>
  <si>
    <t>2023-05-01 07:49:32</t>
  </si>
  <si>
    <t>3310893</t>
  </si>
  <si>
    <t>普吉岛迈考美丽亚酒店(SHA Extra Plus)</t>
  </si>
  <si>
    <t>Wang Zhongqiang</t>
  </si>
  <si>
    <t>1588.71</t>
  </si>
  <si>
    <t>1798.00</t>
  </si>
  <si>
    <t>2023-05-01 15:56:54</t>
  </si>
  <si>
    <t>3310905</t>
  </si>
  <si>
    <t>新奥尔良上城艾尔德酒店</t>
  </si>
  <si>
    <t>kim boram</t>
  </si>
  <si>
    <t>2236.39</t>
  </si>
  <si>
    <t>2531.00</t>
  </si>
  <si>
    <t>2023-05-01 08:33:42</t>
  </si>
  <si>
    <t>3310948</t>
  </si>
  <si>
    <t>KANTARAT AMARA</t>
  </si>
  <si>
    <t>2023-05-01 08:59:29</t>
  </si>
  <si>
    <t>3311065</t>
  </si>
  <si>
    <t>ASAI曼谷唐人街酒店</t>
  </si>
  <si>
    <t>wu delong</t>
  </si>
  <si>
    <t>841.19</t>
  </si>
  <si>
    <t>2023-05-01 09:45:18</t>
  </si>
  <si>
    <t>3311166</t>
  </si>
  <si>
    <t>洛杉矶国际机场品质套房酒店</t>
  </si>
  <si>
    <t>Lopez Anthony Joseph</t>
  </si>
  <si>
    <t>830.58</t>
  </si>
  <si>
    <t>940.00</t>
  </si>
  <si>
    <t>2023-05-01 10:31:34</t>
  </si>
  <si>
    <t>3311194</t>
  </si>
  <si>
    <t>MEIJER YANNIK HENNING,MEIJER DOREEN</t>
  </si>
  <si>
    <t>441.80</t>
  </si>
  <si>
    <t>500.00</t>
  </si>
  <si>
    <t>2023-05-01 10:29:30</t>
  </si>
  <si>
    <t>3311370</t>
  </si>
  <si>
    <t>假日酒店披披岛度假村</t>
  </si>
  <si>
    <t>Mehmetoglu Mr.Alaadiin</t>
  </si>
  <si>
    <t>2902.63</t>
  </si>
  <si>
    <t>3285.00</t>
  </si>
  <si>
    <t>2023-05-01 11:26:11</t>
  </si>
  <si>
    <t>3311583</t>
  </si>
  <si>
    <t>兰卡莎巴斯海滩度假村</t>
  </si>
  <si>
    <t>JENIUS EMILDAH</t>
  </si>
  <si>
    <t>490.40</t>
  </si>
  <si>
    <t>2023-05-01 12:26:47</t>
  </si>
  <si>
    <t>3311591</t>
  </si>
  <si>
    <t>拜县阿拉度假酒店</t>
  </si>
  <si>
    <t>JIANG ZHENYU</t>
  </si>
  <si>
    <t>694.51</t>
  </si>
  <si>
    <t>786.00</t>
  </si>
  <si>
    <t>2023-05-01 12:31:28</t>
  </si>
  <si>
    <t>3311874</t>
  </si>
  <si>
    <t>雅加达普瑞英达法维酒店</t>
  </si>
  <si>
    <t>WIBOWO RUDY</t>
  </si>
  <si>
    <t>696.28</t>
  </si>
  <si>
    <t>788.00</t>
  </si>
  <si>
    <t>2023-05-01 13:50:45</t>
  </si>
  <si>
    <t>3312076</t>
  </si>
  <si>
    <t>TSURUOKA MARIA</t>
  </si>
  <si>
    <t>2023-05-01 14:45:24</t>
  </si>
  <si>
    <t>3312498</t>
  </si>
  <si>
    <t>蒙塔莱海滨度假酒店</t>
  </si>
  <si>
    <t>SAKDADET WANIDA</t>
  </si>
  <si>
    <t>341.95</t>
  </si>
  <si>
    <t>387.00</t>
  </si>
  <si>
    <t>2023-05-01 16:20:55</t>
  </si>
  <si>
    <t>3312531</t>
  </si>
  <si>
    <t>迪拜五朱美拉村酒店</t>
  </si>
  <si>
    <t>GILLESPIE CHRIS</t>
  </si>
  <si>
    <t>1856.44</t>
  </si>
  <si>
    <t>2023-05-01 16:33:38</t>
  </si>
  <si>
    <t>3312563</t>
  </si>
  <si>
    <t>丹戎施乐卢米诺酒店</t>
  </si>
  <si>
    <t>HUANG PAN</t>
  </si>
  <si>
    <t>885.37</t>
  </si>
  <si>
    <t>1002.00</t>
  </si>
  <si>
    <t>2023-05-01 16:48:09</t>
  </si>
  <si>
    <t>3312763</t>
  </si>
  <si>
    <t>吉隆坡新翼楼丽濠景酒店</t>
  </si>
  <si>
    <t>FARAHANUM NUR FARAHANUM</t>
  </si>
  <si>
    <t>519.56</t>
  </si>
  <si>
    <t>588.00</t>
  </si>
  <si>
    <t>2023-05-01 17:32:17</t>
  </si>
  <si>
    <t>3312784</t>
  </si>
  <si>
    <t>肯克西酒店</t>
  </si>
  <si>
    <t>THAOKAEW ARISHAPHAT</t>
  </si>
  <si>
    <t>174.07</t>
  </si>
  <si>
    <t>197.00</t>
  </si>
  <si>
    <t>2023-05-01 17:37:53</t>
  </si>
  <si>
    <t>3312962</t>
  </si>
  <si>
    <t>金色郁金香仁川机场酒店&amp;套房</t>
  </si>
  <si>
    <t>GU MINGHAO</t>
  </si>
  <si>
    <t>483.33</t>
  </si>
  <si>
    <t>547.00</t>
  </si>
  <si>
    <t>2023-05-01 18:10:46</t>
  </si>
  <si>
    <t>3313029</t>
  </si>
  <si>
    <t>斯里马来西亚甲抛巴底酒店</t>
  </si>
  <si>
    <t>MOHD ZAIN AHMAD BUKHORI</t>
  </si>
  <si>
    <t>197.04</t>
  </si>
  <si>
    <t>223.00</t>
  </si>
  <si>
    <t>2023-05-01 18:42:00</t>
  </si>
  <si>
    <t>3313081</t>
  </si>
  <si>
    <t>芭提雅最佳西方至尊海湾酒店 (SHA Extra Plus)</t>
  </si>
  <si>
    <t>WICHERE JANGARAT</t>
  </si>
  <si>
    <t>980.80</t>
  </si>
  <si>
    <t>2023-05-01 18:55:22</t>
  </si>
  <si>
    <t>3313083</t>
  </si>
  <si>
    <t>BINDRA JOYPREET</t>
  </si>
  <si>
    <t>1634.66</t>
  </si>
  <si>
    <t>1850.00</t>
  </si>
  <si>
    <t>2023-05-01 18:56:19</t>
  </si>
  <si>
    <t>3313252</t>
  </si>
  <si>
    <t>PUNIJAN MOHD FAIZAL</t>
  </si>
  <si>
    <t>4926.95</t>
  </si>
  <si>
    <t>5576.00</t>
  </si>
  <si>
    <t>2023-05-02 08:22:38</t>
  </si>
  <si>
    <t>3313280</t>
  </si>
  <si>
    <t>雅加达瓦希德哈西姆智选假日酒店</t>
  </si>
  <si>
    <t>INDRA RONNY</t>
  </si>
  <si>
    <t>573.46</t>
  </si>
  <si>
    <t>649.00</t>
  </si>
  <si>
    <t>2023-05-01 19:19:16</t>
  </si>
  <si>
    <t>3313623</t>
  </si>
  <si>
    <t>马尔彭萨卡达诺酒店</t>
  </si>
  <si>
    <t>ZHAO WEIXIN</t>
  </si>
  <si>
    <t>1265.32</t>
  </si>
  <si>
    <t>1432.00</t>
  </si>
  <si>
    <t>2023-05-01 20:37:42</t>
  </si>
  <si>
    <t>3313627</t>
  </si>
  <si>
    <t>Xu Liang</t>
  </si>
  <si>
    <t>611.45</t>
  </si>
  <si>
    <t>692.00</t>
  </si>
  <si>
    <t>2023-05-01 20:39:07</t>
  </si>
  <si>
    <t>3313671</t>
  </si>
  <si>
    <t>SHVEDOV ANTON</t>
  </si>
  <si>
    <t>2023-05-01 20:48:15</t>
  </si>
  <si>
    <t>3313902</t>
  </si>
  <si>
    <t>曼谷阿卡迪亚套房酒店</t>
  </si>
  <si>
    <t>Li Cuili</t>
  </si>
  <si>
    <t>1385.48</t>
  </si>
  <si>
    <t>1568.00</t>
  </si>
  <si>
    <t>2023-05-01 21:55:27</t>
  </si>
  <si>
    <t>3314072</t>
  </si>
  <si>
    <t>班贾巴鲁马辰法维酒店</t>
  </si>
  <si>
    <t>RAZI FAKHRU</t>
  </si>
  <si>
    <t>172.30</t>
  </si>
  <si>
    <t>195.00</t>
  </si>
  <si>
    <t>2023-05-01 22:08:59</t>
  </si>
  <si>
    <t>3314117</t>
  </si>
  <si>
    <t>Zhou Xin,Li Gonghao</t>
  </si>
  <si>
    <t>530.16</t>
  </si>
  <si>
    <t>600.00</t>
  </si>
  <si>
    <t>2023-05-02 09:27:17</t>
  </si>
  <si>
    <t>3314210</t>
  </si>
  <si>
    <t>阿纳海姆探索套房酒店</t>
  </si>
  <si>
    <t>VALDEZ ABRAHAM AVIU,DE LA ROSA ELDA</t>
  </si>
  <si>
    <t>911.88</t>
  </si>
  <si>
    <t>1032.00</t>
  </si>
  <si>
    <t>2023-05-01 22:57:45</t>
  </si>
  <si>
    <t>3314211</t>
  </si>
  <si>
    <t>芭堤雅黄艾买提私人别墅酒店</t>
  </si>
  <si>
    <t>Thawanna Somporn</t>
  </si>
  <si>
    <t>300.42</t>
  </si>
  <si>
    <t>340.00</t>
  </si>
  <si>
    <t>2023-05-01 22:58:11</t>
  </si>
  <si>
    <t>3314366</t>
  </si>
  <si>
    <t>BAO RUI,ZHENG MENGJIA</t>
  </si>
  <si>
    <t>1143.38</t>
  </si>
  <si>
    <t>1294.00</t>
  </si>
  <si>
    <t>2023-05-02 09:17:35</t>
  </si>
  <si>
    <t>3314452</t>
  </si>
  <si>
    <t>UHG娜娜阿尔特酒店</t>
  </si>
  <si>
    <t>MA ZHIXIN</t>
  </si>
  <si>
    <t>316.33</t>
  </si>
  <si>
    <t>358.00</t>
  </si>
  <si>
    <t>2023-05-01 23:51:01</t>
  </si>
  <si>
    <t>3314454</t>
  </si>
  <si>
    <t>芭堤雅J灵感酒店</t>
  </si>
  <si>
    <t>long yanduo</t>
  </si>
  <si>
    <t>266.85</t>
  </si>
  <si>
    <t>302.00</t>
  </si>
  <si>
    <t>2023-05-01 23:51:31</t>
  </si>
  <si>
    <t>3314769</t>
  </si>
  <si>
    <t>旧金山嘉蘭酒店</t>
  </si>
  <si>
    <t>WEN YUJIE</t>
  </si>
  <si>
    <t>591.13</t>
  </si>
  <si>
    <t>2023-05-02 00:49:29</t>
  </si>
  <si>
    <t>3314778</t>
  </si>
  <si>
    <t>ZOU DAIJIE,TU HUAIXIAN</t>
  </si>
  <si>
    <t>1723.02</t>
  </si>
  <si>
    <t>1950.00</t>
  </si>
  <si>
    <t>2023-05-02 09:36:03</t>
  </si>
  <si>
    <t>3314833</t>
  </si>
  <si>
    <t>梅拉瓦德普利马酒店-布洛克M</t>
  </si>
  <si>
    <t>LAY JEANNY MARGARETH</t>
  </si>
  <si>
    <t>149.33</t>
  </si>
  <si>
    <t>169.00</t>
  </si>
  <si>
    <t>2023-05-02 01:22:56</t>
  </si>
  <si>
    <t>3314932</t>
  </si>
  <si>
    <t>马哈德湾度假村</t>
  </si>
  <si>
    <t>EGOROV SERGEI</t>
  </si>
  <si>
    <t>1747.19</t>
  </si>
  <si>
    <t>1974.00</t>
  </si>
  <si>
    <t>2023-05-02 02:37:50</t>
  </si>
  <si>
    <t>3314994</t>
  </si>
  <si>
    <t>卡萨布兰卡酒店</t>
  </si>
  <si>
    <t>Kim Yoonae</t>
  </si>
  <si>
    <t>2160.53</t>
  </si>
  <si>
    <t>2441.00</t>
  </si>
  <si>
    <t>2023-05-02 03:43:17</t>
  </si>
  <si>
    <t>波多黎各</t>
  </si>
  <si>
    <t>3315117</t>
  </si>
  <si>
    <t>PRIYA PRIYA</t>
  </si>
  <si>
    <t>357.58</t>
  </si>
  <si>
    <t>2023-05-02 06:39:27</t>
  </si>
  <si>
    <t>3315317</t>
  </si>
  <si>
    <t>XIE WEN</t>
  </si>
  <si>
    <t>443.44</t>
  </si>
  <si>
    <t>501.00</t>
  </si>
  <si>
    <t>2023-05-02 11:53:59</t>
  </si>
  <si>
    <t>3315382</t>
  </si>
  <si>
    <t>迈阿密国际机场克拉丽奥套房酒店</t>
  </si>
  <si>
    <t>LIU XINYI</t>
  </si>
  <si>
    <t>483.26</t>
  </si>
  <si>
    <t>546.00</t>
  </si>
  <si>
    <t>2023-05-02 09:43:04</t>
  </si>
  <si>
    <t>3315461</t>
  </si>
  <si>
    <t>YANG XIAOZHAO,XIE FEIFEI</t>
  </si>
  <si>
    <t>639.04</t>
  </si>
  <si>
    <t>722.00</t>
  </si>
  <si>
    <t>2023-05-02 10:23:13</t>
  </si>
  <si>
    <t>3315467</t>
  </si>
  <si>
    <t>住宿酒店</t>
  </si>
  <si>
    <t>Rong Xiaochen,Zhang Xue</t>
  </si>
  <si>
    <t>789.51</t>
  </si>
  <si>
    <t>892.00</t>
  </si>
  <si>
    <t>2023-05-02 10:09:02</t>
  </si>
  <si>
    <t>3315513</t>
  </si>
  <si>
    <t>弗里蒙特/硅谷拉昆塔旅馆及套房酒店</t>
  </si>
  <si>
    <t>Gupta Sanjay</t>
  </si>
  <si>
    <t>652.32</t>
  </si>
  <si>
    <t>737.00</t>
  </si>
  <si>
    <t>2023-05-02 10:31:15</t>
  </si>
  <si>
    <t>3315527</t>
  </si>
  <si>
    <t>艾佛利普特拉贾亚酒店</t>
  </si>
  <si>
    <t>WU SONGQING</t>
  </si>
  <si>
    <t>379.71</t>
  </si>
  <si>
    <t>429.00</t>
  </si>
  <si>
    <t>2023-05-02 10:41:19</t>
  </si>
  <si>
    <t>3315546</t>
  </si>
  <si>
    <t>杜尔酒店</t>
  </si>
  <si>
    <t>Lim Kelly Jin Mei</t>
  </si>
  <si>
    <t>1940.14</t>
  </si>
  <si>
    <t>2192.00</t>
  </si>
  <si>
    <t>2023-05-02 10:46:19</t>
  </si>
  <si>
    <t>3315646</t>
  </si>
  <si>
    <t>SORNSIT Jariya</t>
  </si>
  <si>
    <t>319.52</t>
  </si>
  <si>
    <t>361.00</t>
  </si>
  <si>
    <t>2023-05-02 11:37:12</t>
  </si>
  <si>
    <t>3315661</t>
  </si>
  <si>
    <t>阿洛哈度假酒店</t>
  </si>
  <si>
    <t>DING YIQIONG</t>
  </si>
  <si>
    <t>567.35</t>
  </si>
  <si>
    <t>641.00</t>
  </si>
  <si>
    <t>2023-05-02 11:24:29</t>
  </si>
  <si>
    <t>3315673</t>
  </si>
  <si>
    <t>WONG CHUN KENN</t>
  </si>
  <si>
    <t>440.78</t>
  </si>
  <si>
    <t>498.00</t>
  </si>
  <si>
    <t>2023-05-02 12:53:36</t>
  </si>
  <si>
    <t>3315742</t>
  </si>
  <si>
    <t>曼谷海角易居朗双路酒店</t>
  </si>
  <si>
    <t>LIU ZHIPING</t>
  </si>
  <si>
    <t>926.70</t>
  </si>
  <si>
    <t>2023-05-02 11:55:09</t>
  </si>
  <si>
    <t>3315744</t>
  </si>
  <si>
    <t>皇家天堂酒店(SHA Plus+)</t>
  </si>
  <si>
    <t>CHEN CHEN</t>
  </si>
  <si>
    <t>375.28</t>
  </si>
  <si>
    <t>424.00</t>
  </si>
  <si>
    <t>2023-05-02 12:05:22</t>
  </si>
  <si>
    <t>3315783</t>
  </si>
  <si>
    <t>托利潘度假酒店</t>
  </si>
  <si>
    <t>Siqi Campbell</t>
  </si>
  <si>
    <t>3992.69</t>
  </si>
  <si>
    <t>4511.00</t>
  </si>
  <si>
    <t>2023-05-02 12:02:37</t>
  </si>
  <si>
    <t>3315798</t>
  </si>
  <si>
    <t>泰勒舒适酒店</t>
  </si>
  <si>
    <t>Caskey Shaily Dale,Krouskop Danielle Michelle</t>
  </si>
  <si>
    <t>537.26</t>
  </si>
  <si>
    <t>607.00</t>
  </si>
  <si>
    <t>2023-05-02 12:01:52</t>
  </si>
  <si>
    <t>3315933</t>
  </si>
  <si>
    <t>河内布鲁城市酒店</t>
  </si>
  <si>
    <t>LI ZHIQIANG</t>
  </si>
  <si>
    <t>169.05</t>
  </si>
  <si>
    <t>191.00</t>
  </si>
  <si>
    <t>2023-05-02 12:50:09</t>
  </si>
  <si>
    <t>3316024</t>
  </si>
  <si>
    <t>斯皮恩德里福特旅馆</t>
  </si>
  <si>
    <t>MA PEIQUAN,LIU YUAN</t>
  </si>
  <si>
    <t>2050.78</t>
  </si>
  <si>
    <t>2317.00</t>
  </si>
  <si>
    <t>2023-05-02 13:12:27</t>
  </si>
  <si>
    <t>3316026</t>
  </si>
  <si>
    <t>珐维梅拉瓦酒店</t>
  </si>
  <si>
    <t>NURFAUZIAH NURFAUZIAH</t>
  </si>
  <si>
    <t>184.99</t>
  </si>
  <si>
    <t>2023-05-02 13:12:46</t>
  </si>
  <si>
    <t>3316082</t>
  </si>
  <si>
    <t>查尔斯湖金块酒店</t>
  </si>
  <si>
    <t>GILBERT TIMOTHY BRUCE</t>
  </si>
  <si>
    <t>1120.54</t>
  </si>
  <si>
    <t>1266.00</t>
  </si>
  <si>
    <t>2023-05-02 13:32:30</t>
  </si>
  <si>
    <t>3316113</t>
  </si>
  <si>
    <t>北悉尼米勒酒店</t>
  </si>
  <si>
    <t>Sha Ting</t>
  </si>
  <si>
    <t>1050.61</t>
  </si>
  <si>
    <t>1187.00</t>
  </si>
  <si>
    <t>2023-05-02 13:55:53</t>
  </si>
  <si>
    <t>3316151</t>
  </si>
  <si>
    <t>巴黎卡斯蒂尼奥那酒店</t>
  </si>
  <si>
    <t>Cu Ngoc Ha</t>
  </si>
  <si>
    <t>1123.19</t>
  </si>
  <si>
    <t>1269.00</t>
  </si>
  <si>
    <t>2023-05-02 13:57:05</t>
  </si>
  <si>
    <t>3316223</t>
  </si>
  <si>
    <t>WEN QING,JAMES TAN</t>
  </si>
  <si>
    <t>2583.61</t>
  </si>
  <si>
    <t>2919.00</t>
  </si>
  <si>
    <t>2023-05-02 14:18:39</t>
  </si>
  <si>
    <t>3316259</t>
  </si>
  <si>
    <t>STORER LEE</t>
  </si>
  <si>
    <t>362.01</t>
  </si>
  <si>
    <t>2023-05-02 14:30:00</t>
  </si>
  <si>
    <t>3316286</t>
  </si>
  <si>
    <t>德瓦卡迎宾酒店</t>
  </si>
  <si>
    <t>SOOD MAMTA</t>
  </si>
  <si>
    <t>890.41</t>
  </si>
  <si>
    <t>2023-05-02 14:35:16</t>
  </si>
  <si>
    <t>3316305</t>
  </si>
  <si>
    <t>亨利四世公寓酒店</t>
  </si>
  <si>
    <t>RAVANBAKHSH SEPEHRDAD</t>
  </si>
  <si>
    <t>3448.35</t>
  </si>
  <si>
    <t>3896.00</t>
  </si>
  <si>
    <t>2023-05-02 14:41:35</t>
  </si>
  <si>
    <t>3316306</t>
  </si>
  <si>
    <t>家庭旅馆</t>
  </si>
  <si>
    <t>HALLAM DANIEL</t>
  </si>
  <si>
    <t>229.24</t>
  </si>
  <si>
    <t>259.00</t>
  </si>
  <si>
    <t>2023-05-02 14:50:38</t>
  </si>
  <si>
    <t>3316311</t>
  </si>
  <si>
    <t>HAN LINLIN</t>
  </si>
  <si>
    <t>2023-05-02 14:45:39</t>
  </si>
  <si>
    <t>3316445</t>
  </si>
  <si>
    <t>日惹马里奥波罗酒店</t>
  </si>
  <si>
    <t>RAMDHANI DWI ARIE</t>
  </si>
  <si>
    <t>154.01</t>
  </si>
  <si>
    <t>2023-05-02 15:18:31</t>
  </si>
  <si>
    <t>3316523</t>
  </si>
  <si>
    <t>旧金山海湾大桥酒店</t>
  </si>
  <si>
    <t>Vasquez Jesse</t>
  </si>
  <si>
    <t>637.27</t>
  </si>
  <si>
    <t>720.00</t>
  </si>
  <si>
    <t>2023-05-02 16:01:55</t>
  </si>
  <si>
    <t>3316624</t>
  </si>
  <si>
    <t>古玛雅大厦酒店</t>
  </si>
  <si>
    <t>ZHANLI XI,JUN YUAN,SHILONG LI</t>
  </si>
  <si>
    <t>1845.43</t>
  </si>
  <si>
    <t>2023-05-02 16:10:11</t>
  </si>
  <si>
    <t>3316670</t>
  </si>
  <si>
    <t>京畿道安阳市CS尊贵酒店</t>
  </si>
  <si>
    <t>OH BYUNGKIL</t>
  </si>
  <si>
    <t>522.21</t>
  </si>
  <si>
    <t>590.00</t>
  </si>
  <si>
    <t>2023-05-02 16:28:11</t>
  </si>
  <si>
    <t>3316742</t>
  </si>
  <si>
    <t>YUN YA,YUN YA,YUN YA</t>
  </si>
  <si>
    <t>1194.89</t>
  </si>
  <si>
    <t>1350.00</t>
  </si>
  <si>
    <t>2023-05-02 17:12:28</t>
  </si>
  <si>
    <t>3316824</t>
  </si>
  <si>
    <t>新加坡大太平洋酒店</t>
  </si>
  <si>
    <t>Mullarkey Ian</t>
  </si>
  <si>
    <t>761.19</t>
  </si>
  <si>
    <t>860.00</t>
  </si>
  <si>
    <t>2023-05-02 17:13:49</t>
  </si>
  <si>
    <t>3316875</t>
  </si>
  <si>
    <t>硅谷森尼维耳舒适酒店</t>
  </si>
  <si>
    <t>LIU XIAOPING</t>
  </si>
  <si>
    <t>828.45</t>
  </si>
  <si>
    <t>936.00</t>
  </si>
  <si>
    <t>2023-05-02 17:37:17</t>
  </si>
  <si>
    <t>3317040</t>
  </si>
  <si>
    <t>德洽提旺桥迈欧姆度假村</t>
  </si>
  <si>
    <t>PANDEEKAEW SIRIYA</t>
  </si>
  <si>
    <t>183.22</t>
  </si>
  <si>
    <t>207.00</t>
  </si>
  <si>
    <t>2023-05-02 18:32:57</t>
  </si>
  <si>
    <t>3317067</t>
  </si>
  <si>
    <t>木格姆酒店</t>
  </si>
  <si>
    <t>Roviq Abdul</t>
  </si>
  <si>
    <t>123.91</t>
  </si>
  <si>
    <t>140.00</t>
  </si>
  <si>
    <t>2023-05-02 18:44:19</t>
  </si>
  <si>
    <t>3317083</t>
  </si>
  <si>
    <t>皇御金三角度假酒店</t>
  </si>
  <si>
    <t>INTACHAI TEERAYOOT</t>
  </si>
  <si>
    <t>285.00</t>
  </si>
  <si>
    <t>2023-05-02 18:39:41</t>
  </si>
  <si>
    <t>3317115</t>
  </si>
  <si>
    <t>勒努维尔酒店</t>
  </si>
  <si>
    <t>Rouissi Karim</t>
  </si>
  <si>
    <t>1038.22</t>
  </si>
  <si>
    <t>1173.00</t>
  </si>
  <si>
    <t>2023-05-02 18:50:47</t>
  </si>
  <si>
    <t>3317139</t>
  </si>
  <si>
    <t>@T精品酒店</t>
  </si>
  <si>
    <t>PHAUNGSUWAN PORNSAK</t>
  </si>
  <si>
    <t>228.36</t>
  </si>
  <si>
    <t>258.00</t>
  </si>
  <si>
    <t>2023-05-02 19:00:24</t>
  </si>
  <si>
    <t>3317158</t>
  </si>
  <si>
    <t>c-欢乐酒店</t>
  </si>
  <si>
    <t>CHO SEUNGGYU</t>
  </si>
  <si>
    <t>4067.92</t>
  </si>
  <si>
    <t>4596.00</t>
  </si>
  <si>
    <t>2023-05-02 19:02:25</t>
  </si>
  <si>
    <t>3317237</t>
  </si>
  <si>
    <t>拉廊府 B 风潮酒店</t>
  </si>
  <si>
    <t>ZII SORN</t>
  </si>
  <si>
    <t>191.18</t>
  </si>
  <si>
    <t>216.00</t>
  </si>
  <si>
    <t>2023-05-02 19:25:15</t>
  </si>
  <si>
    <t>3317258</t>
  </si>
  <si>
    <t>哥打京那巴鲁六十三酒店</t>
  </si>
  <si>
    <t>YAN XIAOQING</t>
  </si>
  <si>
    <t>286.77</t>
  </si>
  <si>
    <t>2023-05-02 19:21:42</t>
  </si>
  <si>
    <t>3317285</t>
  </si>
  <si>
    <t>SRIWAN KANYAKARN</t>
  </si>
  <si>
    <t>215.96</t>
  </si>
  <si>
    <t>2023-05-02 19:35:27</t>
  </si>
  <si>
    <t>3317292</t>
  </si>
  <si>
    <t>萨索恩我的床酒店</t>
  </si>
  <si>
    <t>XIAO BING,DAI WEI</t>
  </si>
  <si>
    <t>331.03</t>
  </si>
  <si>
    <t>374.00</t>
  </si>
  <si>
    <t>2023-05-02 19:46:41</t>
  </si>
  <si>
    <t>3317309</t>
  </si>
  <si>
    <t>雷吉安乐园酒店</t>
  </si>
  <si>
    <t>JOOSTE PIETER</t>
  </si>
  <si>
    <t>101.79</t>
  </si>
  <si>
    <t>115.00</t>
  </si>
  <si>
    <t>2023-05-02 19:54:55</t>
  </si>
  <si>
    <t>3317334</t>
  </si>
  <si>
    <t>切尔滕纳姆康帕斯柑橘酒店</t>
  </si>
  <si>
    <t>YAN YAN</t>
  </si>
  <si>
    <t>452.29</t>
  </si>
  <si>
    <t>511.00</t>
  </si>
  <si>
    <t>2023-05-02 20:23:39</t>
  </si>
  <si>
    <t>3317490</t>
  </si>
  <si>
    <t>WANG JIDONG,WANG XIUMEI,YUAN XIAOYU,WANG ZHIJIAN</t>
  </si>
  <si>
    <t>2501.29</t>
  </si>
  <si>
    <t>2826.00</t>
  </si>
  <si>
    <t>2023-05-03 10:19:02</t>
  </si>
  <si>
    <t>3317548</t>
  </si>
  <si>
    <t>玛丽蒂姆马耳他酒店</t>
  </si>
  <si>
    <t>Shridi Sami</t>
  </si>
  <si>
    <t>259.33</t>
  </si>
  <si>
    <t>293.00</t>
  </si>
  <si>
    <t>2023-05-02 20:46:19</t>
  </si>
  <si>
    <t>马耳他</t>
  </si>
  <si>
    <t>3317550</t>
  </si>
  <si>
    <t>圣巴巴拉华美达酒店</t>
  </si>
  <si>
    <t>SHI CHENYANG,TBA TBA</t>
  </si>
  <si>
    <t>1014.32</t>
  </si>
  <si>
    <t>1146.00</t>
  </si>
  <si>
    <t>2023-05-02 20:45:58</t>
  </si>
  <si>
    <t>3317553</t>
  </si>
  <si>
    <t>中央商务区萨希德亚大酒店</t>
  </si>
  <si>
    <t>HERMAWAN SRI BUDIHARDJO</t>
  </si>
  <si>
    <t>524.86</t>
  </si>
  <si>
    <t>593.00</t>
  </si>
  <si>
    <t>2023-05-02 20:49:24</t>
  </si>
  <si>
    <t>3317558</t>
  </si>
  <si>
    <t>Injap Tower Hotel (Multiple-Use Hotel)</t>
  </si>
  <si>
    <t>YOU XINGLE</t>
  </si>
  <si>
    <t>267.30</t>
  </si>
  <si>
    <t>2023-05-02 20:50:50</t>
  </si>
  <si>
    <t>3317563</t>
  </si>
  <si>
    <t>艺术马拉维蒂酒店</t>
  </si>
  <si>
    <t>MUHAMMAD MAHADHIR</t>
  </si>
  <si>
    <t>89.40</t>
  </si>
  <si>
    <t>101.00</t>
  </si>
  <si>
    <t>2023-05-02 20:59:07</t>
  </si>
  <si>
    <t>3317771</t>
  </si>
  <si>
    <t>马尼拉我是酒店</t>
  </si>
  <si>
    <t>Tao Anthony</t>
  </si>
  <si>
    <t>764.73</t>
  </si>
  <si>
    <t>864.00</t>
  </si>
  <si>
    <t>2023-05-02 21:21:38</t>
  </si>
  <si>
    <t>3317788</t>
  </si>
  <si>
    <t>圣保罗市中心贵族酒店</t>
  </si>
  <si>
    <t>FAN LIANG</t>
  </si>
  <si>
    <t>261.10</t>
  </si>
  <si>
    <t>295.00</t>
  </si>
  <si>
    <t>2023-05-02 21:24:42</t>
  </si>
  <si>
    <t>3318075</t>
  </si>
  <si>
    <t>阿玛里斯帕库安茂物酒店</t>
  </si>
  <si>
    <t>NURAHMAH DISA</t>
  </si>
  <si>
    <t>201.80</t>
  </si>
  <si>
    <t>228.00</t>
  </si>
  <si>
    <t>2023-05-02 22:26:30</t>
  </si>
  <si>
    <t>3318103</t>
  </si>
  <si>
    <t>绿洲酒店</t>
  </si>
  <si>
    <t>Hoskins Amy</t>
  </si>
  <si>
    <t>682.41</t>
  </si>
  <si>
    <t>771.00</t>
  </si>
  <si>
    <t>2023-05-02 22:48:17</t>
  </si>
  <si>
    <t>3318134</t>
  </si>
  <si>
    <t>蒙特利尔中心区法布格酒店</t>
  </si>
  <si>
    <t>SHI PENG</t>
  </si>
  <si>
    <t>854.12</t>
  </si>
  <si>
    <t>965.00</t>
  </si>
  <si>
    <t>2023-05-02 22:50:06</t>
  </si>
  <si>
    <t>3318137</t>
  </si>
  <si>
    <t>纳什维尔/范德比尔特舒适酒店</t>
  </si>
  <si>
    <t>CHAVARRIA RICKEY</t>
  </si>
  <si>
    <t>947.06</t>
  </si>
  <si>
    <t>1070.00</t>
  </si>
  <si>
    <t>2023-05-02 22:51:31</t>
  </si>
  <si>
    <t>3318271</t>
  </si>
  <si>
    <t>哈利库拉尼酒店</t>
  </si>
  <si>
    <t>LO JOHN</t>
  </si>
  <si>
    <t>11644.38</t>
  </si>
  <si>
    <t>13156.00</t>
  </si>
  <si>
    <t>2023-05-02 23:03:41</t>
  </si>
  <si>
    <t>3318327</t>
  </si>
  <si>
    <t>槟城市途恩酒店</t>
  </si>
  <si>
    <t>NG LEE SIN</t>
  </si>
  <si>
    <t>117.72</t>
  </si>
  <si>
    <t>133.00</t>
  </si>
  <si>
    <t>2023-05-02 23:34:06</t>
  </si>
  <si>
    <t>3318426</t>
  </si>
  <si>
    <t>SACKO Ibrahima</t>
  </si>
  <si>
    <t>351.38</t>
  </si>
  <si>
    <t>397.00</t>
  </si>
  <si>
    <t>2023-05-02 23:59:55</t>
  </si>
  <si>
    <t>3318568</t>
  </si>
  <si>
    <t>LI YANZHI</t>
  </si>
  <si>
    <t>2023-05-03 08:27:48</t>
  </si>
  <si>
    <t>3318570</t>
  </si>
  <si>
    <t>ZHOU GUANG LI</t>
  </si>
  <si>
    <t>2023-05-03 09:22:36</t>
  </si>
  <si>
    <t>3318583</t>
  </si>
  <si>
    <t>马六甲松闲酒店</t>
  </si>
  <si>
    <t>ZULKEFLI NURSYAZWANI</t>
  </si>
  <si>
    <t>377.94</t>
  </si>
  <si>
    <t>427.00</t>
  </si>
  <si>
    <t>2023-05-03 00:40:02</t>
  </si>
  <si>
    <t>3318584</t>
  </si>
  <si>
    <t>布尼克佩宣精品酒店</t>
  </si>
  <si>
    <t>CHAPA SANDRA C</t>
  </si>
  <si>
    <t>254.91</t>
  </si>
  <si>
    <t>288.00</t>
  </si>
  <si>
    <t>2023-05-03 00:40:11</t>
  </si>
  <si>
    <t>3318689</t>
  </si>
  <si>
    <t>TK宫殿酒店及会议中心 (Sha Plus+)</t>
  </si>
  <si>
    <t>ZHANG ZHENI</t>
  </si>
  <si>
    <t>223.05</t>
  </si>
  <si>
    <t>252.00</t>
  </si>
  <si>
    <t>2023-05-03 01:27:35</t>
  </si>
  <si>
    <t>3318701</t>
  </si>
  <si>
    <t>科思芭堤雅屋阿玛海滩</t>
  </si>
  <si>
    <t>JUNTO THANAKORN,SANGMANEE SURARAK</t>
  </si>
  <si>
    <t>301.82</t>
  </si>
  <si>
    <t>341.00</t>
  </si>
  <si>
    <t>2023-05-03 01:33:51</t>
  </si>
  <si>
    <t>3318764</t>
  </si>
  <si>
    <t>吉隆坡高尚雷加利全套房酒店</t>
  </si>
  <si>
    <t>yue ziwei</t>
  </si>
  <si>
    <t>387.67</t>
  </si>
  <si>
    <t>438.00</t>
  </si>
  <si>
    <t>2023-05-03 02:21:23</t>
  </si>
  <si>
    <t>3318773</t>
  </si>
  <si>
    <t>LAY YENI</t>
  </si>
  <si>
    <t>149.57</t>
  </si>
  <si>
    <t>2023-05-03 02:26:49</t>
  </si>
  <si>
    <t>3318910</t>
  </si>
  <si>
    <t>林孔索尔酒店</t>
  </si>
  <si>
    <t>LOPEZ BARROSO AGUA SANTA</t>
  </si>
  <si>
    <t>538.97</t>
  </si>
  <si>
    <t>609.00</t>
  </si>
  <si>
    <t>2023-05-03 05:29:35</t>
  </si>
  <si>
    <t>3318989</t>
  </si>
  <si>
    <t>锡亚高岛别墅</t>
  </si>
  <si>
    <t>YE HUIDU</t>
  </si>
  <si>
    <t>1006.25</t>
  </si>
  <si>
    <t>1137.00</t>
  </si>
  <si>
    <t>2023-05-03 07:05:15</t>
  </si>
  <si>
    <t>3318997</t>
  </si>
  <si>
    <t>胜利之家酒店</t>
  </si>
  <si>
    <t>HUO HONGBING</t>
  </si>
  <si>
    <t>3319.64</t>
  </si>
  <si>
    <t>3751.00</t>
  </si>
  <si>
    <t>2023-05-03 07:10:27</t>
  </si>
  <si>
    <t>3319006</t>
  </si>
  <si>
    <t>迪拜德伊勒珊瑚酒店</t>
  </si>
  <si>
    <t>SAFAR AHMED</t>
  </si>
  <si>
    <t>412.41</t>
  </si>
  <si>
    <t>466.00</t>
  </si>
  <si>
    <t>2023-05-03 07:17:44</t>
  </si>
  <si>
    <t>3319010</t>
  </si>
  <si>
    <t>湖滨汽车旅馆</t>
  </si>
  <si>
    <t>LISNAY JAMLEC</t>
  </si>
  <si>
    <t>546.93</t>
  </si>
  <si>
    <t>618.00</t>
  </si>
  <si>
    <t>2023-05-03 07:18:09</t>
  </si>
  <si>
    <t>3319032</t>
  </si>
  <si>
    <t>MOU FUCHAO,Mou Funchal</t>
  </si>
  <si>
    <t>328.34</t>
  </si>
  <si>
    <t>371.00</t>
  </si>
  <si>
    <t>2023-05-03 07:47:20</t>
  </si>
  <si>
    <t>3319077</t>
  </si>
  <si>
    <t>素万那普法义公寓式酒店</t>
  </si>
  <si>
    <t>PRAMUKKUL PREEYA,CHUTASILP DUANGRAT</t>
  </si>
  <si>
    <t>253.11</t>
  </si>
  <si>
    <t>286.00</t>
  </si>
  <si>
    <t>2023-05-03 08:10:15</t>
  </si>
  <si>
    <t>3319115</t>
  </si>
  <si>
    <t>库塔海滨酒店 - CHSE 认证</t>
  </si>
  <si>
    <t>WANG ZHENHUA</t>
  </si>
  <si>
    <t>201.78</t>
  </si>
  <si>
    <t>2023-05-03 08:32:54</t>
  </si>
  <si>
    <t>3319205</t>
  </si>
  <si>
    <t>RYU HYOCHUL</t>
  </si>
  <si>
    <t>743.40</t>
  </si>
  <si>
    <t>840.00</t>
  </si>
  <si>
    <t>2023-05-03 09:58:10</t>
  </si>
  <si>
    <t>3319224</t>
  </si>
  <si>
    <t>兰坦纳西棕榈滩舒适套房酒店</t>
  </si>
  <si>
    <t>kiam Emmanuel</t>
  </si>
  <si>
    <t>756.68</t>
  </si>
  <si>
    <t>855.00</t>
  </si>
  <si>
    <t>2023-05-03 09:17:00</t>
  </si>
  <si>
    <t>3319273</t>
  </si>
  <si>
    <t>ZHANG SHENJIE</t>
  </si>
  <si>
    <t>377.90</t>
  </si>
  <si>
    <t>2023-05-03 09:44:49</t>
  </si>
  <si>
    <t>3319374</t>
  </si>
  <si>
    <t>玛里添地拉那广场酒店</t>
  </si>
  <si>
    <t>HUNG KA KIT JACKY</t>
  </si>
  <si>
    <t>2564.73</t>
  </si>
  <si>
    <t>2898.00</t>
  </si>
  <si>
    <t>2023-05-03 10:12:43</t>
  </si>
  <si>
    <t>阿尔巴尼亚</t>
  </si>
  <si>
    <t>3319377</t>
  </si>
  <si>
    <t>图瑞海滩假日酒店</t>
  </si>
  <si>
    <t>Zhang Yumeng,Huang Yi,Luo Wenjun,Zhang Zian,Ma Yuxuan</t>
  </si>
  <si>
    <t>1513.35</t>
  </si>
  <si>
    <t>1710.00</t>
  </si>
  <si>
    <t>2023-05-03 10:24:49</t>
  </si>
  <si>
    <t>3319439</t>
  </si>
  <si>
    <t>ZHU JINZHONG</t>
  </si>
  <si>
    <t>770.84</t>
  </si>
  <si>
    <t>871.00</t>
  </si>
  <si>
    <t>2023-05-03 10:38:38</t>
  </si>
  <si>
    <t>3319459</t>
  </si>
  <si>
    <t>HEDE EDWARD</t>
  </si>
  <si>
    <t>2023-05-03 10:45:45</t>
  </si>
  <si>
    <t>3319574</t>
  </si>
  <si>
    <t>V One 骄傲素坤逸 24 号曼谷酒店</t>
  </si>
  <si>
    <t>PHUMKHONSAN WACHIRAPORN,PHUMKHONSAN KANTIPHAT</t>
  </si>
  <si>
    <t>380.55</t>
  </si>
  <si>
    <t>430.00</t>
  </si>
  <si>
    <t>2023-05-03 11:14:53</t>
  </si>
  <si>
    <t>3319597</t>
  </si>
  <si>
    <t>马尼拉金斯福德酒店</t>
  </si>
  <si>
    <t>QIAN QIANG</t>
  </si>
  <si>
    <t>452.24</t>
  </si>
  <si>
    <t>2023-05-03 11:21:45</t>
  </si>
  <si>
    <t>3319653</t>
  </si>
  <si>
    <t>棉兰阿里亚酒店</t>
  </si>
  <si>
    <t>ALFARIZI ASMAR</t>
  </si>
  <si>
    <t>261.96</t>
  </si>
  <si>
    <t>296.00</t>
  </si>
  <si>
    <t>2023-05-03 11:42:43</t>
  </si>
  <si>
    <t>3319803</t>
  </si>
  <si>
    <t>法鲁斯老城酒店 - 特殊类别</t>
  </si>
  <si>
    <t>Martinez coronel Emiliano</t>
  </si>
  <si>
    <t>938.99</t>
  </si>
  <si>
    <t>1061.00</t>
  </si>
  <si>
    <t>2023-05-03 12:21:04</t>
  </si>
  <si>
    <t>3319827</t>
  </si>
  <si>
    <t>普吉岛你好芭东酒店</t>
  </si>
  <si>
    <t>SIRIBOONTHAI LALITAPHAT</t>
  </si>
  <si>
    <t>136.29</t>
  </si>
  <si>
    <t>154.00</t>
  </si>
  <si>
    <t>2023-05-03 12:31:42</t>
  </si>
  <si>
    <t>3320009</t>
  </si>
  <si>
    <t>会议中心品质套房酒店</t>
  </si>
  <si>
    <t>yang mingqing</t>
  </si>
  <si>
    <t>1545.21</t>
  </si>
  <si>
    <t>1746.00</t>
  </si>
  <si>
    <t>2023-05-03 13:10:44</t>
  </si>
  <si>
    <t>3320010</t>
  </si>
  <si>
    <t>雅加达东荟城智选假日酒店</t>
  </si>
  <si>
    <t>CHEN HANG</t>
  </si>
  <si>
    <t>313.29</t>
  </si>
  <si>
    <t>354.00</t>
  </si>
  <si>
    <t>2023-05-03 13:07:53</t>
  </si>
  <si>
    <t>3320012</t>
  </si>
  <si>
    <t>芭堤雅湾景酒店 (SHA Plus+)</t>
  </si>
  <si>
    <t>zhang quan,jia youfu</t>
  </si>
  <si>
    <t>870.84</t>
  </si>
  <si>
    <t>984.00</t>
  </si>
  <si>
    <t>2023-05-03 13:11:05</t>
  </si>
  <si>
    <t>3320029</t>
  </si>
  <si>
    <t>Sui Xiuwen,Mu Lele</t>
  </si>
  <si>
    <t>371.70</t>
  </si>
  <si>
    <t>2023-05-03 13:15:04</t>
  </si>
  <si>
    <t>3320114</t>
  </si>
  <si>
    <t>FU LIDONG,DONG YAN</t>
  </si>
  <si>
    <t>3444.42</t>
  </si>
  <si>
    <t>3892.00</t>
  </si>
  <si>
    <t>2023-05-03 14:03:27</t>
  </si>
  <si>
    <t>3320142</t>
  </si>
  <si>
    <t>鲁珀酒店</t>
  </si>
  <si>
    <t>WANG WENLONG</t>
  </si>
  <si>
    <t>208.86</t>
  </si>
  <si>
    <t>236.00</t>
  </si>
  <si>
    <t>2023-05-03 14:00:50</t>
  </si>
  <si>
    <t>3320206</t>
  </si>
  <si>
    <t>萨帕科机场酒店</t>
  </si>
  <si>
    <t>Kirklaroglu Mehmet</t>
  </si>
  <si>
    <t>2023-05-03 14:02:31</t>
  </si>
  <si>
    <t>3320207</t>
  </si>
  <si>
    <t>阿布扎比艾美假村酒店</t>
  </si>
  <si>
    <t>RONG ZIJUN</t>
  </si>
  <si>
    <t>1596.54</t>
  </si>
  <si>
    <t>2023-05-03 14:20:49</t>
  </si>
  <si>
    <t>3320308</t>
  </si>
  <si>
    <t>凯艺酒店</t>
  </si>
  <si>
    <t>CHANG Julia</t>
  </si>
  <si>
    <t>634.55</t>
  </si>
  <si>
    <t>717.00</t>
  </si>
  <si>
    <t>2023-05-03 14:37:35</t>
  </si>
  <si>
    <t>3320435</t>
  </si>
  <si>
    <t>泗水达尔莫哈拉潘维兹高级酒店</t>
  </si>
  <si>
    <t>NURWIYANTI HETTY,SH MUDIYONO</t>
  </si>
  <si>
    <t>246.03</t>
  </si>
  <si>
    <t>278.00</t>
  </si>
  <si>
    <t>2023-05-03 15:06:21</t>
  </si>
  <si>
    <t>3320468</t>
  </si>
  <si>
    <t>芭堤雅发现海滩酒店</t>
  </si>
  <si>
    <t>DOU HONGYAN,MA JIARUI</t>
  </si>
  <si>
    <t>739.86</t>
  </si>
  <si>
    <t>836.00</t>
  </si>
  <si>
    <t>2023-05-03 15:12:26</t>
  </si>
  <si>
    <t>3320503</t>
  </si>
  <si>
    <t>ZHOU XIAO</t>
  </si>
  <si>
    <t>319.49</t>
  </si>
  <si>
    <t>2023-05-03 15:53:40</t>
  </si>
  <si>
    <t>3320557</t>
  </si>
  <si>
    <t>吉隆坡美利亚酒店</t>
  </si>
  <si>
    <t>SALLEH SYARIFATUL NUR ASRA</t>
  </si>
  <si>
    <t>356.66</t>
  </si>
  <si>
    <t>403.00</t>
  </si>
  <si>
    <t>2023-05-03 15:38:16</t>
  </si>
  <si>
    <t>3320597</t>
  </si>
  <si>
    <t>NUNEZ NEIL</t>
  </si>
  <si>
    <t>984.12</t>
  </si>
  <si>
    <t>1112.00</t>
  </si>
  <si>
    <t>2023-05-03 15:51:21</t>
  </si>
  <si>
    <t>3320606</t>
  </si>
  <si>
    <t>菲斯酒店</t>
  </si>
  <si>
    <t>Chao Yankai</t>
  </si>
  <si>
    <t>599.15</t>
  </si>
  <si>
    <t>677.00</t>
  </si>
  <si>
    <t>2023-05-03 15:52:26</t>
  </si>
  <si>
    <t>3320690</t>
  </si>
  <si>
    <t>祖里酒店</t>
  </si>
  <si>
    <t>FISCAL JAYVE</t>
  </si>
  <si>
    <t>428.34</t>
  </si>
  <si>
    <t>2023-05-03 16:01:49</t>
  </si>
  <si>
    <t>3320726</t>
  </si>
  <si>
    <t>艾斯瑞酒店</t>
  </si>
  <si>
    <t>LIU QI</t>
  </si>
  <si>
    <t>184.08</t>
  </si>
  <si>
    <t>208.00</t>
  </si>
  <si>
    <t>2023-05-03 16:22:51</t>
  </si>
  <si>
    <t>3320748</t>
  </si>
  <si>
    <t>雅加达萨邦麦可思万酒店</t>
  </si>
  <si>
    <t>JRGIY JRGIY</t>
  </si>
  <si>
    <t>2023-05-03 16:18:05</t>
  </si>
  <si>
    <t>3320778</t>
  </si>
  <si>
    <t>曼谷素坤逸11号雅乐轩酒店</t>
  </si>
  <si>
    <t>PINIZHANINOV OLEG</t>
  </si>
  <si>
    <t>1331.04</t>
  </si>
  <si>
    <t>1504.00</t>
  </si>
  <si>
    <t>2023-05-03 16:26:19</t>
  </si>
  <si>
    <t>3320780</t>
  </si>
  <si>
    <t>苏梅岛那帖度假村</t>
  </si>
  <si>
    <t>CAI XIANGQING</t>
  </si>
  <si>
    <t>352.23</t>
  </si>
  <si>
    <t>398.00</t>
  </si>
  <si>
    <t>2023-05-03 16:28:50</t>
  </si>
  <si>
    <t>3320782</t>
  </si>
  <si>
    <t>阿什利·瓦希德·哈西姆·雅加达</t>
  </si>
  <si>
    <t>SUBIYANTO DEDDY,SUBIANTORO ACHMAD ALI</t>
  </si>
  <si>
    <t>674.37</t>
  </si>
  <si>
    <t>762.00</t>
  </si>
  <si>
    <t>2023-05-03 16:38:33</t>
  </si>
  <si>
    <t>3320859</t>
  </si>
  <si>
    <t>罗维纳酒店</t>
  </si>
  <si>
    <t>HAN JIAJIA</t>
  </si>
  <si>
    <t>605.34</t>
  </si>
  <si>
    <t>2023-05-03 16:49:58</t>
  </si>
  <si>
    <t>3321001</t>
  </si>
  <si>
    <t>BLONBOU WEDDY,SEILLER LORIANE</t>
  </si>
  <si>
    <t>403.56</t>
  </si>
  <si>
    <t>456.00</t>
  </si>
  <si>
    <t>2023-05-03 17:35:38</t>
  </si>
  <si>
    <t>3321002</t>
  </si>
  <si>
    <t>Hou Zhenzhen</t>
  </si>
  <si>
    <t>678.80</t>
  </si>
  <si>
    <t>767.00</t>
  </si>
  <si>
    <t>2023-05-03 17:18:27</t>
  </si>
  <si>
    <t>3321052</t>
  </si>
  <si>
    <t>巴东洛基广场酒店</t>
  </si>
  <si>
    <t>AGUS ZULFI</t>
  </si>
  <si>
    <t>324.80</t>
  </si>
  <si>
    <t>367.00</t>
  </si>
  <si>
    <t>2023-05-03 17:32:57</t>
  </si>
  <si>
    <t>3321126</t>
  </si>
  <si>
    <t>阿特兰蒂达圣克鲁兹酒店</t>
  </si>
  <si>
    <t>Perez Luis Fernando</t>
  </si>
  <si>
    <t>684.11</t>
  </si>
  <si>
    <t>773.00</t>
  </si>
  <si>
    <t>2023-05-03 17:58:33</t>
  </si>
  <si>
    <t>3321228</t>
  </si>
  <si>
    <t>帕雅邦家登嘉楼酒店</t>
  </si>
  <si>
    <t>AZMI YAYA</t>
  </si>
  <si>
    <t>314.18</t>
  </si>
  <si>
    <t>355.00</t>
  </si>
  <si>
    <t>2023-05-03 18:08:09</t>
  </si>
  <si>
    <t>3321246</t>
  </si>
  <si>
    <t>诺丁汉特里维尔斯摄政酒店</t>
  </si>
  <si>
    <t>Sheedy Oshien</t>
  </si>
  <si>
    <t>468.17</t>
  </si>
  <si>
    <t>529.00</t>
  </si>
  <si>
    <t>2023-05-03 18:14:32</t>
  </si>
  <si>
    <t>3321282</t>
  </si>
  <si>
    <t>圣卡海滩度假村</t>
  </si>
  <si>
    <t>Yang Shengmei,Li Mingyue</t>
  </si>
  <si>
    <t>979.70</t>
  </si>
  <si>
    <t>1107.00</t>
  </si>
  <si>
    <t>2023-05-03 18:24:44</t>
  </si>
  <si>
    <t>3321326</t>
  </si>
  <si>
    <t>芭堤雅中天海滩迪瓦尔酒店</t>
  </si>
  <si>
    <t>HU BINGJIE,JIA BINGSONG</t>
  </si>
  <si>
    <t>936.33</t>
  </si>
  <si>
    <t>1058.00</t>
  </si>
  <si>
    <t>2023-05-03 18:50:45</t>
  </si>
  <si>
    <t>3321337</t>
  </si>
  <si>
    <t>艾拉达酒店</t>
  </si>
  <si>
    <t>Charmorchad Sasithorn</t>
  </si>
  <si>
    <t>499.14</t>
  </si>
  <si>
    <t>2023-05-03 18:53:43</t>
  </si>
  <si>
    <t>3321356</t>
  </si>
  <si>
    <t>艾里四分之一UHG酒店</t>
  </si>
  <si>
    <t>CAO YAQIN,ZHANG YUNFENG</t>
  </si>
  <si>
    <t>393.83</t>
  </si>
  <si>
    <t>445.00</t>
  </si>
  <si>
    <t>2023-05-03 18:48:42</t>
  </si>
  <si>
    <t>3321390</t>
  </si>
  <si>
    <t>美露谷度假套房酒店</t>
  </si>
  <si>
    <t>AIN SURIAINI</t>
  </si>
  <si>
    <t>457.55</t>
  </si>
  <si>
    <t>517.00</t>
  </si>
  <si>
    <t>2023-05-03 19:00:09</t>
  </si>
  <si>
    <t>3321479</t>
  </si>
  <si>
    <t>娜娜武里酒店</t>
  </si>
  <si>
    <t>JIEMWETWITTAYAPORN KORNPONG</t>
  </si>
  <si>
    <t>172.58</t>
  </si>
  <si>
    <t>2023-05-03 19:15:54</t>
  </si>
  <si>
    <t>3321499</t>
  </si>
  <si>
    <t>马斯喀特勒瓦提欧酒店</t>
  </si>
  <si>
    <t>AL BADI SALIM</t>
  </si>
  <si>
    <t>473.48</t>
  </si>
  <si>
    <t>535.00</t>
  </si>
  <si>
    <t>2023-05-03 19:21:01</t>
  </si>
  <si>
    <t>阿曼</t>
  </si>
  <si>
    <t>3321504</t>
  </si>
  <si>
    <t>吉隆坡科马客房酒店</t>
  </si>
  <si>
    <t>MOHAMED NOOR AZREEN SYAMIMI</t>
  </si>
  <si>
    <t>177.89</t>
  </si>
  <si>
    <t>201.00</t>
  </si>
  <si>
    <t>2023-05-03 19:23:21</t>
  </si>
  <si>
    <t>3321589</t>
  </si>
  <si>
    <t>松恩树大厦酒店</t>
  </si>
  <si>
    <t>KUMSRIRAPAP BENJAWAN</t>
  </si>
  <si>
    <t>104.43</t>
  </si>
  <si>
    <t>118.00</t>
  </si>
  <si>
    <t>2023-05-03 19:48:16</t>
  </si>
  <si>
    <t>3321590</t>
  </si>
  <si>
    <t>丹那阿邦至爱酒店 - 赛德恩格</t>
  </si>
  <si>
    <t>ALTMANN LISA</t>
  </si>
  <si>
    <t>175.23</t>
  </si>
  <si>
    <t>198.00</t>
  </si>
  <si>
    <t>2023-05-03 19:48:31</t>
  </si>
  <si>
    <t>3321765</t>
  </si>
  <si>
    <t>士乃宴宾雅酒店</t>
  </si>
  <si>
    <t>OOI KWONG SERN</t>
  </si>
  <si>
    <t>394.71</t>
  </si>
  <si>
    <t>446.00</t>
  </si>
  <si>
    <t>2023-05-04 10:46:39</t>
  </si>
  <si>
    <t>3321793</t>
  </si>
  <si>
    <t>马卡蒂大街霍普旅馆</t>
  </si>
  <si>
    <t>FUJIMOTO TAKUMI</t>
  </si>
  <si>
    <t>192.05</t>
  </si>
  <si>
    <t>217.00</t>
  </si>
  <si>
    <t>2023-05-03 20:28:36</t>
  </si>
  <si>
    <t>3321800</t>
  </si>
  <si>
    <t>雅加达朱诺·塔纳·阿邦酒店</t>
  </si>
  <si>
    <t>ABD MALEK MOHD FALIQ</t>
  </si>
  <si>
    <t>166.38</t>
  </si>
  <si>
    <t>188.00</t>
  </si>
  <si>
    <t>2023-05-03 20:32:17</t>
  </si>
  <si>
    <t>3322038</t>
  </si>
  <si>
    <t>吉隆坡国际机场柯塔瓦里森桔子酒店</t>
  </si>
  <si>
    <t>YUAN XIANGDONG</t>
  </si>
  <si>
    <t>2023-05-03 21:08:27</t>
  </si>
  <si>
    <t>3322048</t>
  </si>
  <si>
    <t>巴厘岛大米加水疗度假村</t>
  </si>
  <si>
    <t>ISLAM FAJRUL</t>
  </si>
  <si>
    <t>359.31</t>
  </si>
  <si>
    <t>406.00</t>
  </si>
  <si>
    <t>2023-05-03 21:20:20</t>
  </si>
  <si>
    <t>3322099</t>
  </si>
  <si>
    <t>Zhang Fangzheng</t>
  </si>
  <si>
    <t>2023-05-03 21:27:14</t>
  </si>
  <si>
    <t>3322102</t>
  </si>
  <si>
    <t>2.4汽车旅馆</t>
  </si>
  <si>
    <t>HONG CHAEBIN</t>
  </si>
  <si>
    <t>2023-05-03 21:27:50</t>
  </si>
  <si>
    <t>3322137</t>
  </si>
  <si>
    <t>彭世洛视点宾馆</t>
  </si>
  <si>
    <t>CHUMRUEAN NARUECHON</t>
  </si>
  <si>
    <t>134.52</t>
  </si>
  <si>
    <t>152.00</t>
  </si>
  <si>
    <t>2023-05-03 21:41:28</t>
  </si>
  <si>
    <t>3322200</t>
  </si>
  <si>
    <t>NA NAKORN PHAKPHUM</t>
  </si>
  <si>
    <t>185.85</t>
  </si>
  <si>
    <t>210.00</t>
  </si>
  <si>
    <t>2023-05-03 22:04:05</t>
  </si>
  <si>
    <t>3322411</t>
  </si>
  <si>
    <t>P.A. 广场酒店</t>
  </si>
  <si>
    <t>VONGLEKAR PIYAPONG</t>
  </si>
  <si>
    <t>94.70</t>
  </si>
  <si>
    <t>107.00</t>
  </si>
  <si>
    <t>2023-05-03 22:37:16</t>
  </si>
  <si>
    <t>3322422</t>
  </si>
  <si>
    <t>贝伊兰丁酒店</t>
  </si>
  <si>
    <t>RAVIV ELISE</t>
  </si>
  <si>
    <t>934.56</t>
  </si>
  <si>
    <t>2023-05-03 22:40:24</t>
  </si>
  <si>
    <t>3322440</t>
  </si>
  <si>
    <t>圣苏湾机场套房</t>
  </si>
  <si>
    <t>YI HONGHUI</t>
  </si>
  <si>
    <t>335.42</t>
  </si>
  <si>
    <t>379.00</t>
  </si>
  <si>
    <t>2023-05-03 22:57:24</t>
  </si>
  <si>
    <t>3322476</t>
  </si>
  <si>
    <t>宜必思海湾度假酒店</t>
  </si>
  <si>
    <t>Brackins Jarrett Glen,Brackins Brenda Lee</t>
  </si>
  <si>
    <t>1491.23</t>
  </si>
  <si>
    <t>1685.00</t>
  </si>
  <si>
    <t>2023-05-03 23:01:53</t>
  </si>
  <si>
    <t>3322667</t>
  </si>
  <si>
    <t>Chen Tingting</t>
  </si>
  <si>
    <t>2023-05-03 23:50:50</t>
  </si>
  <si>
    <t>3322670</t>
  </si>
  <si>
    <t>2023-05-03 23:52:56</t>
  </si>
  <si>
    <t>3322823</t>
  </si>
  <si>
    <t>普拉塔兰婆罗浮屠酒店</t>
  </si>
  <si>
    <t>GLENNY MR GLENNY KAIRUPAN</t>
  </si>
  <si>
    <t>848.72</t>
  </si>
  <si>
    <t>959.00</t>
  </si>
  <si>
    <t>2023-05-04 08:30:32</t>
  </si>
  <si>
    <t>3322905</t>
  </si>
  <si>
    <t>诺沃城大酒店</t>
  </si>
  <si>
    <t>CHEN NAITAO</t>
  </si>
  <si>
    <t>2023-05-04 00:54:21</t>
  </si>
  <si>
    <t>3323085</t>
  </si>
  <si>
    <t>钟楼韦克菲尔德酒店</t>
  </si>
  <si>
    <t>Mynott Christopher</t>
  </si>
  <si>
    <t>415.99</t>
  </si>
  <si>
    <t>471.00</t>
  </si>
  <si>
    <t>2023-05-04 03:38:25</t>
  </si>
  <si>
    <t>3323117</t>
  </si>
  <si>
    <t>5830.00</t>
  </si>
  <si>
    <t>6601.00</t>
  </si>
  <si>
    <t>2023-05-04 04:39:14</t>
  </si>
  <si>
    <t>3323153</t>
  </si>
  <si>
    <t>PAPS MONICA</t>
  </si>
  <si>
    <t>328.55</t>
  </si>
  <si>
    <t>2023-05-04 05:35:04</t>
  </si>
  <si>
    <t>3323257</t>
  </si>
  <si>
    <t>NAKAMURA TOMOHIRO</t>
  </si>
  <si>
    <t>684.48</t>
  </si>
  <si>
    <t>775.00</t>
  </si>
  <si>
    <t>2023-05-04 07:22:26</t>
  </si>
  <si>
    <t>3323267</t>
  </si>
  <si>
    <t>兰乔米拉阿瓜卡连特娱乐场度假村及水疗中心</t>
  </si>
  <si>
    <t>Zelouf Rony</t>
  </si>
  <si>
    <t>3233.40</t>
  </si>
  <si>
    <t>3661.00</t>
  </si>
  <si>
    <t>2023-05-04 07:22:34</t>
  </si>
  <si>
    <t>3323297</t>
  </si>
  <si>
    <t>纯粹普吉岛住宅酒店</t>
  </si>
  <si>
    <t>PHUCHADAPIROM AR-KOM</t>
  </si>
  <si>
    <t>91.85</t>
  </si>
  <si>
    <t>104.00</t>
  </si>
  <si>
    <t>2023-05-04 08:08:35</t>
  </si>
  <si>
    <t>3323525</t>
  </si>
  <si>
    <t>PUTRI PUTRI</t>
  </si>
  <si>
    <t>175.76</t>
  </si>
  <si>
    <t>199.00</t>
  </si>
  <si>
    <t>2023-05-04 09:31:50</t>
  </si>
  <si>
    <t>3323531</t>
  </si>
  <si>
    <t>莫蒂酒店</t>
  </si>
  <si>
    <t>JUPRI FAHMI</t>
  </si>
  <si>
    <t>324.13</t>
  </si>
  <si>
    <t>2023-05-04 09:34:16</t>
  </si>
  <si>
    <t>3323650</t>
  </si>
  <si>
    <t>曼谷力狮套房酒店</t>
  </si>
  <si>
    <t>WANG YAOMIN</t>
  </si>
  <si>
    <t>435.42</t>
  </si>
  <si>
    <t>2023-05-04 10:10:01</t>
  </si>
  <si>
    <t>3323652</t>
  </si>
  <si>
    <t>so Longho</t>
  </si>
  <si>
    <t>861.12</t>
  </si>
  <si>
    <t>975.00</t>
  </si>
  <si>
    <t>2023-05-04 10:39:52</t>
  </si>
  <si>
    <t>3323687</t>
  </si>
  <si>
    <t>欧胜娜酒店</t>
  </si>
  <si>
    <t>MOHAMMAD YUSOFF MOHD FARIS SYAHMI BIN</t>
  </si>
  <si>
    <t>177.52</t>
  </si>
  <si>
    <t>2023-05-04 10:23:52</t>
  </si>
  <si>
    <t>3323817</t>
  </si>
  <si>
    <t>GUO HAIBIN</t>
  </si>
  <si>
    <t>312.65</t>
  </si>
  <si>
    <t>2023-05-04 11:00:09</t>
  </si>
  <si>
    <t>3323882</t>
  </si>
  <si>
    <t>南珀斯大酒店</t>
  </si>
  <si>
    <t>HEALT JAMES</t>
  </si>
  <si>
    <t>457.50</t>
  </si>
  <si>
    <t>518.00</t>
  </si>
  <si>
    <t>2023-05-04 11:09:46</t>
  </si>
  <si>
    <t>3323926</t>
  </si>
  <si>
    <t>GANI IZWAN</t>
  </si>
  <si>
    <t>676.53</t>
  </si>
  <si>
    <t>2023-05-04 11:28:53</t>
  </si>
  <si>
    <t>3324118</t>
  </si>
  <si>
    <t>ILIAS ZULKIFLI BIN</t>
  </si>
  <si>
    <t>338.27</t>
  </si>
  <si>
    <t>383.00</t>
  </si>
  <si>
    <t>2023-05-04 12:11:10</t>
  </si>
  <si>
    <t>3324191</t>
  </si>
  <si>
    <t>176.64</t>
  </si>
  <si>
    <t>200.00</t>
  </si>
  <si>
    <t>2023-05-04 12:48:27</t>
  </si>
  <si>
    <t>3324192</t>
  </si>
  <si>
    <t>蜂蜜 1 座酒店</t>
  </si>
  <si>
    <t>SONG HANEUL</t>
  </si>
  <si>
    <t>151.03</t>
  </si>
  <si>
    <t>171.00</t>
  </si>
  <si>
    <t>2023-05-04 12:48:45</t>
  </si>
  <si>
    <t>3324270</t>
  </si>
  <si>
    <t>考拉克海湾度假酒店</t>
  </si>
  <si>
    <t>CHOW KELVIN</t>
  </si>
  <si>
    <t>252.60</t>
  </si>
  <si>
    <t>2023-05-04 13:02:39</t>
  </si>
  <si>
    <t>3324586</t>
  </si>
  <si>
    <t>小阿玛洛沙公寓</t>
  </si>
  <si>
    <t>Khaerunisa Fildza</t>
  </si>
  <si>
    <t>142.20</t>
  </si>
  <si>
    <t>161.00</t>
  </si>
  <si>
    <t>2023-05-04 14:30:58</t>
  </si>
  <si>
    <t>3324601</t>
  </si>
  <si>
    <t>伦敦发电机酒店</t>
  </si>
  <si>
    <t>Chang Younghun</t>
  </si>
  <si>
    <t>2023-05-04 14:46:44</t>
  </si>
  <si>
    <t>3324781</t>
  </si>
  <si>
    <t>贝斯特韦斯特优质套房酒店城南机场</t>
  </si>
  <si>
    <t>YU YONGSONG,HUANG LIULIU,JIANG YUHAO,CAO LONGZHEN,PARISOT Benoit</t>
  </si>
  <si>
    <t>3457.73</t>
  </si>
  <si>
    <t>3915.00</t>
  </si>
  <si>
    <t>2023-05-04 15:17:54</t>
  </si>
  <si>
    <t>3324821</t>
  </si>
  <si>
    <t>Sulaiman Tubagus Muhammad</t>
  </si>
  <si>
    <t>335.62</t>
  </si>
  <si>
    <t>380.00</t>
  </si>
  <si>
    <t>2023-05-04 15:33:38</t>
  </si>
  <si>
    <t>3324830</t>
  </si>
  <si>
    <t>KUAN GOUT TAN</t>
  </si>
  <si>
    <t>301.17</t>
  </si>
  <si>
    <t>2023-05-04 15:35:03</t>
  </si>
  <si>
    <t>3324974</t>
  </si>
  <si>
    <t>莱昂奥罗酒店</t>
  </si>
  <si>
    <t>chitrov boris</t>
  </si>
  <si>
    <t>1369.84</t>
  </si>
  <si>
    <t>1551.00</t>
  </si>
  <si>
    <t>2023-05-04 16:14:25</t>
  </si>
  <si>
    <t>3325049</t>
  </si>
  <si>
    <t>ARNOLD ALEXANDER SIMON</t>
  </si>
  <si>
    <t>199.60</t>
  </si>
  <si>
    <t>226.00</t>
  </si>
  <si>
    <t>2023-05-04 16:33:00</t>
  </si>
  <si>
    <t>3325235</t>
  </si>
  <si>
    <t>海德芭堤雅度假村</t>
  </si>
  <si>
    <t>LI JING,LI YING</t>
  </si>
  <si>
    <t>441.60</t>
  </si>
  <si>
    <t>2023-05-04 17:27:43</t>
  </si>
  <si>
    <t>3325251</t>
  </si>
  <si>
    <t>378.89</t>
  </si>
  <si>
    <t>2023-05-04 17:40:10</t>
  </si>
  <si>
    <t>3325492</t>
  </si>
  <si>
    <t>精英酒店</t>
  </si>
  <si>
    <t>ABD SAMAD NUR FATEHA</t>
  </si>
  <si>
    <t>206.67</t>
  </si>
  <si>
    <t>2023-05-04 18:25:49</t>
  </si>
  <si>
    <t>3325731</t>
  </si>
  <si>
    <t>WATTANASRISAWAD PRAMOTE</t>
  </si>
  <si>
    <t>937.96</t>
  </si>
  <si>
    <t>1062.00</t>
  </si>
  <si>
    <t>2023-05-04 19:15:25</t>
  </si>
  <si>
    <t>3325739</t>
  </si>
  <si>
    <t>MUISS TENGKU</t>
  </si>
  <si>
    <t>2023-05-04 19:16:36</t>
  </si>
  <si>
    <t>3325749</t>
  </si>
  <si>
    <t>布尔札酒店</t>
  </si>
  <si>
    <t>FITRIANSYAH EDWARD</t>
  </si>
  <si>
    <t>204.02</t>
  </si>
  <si>
    <t>231.00</t>
  </si>
  <si>
    <t>2023-05-04 19:21:56</t>
  </si>
  <si>
    <t>3325774</t>
  </si>
  <si>
    <t>波托菲诺海岸艾克纱修宫殿酒店</t>
  </si>
  <si>
    <t>Muriel Nembrini</t>
  </si>
  <si>
    <t>1797.31</t>
  </si>
  <si>
    <t>2035.00</t>
  </si>
  <si>
    <t>2023-05-04 19:36:39</t>
  </si>
  <si>
    <t>3325785</t>
  </si>
  <si>
    <t>国际机场 KLIA-KLIA2途恩酒店</t>
  </si>
  <si>
    <t>HUANG WENTAO,Liu Manyu,LIAO JIAJUN,JI HANGYU</t>
  </si>
  <si>
    <t>1202.92</t>
  </si>
  <si>
    <t>1362.00</t>
  </si>
  <si>
    <t>2023-05-04 19:43:13</t>
  </si>
  <si>
    <t>3325802</t>
  </si>
  <si>
    <t>MD Said Nor Azriah</t>
  </si>
  <si>
    <t>2023-05-04 19:51:32</t>
  </si>
  <si>
    <t>3325961</t>
  </si>
  <si>
    <t>LI HAOYUAN</t>
  </si>
  <si>
    <t>123.65</t>
  </si>
  <si>
    <t>2023-05-04 20:23:52</t>
  </si>
  <si>
    <t>3326074</t>
  </si>
  <si>
    <t>洛杉矶市中心 E 中心酒店</t>
  </si>
  <si>
    <t>Luna Mike</t>
  </si>
  <si>
    <t>896.45</t>
  </si>
  <si>
    <t>1015.00</t>
  </si>
  <si>
    <t>2023-05-04 20:59:50</t>
  </si>
  <si>
    <t>3326273</t>
  </si>
  <si>
    <t>Zuraidi Mohamad zuraidi</t>
  </si>
  <si>
    <t>352.40</t>
  </si>
  <si>
    <t>399.00</t>
  </si>
  <si>
    <t>2023-05-04 21:28:38</t>
  </si>
  <si>
    <t>3326279</t>
  </si>
  <si>
    <t>SE ALVIN</t>
  </si>
  <si>
    <t>2023-05-04 21:31:28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</si>
</sst>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9"/>
  <sheetViews>
    <sheetView topLeftCell="A174" workbookViewId="0">
      <selection activeCell="A17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45046</v>
      </c>
      <c r="G2" s="6">
        <v>45050</v>
      </c>
      <c r="H2" s="4">
        <v>1</v>
      </c>
      <c r="I2" s="4">
        <v>4</v>
      </c>
      <c r="J2" s="4">
        <v>4</v>
      </c>
      <c r="K2" s="4" t="s">
        <v>30</v>
      </c>
      <c r="L2" s="4">
        <v>4236</v>
      </c>
      <c r="M2" s="4">
        <v>4236</v>
      </c>
      <c r="N2" s="4" t="s">
        <v>31</v>
      </c>
      <c r="O2" s="4" t="s">
        <v>32</v>
      </c>
      <c r="P2" s="4" t="s">
        <v>33</v>
      </c>
      <c r="Q2" s="4">
        <v>0</v>
      </c>
      <c r="R2" s="7">
        <v>44950</v>
      </c>
      <c r="S2" s="6">
        <v>45053</v>
      </c>
      <c r="T2" s="4" t="s">
        <v>34</v>
      </c>
      <c r="U2" s="4">
        <v>4236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45048</v>
      </c>
      <c r="G3" s="6">
        <v>45050</v>
      </c>
      <c r="H3" s="4">
        <v>1</v>
      </c>
      <c r="I3" s="4">
        <v>2</v>
      </c>
      <c r="J3" s="4">
        <v>2</v>
      </c>
      <c r="K3" s="4" t="s">
        <v>30</v>
      </c>
      <c r="L3" s="4">
        <v>4788</v>
      </c>
      <c r="M3" s="4">
        <v>4788</v>
      </c>
      <c r="N3" s="4" t="s">
        <v>40</v>
      </c>
      <c r="O3" s="4" t="s">
        <v>32</v>
      </c>
      <c r="P3" s="4" t="s">
        <v>33</v>
      </c>
      <c r="Q3" s="4">
        <v>0</v>
      </c>
      <c r="R3" s="7">
        <v>44969</v>
      </c>
      <c r="S3" s="6">
        <v>45053</v>
      </c>
      <c r="T3" s="4" t="s">
        <v>34</v>
      </c>
      <c r="U3" s="4">
        <v>4788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45049</v>
      </c>
      <c r="G4" s="6">
        <v>45050</v>
      </c>
      <c r="H4" s="4">
        <v>1</v>
      </c>
      <c r="I4" s="4">
        <v>1</v>
      </c>
      <c r="J4" s="4">
        <v>1</v>
      </c>
      <c r="K4" s="4" t="s">
        <v>30</v>
      </c>
      <c r="L4" s="4">
        <v>2101</v>
      </c>
      <c r="M4" s="4">
        <v>2101</v>
      </c>
      <c r="N4" s="4" t="s">
        <v>46</v>
      </c>
      <c r="O4" s="4" t="s">
        <v>32</v>
      </c>
      <c r="P4" s="4" t="s">
        <v>33</v>
      </c>
      <c r="Q4" s="4">
        <v>0</v>
      </c>
      <c r="R4" s="7">
        <v>44975</v>
      </c>
      <c r="S4" s="6">
        <v>45053</v>
      </c>
      <c r="T4" s="4" t="s">
        <v>34</v>
      </c>
      <c r="U4" s="4">
        <v>2101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45047</v>
      </c>
      <c r="G5" s="6">
        <v>45050</v>
      </c>
      <c r="H5" s="4">
        <v>2</v>
      </c>
      <c r="I5" s="4">
        <v>3</v>
      </c>
      <c r="J5" s="4">
        <v>6</v>
      </c>
      <c r="K5" s="4" t="s">
        <v>30</v>
      </c>
      <c r="L5" s="4">
        <v>6700</v>
      </c>
      <c r="M5" s="4">
        <v>6700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45001</v>
      </c>
      <c r="S5" s="6">
        <v>45053</v>
      </c>
      <c r="T5" s="4" t="s">
        <v>34</v>
      </c>
      <c r="U5" s="4">
        <v>6700</v>
      </c>
      <c r="V5" s="4">
        <v>0</v>
      </c>
      <c r="W5" s="4">
        <v>0</v>
      </c>
      <c r="X5" s="4" t="s">
        <v>53</v>
      </c>
      <c r="Y5" s="4">
        <v>226328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45047</v>
      </c>
      <c r="G6" s="6">
        <v>45050</v>
      </c>
      <c r="H6" s="4">
        <v>1</v>
      </c>
      <c r="I6" s="4">
        <v>3</v>
      </c>
      <c r="J6" s="4">
        <v>3</v>
      </c>
      <c r="K6" s="4" t="s">
        <v>30</v>
      </c>
      <c r="L6" s="4">
        <v>3603</v>
      </c>
      <c r="M6" s="4">
        <v>3603</v>
      </c>
      <c r="N6" s="4" t="s">
        <v>58</v>
      </c>
      <c r="O6" s="4" t="s">
        <v>32</v>
      </c>
      <c r="P6" s="4" t="s">
        <v>33</v>
      </c>
      <c r="Q6" s="4">
        <v>0</v>
      </c>
      <c r="R6" s="7">
        <v>45015</v>
      </c>
      <c r="S6" s="6">
        <v>45053</v>
      </c>
      <c r="T6" s="4" t="s">
        <v>34</v>
      </c>
      <c r="U6" s="4">
        <v>3603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45047</v>
      </c>
      <c r="G7" s="6">
        <v>45050</v>
      </c>
      <c r="H7" s="4">
        <v>1</v>
      </c>
      <c r="I7" s="4">
        <v>3</v>
      </c>
      <c r="J7" s="4">
        <v>3</v>
      </c>
      <c r="K7" s="4" t="s">
        <v>30</v>
      </c>
      <c r="L7" s="4">
        <v>5532</v>
      </c>
      <c r="M7" s="4">
        <v>5532</v>
      </c>
      <c r="N7" s="4" t="s">
        <v>64</v>
      </c>
      <c r="O7" s="4" t="s">
        <v>32</v>
      </c>
      <c r="P7" s="4" t="s">
        <v>33</v>
      </c>
      <c r="Q7" s="4">
        <v>0</v>
      </c>
      <c r="R7" s="7">
        <v>45020</v>
      </c>
      <c r="S7" s="6">
        <v>45053</v>
      </c>
      <c r="T7" s="4" t="s">
        <v>34</v>
      </c>
      <c r="U7" s="4">
        <v>5532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61</v>
      </c>
      <c r="B8" s="4" t="s">
        <v>26</v>
      </c>
      <c r="C8" s="4" t="s">
        <v>67</v>
      </c>
      <c r="D8" s="4" t="s">
        <v>62</v>
      </c>
      <c r="E8" s="4" t="s">
        <v>63</v>
      </c>
      <c r="F8" s="6">
        <v>45047</v>
      </c>
      <c r="G8" s="6">
        <v>45050</v>
      </c>
      <c r="H8" s="4">
        <v>1</v>
      </c>
      <c r="I8" s="4">
        <v>3</v>
      </c>
      <c r="J8" s="4">
        <v>3</v>
      </c>
      <c r="K8" s="4" t="s">
        <v>30</v>
      </c>
      <c r="L8" s="4">
        <v>-5532</v>
      </c>
      <c r="M8" s="4">
        <v>-5532</v>
      </c>
      <c r="N8" s="4" t="s">
        <v>64</v>
      </c>
      <c r="O8" s="4" t="s">
        <v>32</v>
      </c>
      <c r="P8" s="4" t="s">
        <v>33</v>
      </c>
      <c r="Q8" s="4">
        <v>0</v>
      </c>
      <c r="R8" s="7">
        <v>45020</v>
      </c>
      <c r="S8" s="6">
        <v>45053</v>
      </c>
      <c r="T8" s="4" t="s">
        <v>34</v>
      </c>
      <c r="U8" s="4">
        <v>-5532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6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45048</v>
      </c>
      <c r="G9" s="6">
        <v>45050</v>
      </c>
      <c r="H9" s="4">
        <v>2</v>
      </c>
      <c r="I9" s="4">
        <v>2</v>
      </c>
      <c r="J9" s="4">
        <v>4</v>
      </c>
      <c r="K9" s="4" t="s">
        <v>30</v>
      </c>
      <c r="L9" s="4">
        <v>13752</v>
      </c>
      <c r="M9" s="4">
        <v>13752</v>
      </c>
      <c r="N9" s="4" t="s">
        <v>71</v>
      </c>
      <c r="O9" s="4" t="s">
        <v>32</v>
      </c>
      <c r="P9" s="4" t="s">
        <v>33</v>
      </c>
      <c r="Q9" s="4">
        <v>0</v>
      </c>
      <c r="R9" s="7">
        <v>45022</v>
      </c>
      <c r="S9" s="6">
        <v>45053</v>
      </c>
      <c r="T9" s="4" t="s">
        <v>34</v>
      </c>
      <c r="U9" s="4">
        <v>13752</v>
      </c>
      <c r="V9" s="4">
        <v>0</v>
      </c>
      <c r="W9" s="4">
        <v>0</v>
      </c>
      <c r="X9" s="4" t="s">
        <v>72</v>
      </c>
      <c r="Y9" s="4">
        <v>149404381</v>
      </c>
      <c r="Z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45049</v>
      </c>
      <c r="G10" s="6">
        <v>45050</v>
      </c>
      <c r="H10" s="4">
        <v>1</v>
      </c>
      <c r="I10" s="4">
        <v>1</v>
      </c>
      <c r="J10" s="4">
        <v>1</v>
      </c>
      <c r="K10" s="4" t="s">
        <v>30</v>
      </c>
      <c r="L10" s="4">
        <v>634</v>
      </c>
      <c r="M10" s="4">
        <v>634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45024</v>
      </c>
      <c r="S10" s="6">
        <v>45053</v>
      </c>
      <c r="T10" s="4" t="s">
        <v>34</v>
      </c>
      <c r="U10" s="4">
        <v>634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45046</v>
      </c>
      <c r="G11" s="6">
        <v>45050</v>
      </c>
      <c r="H11" s="4">
        <v>1</v>
      </c>
      <c r="I11" s="4">
        <v>4</v>
      </c>
      <c r="J11" s="4">
        <v>4</v>
      </c>
      <c r="K11" s="4" t="s">
        <v>30</v>
      </c>
      <c r="L11" s="4">
        <v>2036</v>
      </c>
      <c r="M11" s="4">
        <v>2036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45024</v>
      </c>
      <c r="S11" s="6">
        <v>45053</v>
      </c>
      <c r="T11" s="4" t="s">
        <v>34</v>
      </c>
      <c r="U11" s="4">
        <v>2036</v>
      </c>
      <c r="V11" s="4">
        <v>0</v>
      </c>
      <c r="W11" s="4">
        <v>0</v>
      </c>
      <c r="X11" s="4" t="s">
        <v>84</v>
      </c>
      <c r="Y11" s="4" t="s">
        <v>48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45049</v>
      </c>
      <c r="G12" s="6">
        <v>45050</v>
      </c>
      <c r="H12" s="4">
        <v>1</v>
      </c>
      <c r="I12" s="4">
        <v>1</v>
      </c>
      <c r="J12" s="4">
        <v>1</v>
      </c>
      <c r="K12" s="4" t="s">
        <v>30</v>
      </c>
      <c r="L12" s="4">
        <v>2280</v>
      </c>
      <c r="M12" s="4">
        <v>2280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45024</v>
      </c>
      <c r="S12" s="6">
        <v>45053</v>
      </c>
      <c r="T12" s="4" t="s">
        <v>34</v>
      </c>
      <c r="U12" s="4">
        <v>2280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45048</v>
      </c>
      <c r="G13" s="6">
        <v>45050</v>
      </c>
      <c r="H13" s="4">
        <v>1</v>
      </c>
      <c r="I13" s="4">
        <v>2</v>
      </c>
      <c r="J13" s="4">
        <v>2</v>
      </c>
      <c r="K13" s="4" t="s">
        <v>30</v>
      </c>
      <c r="L13" s="4">
        <v>1588</v>
      </c>
      <c r="M13" s="4">
        <v>1588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45025</v>
      </c>
      <c r="S13" s="6">
        <v>45053</v>
      </c>
      <c r="T13" s="4" t="s">
        <v>34</v>
      </c>
      <c r="U13" s="4">
        <v>1588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45049</v>
      </c>
      <c r="G14" s="6">
        <v>45050</v>
      </c>
      <c r="H14" s="4">
        <v>1</v>
      </c>
      <c r="I14" s="4">
        <v>1</v>
      </c>
      <c r="J14" s="4">
        <v>1</v>
      </c>
      <c r="K14" s="4" t="s">
        <v>30</v>
      </c>
      <c r="L14" s="4">
        <v>313</v>
      </c>
      <c r="M14" s="4">
        <v>313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45025</v>
      </c>
      <c r="S14" s="6">
        <v>45053</v>
      </c>
      <c r="T14" s="4" t="s">
        <v>34</v>
      </c>
      <c r="U14" s="4">
        <v>313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6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45049</v>
      </c>
      <c r="G15" s="6">
        <v>45050</v>
      </c>
      <c r="H15" s="4">
        <v>2</v>
      </c>
      <c r="I15" s="4">
        <v>1</v>
      </c>
      <c r="J15" s="4">
        <v>2</v>
      </c>
      <c r="K15" s="4" t="s">
        <v>30</v>
      </c>
      <c r="L15" s="4">
        <v>1018</v>
      </c>
      <c r="M15" s="4">
        <v>1018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45026</v>
      </c>
      <c r="S15" s="6">
        <v>45053</v>
      </c>
      <c r="T15" s="4" t="s">
        <v>34</v>
      </c>
      <c r="U15" s="4">
        <v>1018</v>
      </c>
      <c r="V15" s="4">
        <v>0</v>
      </c>
      <c r="W15" s="4">
        <v>0</v>
      </c>
      <c r="X15" s="4" t="s">
        <v>107</v>
      </c>
      <c r="Y15" s="4" t="s">
        <v>108</v>
      </c>
      <c r="Z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45049</v>
      </c>
      <c r="G16" s="6">
        <v>45050</v>
      </c>
      <c r="H16" s="4">
        <v>1</v>
      </c>
      <c r="I16" s="4">
        <v>1</v>
      </c>
      <c r="J16" s="4">
        <v>1</v>
      </c>
      <c r="K16" s="4" t="s">
        <v>30</v>
      </c>
      <c r="L16" s="4">
        <v>772</v>
      </c>
      <c r="M16" s="4">
        <v>772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45026</v>
      </c>
      <c r="S16" s="6">
        <v>45053</v>
      </c>
      <c r="T16" s="4" t="s">
        <v>34</v>
      </c>
      <c r="U16" s="4">
        <v>772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45047</v>
      </c>
      <c r="G17" s="6">
        <v>45050</v>
      </c>
      <c r="H17" s="4">
        <v>1</v>
      </c>
      <c r="I17" s="4">
        <v>3</v>
      </c>
      <c r="J17" s="4">
        <v>3</v>
      </c>
      <c r="K17" s="4" t="s">
        <v>30</v>
      </c>
      <c r="L17" s="4">
        <v>8340</v>
      </c>
      <c r="M17" s="4">
        <v>8340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45026</v>
      </c>
      <c r="S17" s="6">
        <v>45053</v>
      </c>
      <c r="T17" s="4" t="s">
        <v>34</v>
      </c>
      <c r="U17" s="4">
        <v>8340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45049</v>
      </c>
      <c r="G18" s="6">
        <v>45050</v>
      </c>
      <c r="H18" s="4">
        <v>1</v>
      </c>
      <c r="I18" s="4">
        <v>1</v>
      </c>
      <c r="J18" s="4">
        <v>1</v>
      </c>
      <c r="K18" s="4" t="s">
        <v>30</v>
      </c>
      <c r="L18" s="4">
        <v>402</v>
      </c>
      <c r="M18" s="4">
        <v>402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45028</v>
      </c>
      <c r="S18" s="6">
        <v>45053</v>
      </c>
      <c r="T18" s="4" t="s">
        <v>34</v>
      </c>
      <c r="U18" s="4">
        <v>402</v>
      </c>
      <c r="V18" s="4">
        <v>0</v>
      </c>
      <c r="W18" s="4">
        <v>0</v>
      </c>
      <c r="X18" s="4" t="s">
        <v>124</v>
      </c>
      <c r="Y18" s="4" t="s">
        <v>48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45047</v>
      </c>
      <c r="G19" s="6">
        <v>45050</v>
      </c>
      <c r="H19" s="4">
        <v>1</v>
      </c>
      <c r="I19" s="4">
        <v>3</v>
      </c>
      <c r="J19" s="4">
        <v>3</v>
      </c>
      <c r="K19" s="4" t="s">
        <v>30</v>
      </c>
      <c r="L19" s="4">
        <v>594</v>
      </c>
      <c r="M19" s="4">
        <v>594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45030</v>
      </c>
      <c r="S19" s="6">
        <v>45053</v>
      </c>
      <c r="T19" s="4" t="s">
        <v>34</v>
      </c>
      <c r="U19" s="4">
        <v>594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45049</v>
      </c>
      <c r="G20" s="6">
        <v>45050</v>
      </c>
      <c r="H20" s="4">
        <v>1</v>
      </c>
      <c r="I20" s="4">
        <v>1</v>
      </c>
      <c r="J20" s="4">
        <v>1</v>
      </c>
      <c r="K20" s="4" t="s">
        <v>30</v>
      </c>
      <c r="L20" s="4">
        <v>878</v>
      </c>
      <c r="M20" s="4">
        <v>878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45030</v>
      </c>
      <c r="S20" s="6">
        <v>45053</v>
      </c>
      <c r="T20" s="4" t="s">
        <v>34</v>
      </c>
      <c r="U20" s="4">
        <v>878</v>
      </c>
      <c r="V20" s="4">
        <v>0</v>
      </c>
      <c r="W20" s="4">
        <v>0</v>
      </c>
      <c r="X20" s="4" t="s">
        <v>135</v>
      </c>
      <c r="Y20" s="4" t="s">
        <v>48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45046</v>
      </c>
      <c r="G21" s="6">
        <v>45050</v>
      </c>
      <c r="H21" s="4">
        <v>1</v>
      </c>
      <c r="I21" s="4">
        <v>4</v>
      </c>
      <c r="J21" s="4">
        <v>4</v>
      </c>
      <c r="K21" s="4" t="s">
        <v>30</v>
      </c>
      <c r="L21" s="4">
        <v>10740</v>
      </c>
      <c r="M21" s="4">
        <v>10740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45030</v>
      </c>
      <c r="S21" s="6">
        <v>45053</v>
      </c>
      <c r="T21" s="4" t="s">
        <v>34</v>
      </c>
      <c r="U21" s="4">
        <v>10740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45045</v>
      </c>
      <c r="G22" s="6">
        <v>45050</v>
      </c>
      <c r="H22" s="4">
        <v>1</v>
      </c>
      <c r="I22" s="4">
        <v>5</v>
      </c>
      <c r="J22" s="4">
        <v>5</v>
      </c>
      <c r="K22" s="4" t="s">
        <v>30</v>
      </c>
      <c r="L22" s="4">
        <v>7795</v>
      </c>
      <c r="M22" s="4">
        <v>7795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45031</v>
      </c>
      <c r="S22" s="6">
        <v>45053</v>
      </c>
      <c r="T22" s="4" t="s">
        <v>34</v>
      </c>
      <c r="U22" s="4">
        <v>7795</v>
      </c>
      <c r="V22" s="4">
        <v>0</v>
      </c>
      <c r="W22" s="4">
        <v>0</v>
      </c>
      <c r="X22" s="4" t="s">
        <v>146</v>
      </c>
      <c r="Y22" s="4" t="s">
        <v>48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143</v>
      </c>
      <c r="E23" s="4" t="s">
        <v>148</v>
      </c>
      <c r="F23" s="6">
        <v>45048</v>
      </c>
      <c r="G23" s="6">
        <v>45050</v>
      </c>
      <c r="H23" s="4">
        <v>1</v>
      </c>
      <c r="I23" s="4">
        <v>2</v>
      </c>
      <c r="J23" s="4">
        <v>2</v>
      </c>
      <c r="K23" s="4" t="s">
        <v>30</v>
      </c>
      <c r="L23" s="4">
        <v>2878</v>
      </c>
      <c r="M23" s="4">
        <v>2878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45031</v>
      </c>
      <c r="S23" s="6">
        <v>45053</v>
      </c>
      <c r="T23" s="4" t="s">
        <v>34</v>
      </c>
      <c r="U23" s="4">
        <v>2878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6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45047</v>
      </c>
      <c r="G24" s="6">
        <v>45050</v>
      </c>
      <c r="H24" s="4">
        <v>2</v>
      </c>
      <c r="I24" s="4">
        <v>3</v>
      </c>
      <c r="J24" s="4">
        <v>6</v>
      </c>
      <c r="K24" s="4" t="s">
        <v>30</v>
      </c>
      <c r="L24" s="4">
        <v>8252</v>
      </c>
      <c r="M24" s="4">
        <v>8252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45032</v>
      </c>
      <c r="S24" s="6">
        <v>45053</v>
      </c>
      <c r="T24" s="4" t="s">
        <v>34</v>
      </c>
      <c r="U24" s="4">
        <v>8252</v>
      </c>
      <c r="V24" s="4">
        <v>0</v>
      </c>
      <c r="W24" s="4">
        <v>0</v>
      </c>
      <c r="X24" s="4" t="s">
        <v>156</v>
      </c>
      <c r="Y24" s="4">
        <v>128907026</v>
      </c>
      <c r="Z24" s="4" t="s">
        <v>157</v>
      </c>
    </row>
    <row r="25" s="4" customFormat="1" spans="1:26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45049</v>
      </c>
      <c r="G25" s="6">
        <v>45050</v>
      </c>
      <c r="H25" s="4">
        <v>2</v>
      </c>
      <c r="I25" s="4">
        <v>1</v>
      </c>
      <c r="J25" s="4">
        <v>2</v>
      </c>
      <c r="K25" s="4" t="s">
        <v>30</v>
      </c>
      <c r="L25" s="4">
        <v>564</v>
      </c>
      <c r="M25" s="4">
        <v>564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45032</v>
      </c>
      <c r="S25" s="6">
        <v>45053</v>
      </c>
      <c r="T25" s="4" t="s">
        <v>34</v>
      </c>
      <c r="U25" s="4">
        <v>564</v>
      </c>
      <c r="V25" s="4">
        <v>0</v>
      </c>
      <c r="W25" s="4">
        <v>0</v>
      </c>
      <c r="X25" s="4" t="s">
        <v>162</v>
      </c>
      <c r="Y25" s="4">
        <v>898132956</v>
      </c>
      <c r="Z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45048</v>
      </c>
      <c r="G26" s="6">
        <v>45050</v>
      </c>
      <c r="H26" s="4">
        <v>1</v>
      </c>
      <c r="I26" s="4">
        <v>2</v>
      </c>
      <c r="J26" s="4">
        <v>2</v>
      </c>
      <c r="K26" s="4" t="s">
        <v>30</v>
      </c>
      <c r="L26" s="4">
        <v>5370</v>
      </c>
      <c r="M26" s="4">
        <v>5370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45032</v>
      </c>
      <c r="S26" s="6">
        <v>45053</v>
      </c>
      <c r="T26" s="4" t="s">
        <v>34</v>
      </c>
      <c r="U26" s="4">
        <v>5370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45049</v>
      </c>
      <c r="G27" s="6">
        <v>45050</v>
      </c>
      <c r="H27" s="4">
        <v>1</v>
      </c>
      <c r="I27" s="4">
        <v>1</v>
      </c>
      <c r="J27" s="4">
        <v>1</v>
      </c>
      <c r="K27" s="4" t="s">
        <v>30</v>
      </c>
      <c r="L27" s="4">
        <v>1264</v>
      </c>
      <c r="M27" s="4">
        <v>1264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45033</v>
      </c>
      <c r="S27" s="6">
        <v>45053</v>
      </c>
      <c r="T27" s="4" t="s">
        <v>34</v>
      </c>
      <c r="U27" s="4">
        <v>1264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45043</v>
      </c>
      <c r="G28" s="6">
        <v>45050</v>
      </c>
      <c r="H28" s="4">
        <v>1</v>
      </c>
      <c r="I28" s="4">
        <v>7</v>
      </c>
      <c r="J28" s="4">
        <v>7</v>
      </c>
      <c r="K28" s="4" t="s">
        <v>30</v>
      </c>
      <c r="L28" s="4">
        <v>18746</v>
      </c>
      <c r="M28" s="4">
        <v>18746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45033</v>
      </c>
      <c r="S28" s="6">
        <v>45053</v>
      </c>
      <c r="T28" s="4" t="s">
        <v>34</v>
      </c>
      <c r="U28" s="4">
        <v>18746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45048</v>
      </c>
      <c r="G29" s="6">
        <v>45050</v>
      </c>
      <c r="H29" s="4">
        <v>3</v>
      </c>
      <c r="I29" s="4">
        <v>2</v>
      </c>
      <c r="J29" s="4">
        <v>6</v>
      </c>
      <c r="K29" s="4" t="s">
        <v>30</v>
      </c>
      <c r="L29" s="4">
        <v>3966</v>
      </c>
      <c r="M29" s="4">
        <v>3966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45033</v>
      </c>
      <c r="S29" s="6">
        <v>45053</v>
      </c>
      <c r="T29" s="4" t="s">
        <v>34</v>
      </c>
      <c r="U29" s="4">
        <v>3966</v>
      </c>
      <c r="V29" s="4">
        <v>0</v>
      </c>
      <c r="W29" s="4">
        <v>0</v>
      </c>
      <c r="X29" s="4" t="s">
        <v>182</v>
      </c>
      <c r="Y29" s="4" t="s">
        <v>48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45048</v>
      </c>
      <c r="G30" s="6">
        <v>45050</v>
      </c>
      <c r="H30" s="4">
        <v>1</v>
      </c>
      <c r="I30" s="4">
        <v>2</v>
      </c>
      <c r="J30" s="4">
        <v>2</v>
      </c>
      <c r="K30" s="4" t="s">
        <v>30</v>
      </c>
      <c r="L30" s="4">
        <v>2812</v>
      </c>
      <c r="M30" s="4">
        <v>2812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45033</v>
      </c>
      <c r="S30" s="6">
        <v>45053</v>
      </c>
      <c r="T30" s="4" t="s">
        <v>34</v>
      </c>
      <c r="U30" s="4">
        <v>2812</v>
      </c>
      <c r="V30" s="4">
        <v>0</v>
      </c>
      <c r="W30" s="4">
        <v>0</v>
      </c>
      <c r="X30" s="4" t="s">
        <v>187</v>
      </c>
      <c r="Y30" s="4" t="s">
        <v>48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45048</v>
      </c>
      <c r="G31" s="6">
        <v>45050</v>
      </c>
      <c r="H31" s="4">
        <v>2</v>
      </c>
      <c r="I31" s="4">
        <v>2</v>
      </c>
      <c r="J31" s="4">
        <v>4</v>
      </c>
      <c r="K31" s="4" t="s">
        <v>30</v>
      </c>
      <c r="L31" s="4">
        <v>1784</v>
      </c>
      <c r="M31" s="4">
        <v>1784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45033</v>
      </c>
      <c r="S31" s="6">
        <v>45053</v>
      </c>
      <c r="T31" s="4" t="s">
        <v>34</v>
      </c>
      <c r="U31" s="4">
        <v>1784</v>
      </c>
      <c r="V31" s="4">
        <v>0</v>
      </c>
      <c r="W31" s="4">
        <v>0</v>
      </c>
      <c r="X31" s="4" t="s">
        <v>192</v>
      </c>
      <c r="Y31" s="4" t="s">
        <v>48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45046</v>
      </c>
      <c r="G32" s="6">
        <v>45050</v>
      </c>
      <c r="H32" s="4">
        <v>1</v>
      </c>
      <c r="I32" s="4">
        <v>4</v>
      </c>
      <c r="J32" s="4">
        <v>4</v>
      </c>
      <c r="K32" s="4" t="s">
        <v>30</v>
      </c>
      <c r="L32" s="4">
        <v>1610</v>
      </c>
      <c r="M32" s="4">
        <v>1610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45034</v>
      </c>
      <c r="S32" s="6">
        <v>45053</v>
      </c>
      <c r="T32" s="4" t="s">
        <v>34</v>
      </c>
      <c r="U32" s="4">
        <v>1610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137</v>
      </c>
      <c r="E33" s="4" t="s">
        <v>138</v>
      </c>
      <c r="F33" s="6">
        <v>45048</v>
      </c>
      <c r="G33" s="6">
        <v>45050</v>
      </c>
      <c r="H33" s="4">
        <v>1</v>
      </c>
      <c r="I33" s="4">
        <v>2</v>
      </c>
      <c r="J33" s="4">
        <v>2</v>
      </c>
      <c r="K33" s="4" t="s">
        <v>30</v>
      </c>
      <c r="L33" s="4">
        <v>5240</v>
      </c>
      <c r="M33" s="4">
        <v>5240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45034</v>
      </c>
      <c r="S33" s="6">
        <v>45053</v>
      </c>
      <c r="T33" s="4" t="s">
        <v>34</v>
      </c>
      <c r="U33" s="4">
        <v>5240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137</v>
      </c>
      <c r="E34" s="4" t="s">
        <v>204</v>
      </c>
      <c r="F34" s="6">
        <v>45048</v>
      </c>
      <c r="G34" s="6">
        <v>45050</v>
      </c>
      <c r="H34" s="4">
        <v>1</v>
      </c>
      <c r="I34" s="4">
        <v>2</v>
      </c>
      <c r="J34" s="4">
        <v>2</v>
      </c>
      <c r="K34" s="4" t="s">
        <v>30</v>
      </c>
      <c r="L34" s="4">
        <v>5240</v>
      </c>
      <c r="M34" s="4">
        <v>5240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45034</v>
      </c>
      <c r="S34" s="6">
        <v>45053</v>
      </c>
      <c r="T34" s="4" t="s">
        <v>34</v>
      </c>
      <c r="U34" s="4">
        <v>5240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45049</v>
      </c>
      <c r="G35" s="6">
        <v>45050</v>
      </c>
      <c r="H35" s="4">
        <v>1</v>
      </c>
      <c r="I35" s="4">
        <v>1</v>
      </c>
      <c r="J35" s="4">
        <v>1</v>
      </c>
      <c r="K35" s="4" t="s">
        <v>30</v>
      </c>
      <c r="L35" s="4">
        <v>1610</v>
      </c>
      <c r="M35" s="4">
        <v>1610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45035</v>
      </c>
      <c r="S35" s="6">
        <v>45053</v>
      </c>
      <c r="T35" s="4" t="s">
        <v>34</v>
      </c>
      <c r="U35" s="4">
        <v>1610</v>
      </c>
      <c r="V35" s="4">
        <v>0</v>
      </c>
      <c r="W35" s="4">
        <v>0</v>
      </c>
      <c r="X35" s="4" t="s">
        <v>212</v>
      </c>
      <c r="Y35" s="4" t="s">
        <v>48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45047</v>
      </c>
      <c r="G36" s="6">
        <v>45050</v>
      </c>
      <c r="H36" s="4">
        <v>1</v>
      </c>
      <c r="I36" s="4">
        <v>3</v>
      </c>
      <c r="J36" s="4">
        <v>3</v>
      </c>
      <c r="K36" s="4" t="s">
        <v>30</v>
      </c>
      <c r="L36" s="4">
        <v>627</v>
      </c>
      <c r="M36" s="4">
        <v>627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45036</v>
      </c>
      <c r="S36" s="6">
        <v>45053</v>
      </c>
      <c r="T36" s="4" t="s">
        <v>34</v>
      </c>
      <c r="U36" s="4">
        <v>627</v>
      </c>
      <c r="V36" s="4">
        <v>0</v>
      </c>
      <c r="W36" s="4">
        <v>0</v>
      </c>
      <c r="X36" s="4" t="s">
        <v>217</v>
      </c>
      <c r="Y36" s="4" t="s">
        <v>48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219</v>
      </c>
      <c r="E37" s="4" t="s">
        <v>220</v>
      </c>
      <c r="F37" s="6">
        <v>45048</v>
      </c>
      <c r="G37" s="6">
        <v>45050</v>
      </c>
      <c r="H37" s="4">
        <v>1</v>
      </c>
      <c r="I37" s="4">
        <v>2</v>
      </c>
      <c r="J37" s="4">
        <v>2</v>
      </c>
      <c r="K37" s="4" t="s">
        <v>30</v>
      </c>
      <c r="L37" s="4">
        <v>642</v>
      </c>
      <c r="M37" s="4">
        <v>642</v>
      </c>
      <c r="N37" s="4" t="s">
        <v>221</v>
      </c>
      <c r="O37" s="4" t="s">
        <v>32</v>
      </c>
      <c r="P37" s="4" t="s">
        <v>33</v>
      </c>
      <c r="Q37" s="4">
        <v>0</v>
      </c>
      <c r="R37" s="7">
        <v>45036</v>
      </c>
      <c r="S37" s="6">
        <v>45053</v>
      </c>
      <c r="T37" s="4" t="s">
        <v>34</v>
      </c>
      <c r="U37" s="4">
        <v>642</v>
      </c>
      <c r="V37" s="4">
        <v>0</v>
      </c>
      <c r="W37" s="4">
        <v>0</v>
      </c>
      <c r="X37" s="4" t="s">
        <v>222</v>
      </c>
      <c r="Y37" s="4" t="s">
        <v>223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45049</v>
      </c>
      <c r="G38" s="6">
        <v>45050</v>
      </c>
      <c r="H38" s="4">
        <v>2</v>
      </c>
      <c r="I38" s="4">
        <v>1</v>
      </c>
      <c r="J38" s="4">
        <v>2</v>
      </c>
      <c r="K38" s="4" t="s">
        <v>30</v>
      </c>
      <c r="L38" s="4">
        <v>684</v>
      </c>
      <c r="M38" s="4">
        <v>684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45036</v>
      </c>
      <c r="S38" s="6">
        <v>45053</v>
      </c>
      <c r="T38" s="4" t="s">
        <v>34</v>
      </c>
      <c r="U38" s="4">
        <v>684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45047</v>
      </c>
      <c r="G39" s="6">
        <v>45050</v>
      </c>
      <c r="H39" s="4">
        <v>1</v>
      </c>
      <c r="I39" s="4">
        <v>3</v>
      </c>
      <c r="J39" s="4">
        <v>3</v>
      </c>
      <c r="K39" s="4" t="s">
        <v>30</v>
      </c>
      <c r="L39" s="4">
        <v>7143</v>
      </c>
      <c r="M39" s="4">
        <v>7143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45036</v>
      </c>
      <c r="S39" s="6">
        <v>45053</v>
      </c>
      <c r="T39" s="4" t="s">
        <v>34</v>
      </c>
      <c r="U39" s="4">
        <v>7143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45049</v>
      </c>
      <c r="G40" s="6">
        <v>45050</v>
      </c>
      <c r="H40" s="4">
        <v>2</v>
      </c>
      <c r="I40" s="4">
        <v>1</v>
      </c>
      <c r="J40" s="4">
        <v>2</v>
      </c>
      <c r="K40" s="4" t="s">
        <v>30</v>
      </c>
      <c r="L40" s="4">
        <v>472</v>
      </c>
      <c r="M40" s="4">
        <v>472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45036</v>
      </c>
      <c r="S40" s="6">
        <v>45053</v>
      </c>
      <c r="T40" s="4" t="s">
        <v>34</v>
      </c>
      <c r="U40" s="4">
        <v>472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45047</v>
      </c>
      <c r="G41" s="6">
        <v>45050</v>
      </c>
      <c r="H41" s="4">
        <v>1</v>
      </c>
      <c r="I41" s="4">
        <v>3</v>
      </c>
      <c r="J41" s="4">
        <v>3</v>
      </c>
      <c r="K41" s="4" t="s">
        <v>30</v>
      </c>
      <c r="L41" s="4">
        <v>3211</v>
      </c>
      <c r="M41" s="4">
        <v>3211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45036</v>
      </c>
      <c r="S41" s="6">
        <v>45053</v>
      </c>
      <c r="T41" s="4" t="s">
        <v>34</v>
      </c>
      <c r="U41" s="4">
        <v>3211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231</v>
      </c>
      <c r="E42" s="4" t="s">
        <v>249</v>
      </c>
      <c r="F42" s="6">
        <v>45047</v>
      </c>
      <c r="G42" s="6">
        <v>45050</v>
      </c>
      <c r="H42" s="4">
        <v>1</v>
      </c>
      <c r="I42" s="4">
        <v>3</v>
      </c>
      <c r="J42" s="4">
        <v>3</v>
      </c>
      <c r="K42" s="4" t="s">
        <v>30</v>
      </c>
      <c r="L42" s="4">
        <v>7098</v>
      </c>
      <c r="M42" s="4">
        <v>7098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45036</v>
      </c>
      <c r="S42" s="6">
        <v>45053</v>
      </c>
      <c r="T42" s="4" t="s">
        <v>34</v>
      </c>
      <c r="U42" s="4">
        <v>7098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45049</v>
      </c>
      <c r="G43" s="6">
        <v>45050</v>
      </c>
      <c r="H43" s="4">
        <v>1</v>
      </c>
      <c r="I43" s="4">
        <v>1</v>
      </c>
      <c r="J43" s="4">
        <v>1</v>
      </c>
      <c r="K43" s="4" t="s">
        <v>30</v>
      </c>
      <c r="L43" s="4">
        <v>325</v>
      </c>
      <c r="M43" s="4">
        <v>325</v>
      </c>
      <c r="N43" s="4" t="s">
        <v>256</v>
      </c>
      <c r="O43" s="4" t="s">
        <v>32</v>
      </c>
      <c r="P43" s="4" t="s">
        <v>33</v>
      </c>
      <c r="Q43" s="4">
        <v>0</v>
      </c>
      <c r="R43" s="7">
        <v>45036</v>
      </c>
      <c r="S43" s="6">
        <v>45053</v>
      </c>
      <c r="T43" s="4" t="s">
        <v>34</v>
      </c>
      <c r="U43" s="4">
        <v>325</v>
      </c>
      <c r="V43" s="4">
        <v>0</v>
      </c>
      <c r="W43" s="4">
        <v>0</v>
      </c>
      <c r="X43" s="4" t="s">
        <v>257</v>
      </c>
      <c r="Y43" s="4" t="s">
        <v>257</v>
      </c>
    </row>
    <row r="44" s="4" customFormat="1" spans="1:25">
      <c r="A44" s="4" t="s">
        <v>258</v>
      </c>
      <c r="B44" s="4" t="s">
        <v>26</v>
      </c>
      <c r="C44" s="4" t="s">
        <v>27</v>
      </c>
      <c r="D44" s="4" t="s">
        <v>259</v>
      </c>
      <c r="E44" s="4" t="s">
        <v>105</v>
      </c>
      <c r="F44" s="6">
        <v>45048</v>
      </c>
      <c r="G44" s="6">
        <v>45050</v>
      </c>
      <c r="H44" s="4">
        <v>1</v>
      </c>
      <c r="I44" s="4">
        <v>2</v>
      </c>
      <c r="J44" s="4">
        <v>2</v>
      </c>
      <c r="K44" s="4" t="s">
        <v>30</v>
      </c>
      <c r="L44" s="4">
        <v>1788</v>
      </c>
      <c r="M44" s="4">
        <v>1788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45036</v>
      </c>
      <c r="S44" s="6">
        <v>45053</v>
      </c>
      <c r="T44" s="4" t="s">
        <v>34</v>
      </c>
      <c r="U44" s="4">
        <v>1788</v>
      </c>
      <c r="V44" s="4">
        <v>0</v>
      </c>
      <c r="W44" s="4">
        <v>0</v>
      </c>
      <c r="X44" s="4" t="s">
        <v>261</v>
      </c>
      <c r="Y44" s="4" t="s">
        <v>48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137</v>
      </c>
      <c r="E45" s="4" t="s">
        <v>138</v>
      </c>
      <c r="F45" s="6">
        <v>45047</v>
      </c>
      <c r="G45" s="6">
        <v>45050</v>
      </c>
      <c r="H45" s="4">
        <v>2</v>
      </c>
      <c r="I45" s="4">
        <v>3</v>
      </c>
      <c r="J45" s="4">
        <v>6</v>
      </c>
      <c r="K45" s="4" t="s">
        <v>30</v>
      </c>
      <c r="L45" s="4">
        <v>17334</v>
      </c>
      <c r="M45" s="4">
        <v>17334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45036</v>
      </c>
      <c r="S45" s="6">
        <v>45053</v>
      </c>
      <c r="T45" s="4" t="s">
        <v>34</v>
      </c>
      <c r="U45" s="4">
        <v>17334</v>
      </c>
      <c r="V45" s="4">
        <v>0</v>
      </c>
      <c r="W45" s="4">
        <v>0</v>
      </c>
      <c r="X45" s="4" t="s">
        <v>264</v>
      </c>
      <c r="Y45" s="4" t="s">
        <v>48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45049</v>
      </c>
      <c r="G46" s="6">
        <v>45050</v>
      </c>
      <c r="H46" s="4">
        <v>1</v>
      </c>
      <c r="I46" s="4">
        <v>1</v>
      </c>
      <c r="J46" s="4">
        <v>1</v>
      </c>
      <c r="K46" s="4" t="s">
        <v>30</v>
      </c>
      <c r="L46" s="4">
        <v>1616</v>
      </c>
      <c r="M46" s="4">
        <v>1616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45037</v>
      </c>
      <c r="S46" s="6">
        <v>45053</v>
      </c>
      <c r="T46" s="4" t="s">
        <v>34</v>
      </c>
      <c r="U46" s="4">
        <v>1616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75</v>
      </c>
      <c r="E47" s="4" t="s">
        <v>76</v>
      </c>
      <c r="F47" s="6">
        <v>45047</v>
      </c>
      <c r="G47" s="6">
        <v>45050</v>
      </c>
      <c r="H47" s="4">
        <v>1</v>
      </c>
      <c r="I47" s="4">
        <v>3</v>
      </c>
      <c r="J47" s="4">
        <v>3</v>
      </c>
      <c r="K47" s="4" t="s">
        <v>30</v>
      </c>
      <c r="L47" s="4">
        <v>1874</v>
      </c>
      <c r="M47" s="4">
        <v>1874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45037</v>
      </c>
      <c r="S47" s="6">
        <v>45053</v>
      </c>
      <c r="T47" s="4" t="s">
        <v>34</v>
      </c>
      <c r="U47" s="4">
        <v>1874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45049</v>
      </c>
      <c r="G48" s="6">
        <v>45050</v>
      </c>
      <c r="H48" s="4">
        <v>1</v>
      </c>
      <c r="I48" s="4">
        <v>1</v>
      </c>
      <c r="J48" s="4">
        <v>1</v>
      </c>
      <c r="K48" s="4" t="s">
        <v>30</v>
      </c>
      <c r="L48" s="4">
        <v>480</v>
      </c>
      <c r="M48" s="4">
        <v>480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45037</v>
      </c>
      <c r="S48" s="6">
        <v>45053</v>
      </c>
      <c r="T48" s="4" t="s">
        <v>34</v>
      </c>
      <c r="U48" s="4">
        <v>480</v>
      </c>
      <c r="V48" s="4">
        <v>0</v>
      </c>
      <c r="W48" s="4">
        <v>0</v>
      </c>
      <c r="X48" s="4" t="s">
        <v>279</v>
      </c>
      <c r="Y48" s="4" t="s">
        <v>48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45044</v>
      </c>
      <c r="G49" s="6">
        <v>45050</v>
      </c>
      <c r="H49" s="4">
        <v>1</v>
      </c>
      <c r="I49" s="4">
        <v>6</v>
      </c>
      <c r="J49" s="4">
        <v>6</v>
      </c>
      <c r="K49" s="4" t="s">
        <v>30</v>
      </c>
      <c r="L49" s="4">
        <v>2490</v>
      </c>
      <c r="M49" s="4">
        <v>2490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45037</v>
      </c>
      <c r="S49" s="6">
        <v>45053</v>
      </c>
      <c r="T49" s="4" t="s">
        <v>34</v>
      </c>
      <c r="U49" s="4">
        <v>2490</v>
      </c>
      <c r="V49" s="4">
        <v>0</v>
      </c>
      <c r="W49" s="4">
        <v>0</v>
      </c>
      <c r="X49" s="4" t="s">
        <v>48</v>
      </c>
      <c r="Y49" s="4" t="s">
        <v>48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45047</v>
      </c>
      <c r="G50" s="6">
        <v>45050</v>
      </c>
      <c r="H50" s="4">
        <v>1</v>
      </c>
      <c r="I50" s="4">
        <v>3</v>
      </c>
      <c r="J50" s="4">
        <v>3</v>
      </c>
      <c r="K50" s="4" t="s">
        <v>30</v>
      </c>
      <c r="L50" s="4">
        <v>5719</v>
      </c>
      <c r="M50" s="4">
        <v>5719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45038</v>
      </c>
      <c r="S50" s="6">
        <v>45053</v>
      </c>
      <c r="T50" s="4" t="s">
        <v>34</v>
      </c>
      <c r="U50" s="4">
        <v>5719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45048</v>
      </c>
      <c r="G51" s="6">
        <v>45050</v>
      </c>
      <c r="H51" s="4">
        <v>1</v>
      </c>
      <c r="I51" s="4">
        <v>2</v>
      </c>
      <c r="J51" s="4">
        <v>2</v>
      </c>
      <c r="K51" s="4" t="s">
        <v>30</v>
      </c>
      <c r="L51" s="4">
        <v>552</v>
      </c>
      <c r="M51" s="4">
        <v>552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45038</v>
      </c>
      <c r="S51" s="6">
        <v>45053</v>
      </c>
      <c r="T51" s="4" t="s">
        <v>34</v>
      </c>
      <c r="U51" s="4">
        <v>552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98</v>
      </c>
      <c r="E52" s="4" t="s">
        <v>297</v>
      </c>
      <c r="F52" s="6">
        <v>45048</v>
      </c>
      <c r="G52" s="6">
        <v>45050</v>
      </c>
      <c r="H52" s="4">
        <v>2</v>
      </c>
      <c r="I52" s="4">
        <v>2</v>
      </c>
      <c r="J52" s="4">
        <v>4</v>
      </c>
      <c r="K52" s="4" t="s">
        <v>30</v>
      </c>
      <c r="L52" s="4">
        <v>1048</v>
      </c>
      <c r="M52" s="4">
        <v>1048</v>
      </c>
      <c r="N52" s="4" t="s">
        <v>298</v>
      </c>
      <c r="O52" s="4" t="s">
        <v>32</v>
      </c>
      <c r="P52" s="4" t="s">
        <v>33</v>
      </c>
      <c r="Q52" s="4">
        <v>0</v>
      </c>
      <c r="R52" s="7">
        <v>45038</v>
      </c>
      <c r="S52" s="6">
        <v>45053</v>
      </c>
      <c r="T52" s="4" t="s">
        <v>34</v>
      </c>
      <c r="U52" s="4">
        <v>1048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215</v>
      </c>
      <c r="F53" s="6">
        <v>45049</v>
      </c>
      <c r="G53" s="6">
        <v>45050</v>
      </c>
      <c r="H53" s="4">
        <v>1</v>
      </c>
      <c r="I53" s="4">
        <v>1</v>
      </c>
      <c r="J53" s="4">
        <v>1</v>
      </c>
      <c r="K53" s="4" t="s">
        <v>30</v>
      </c>
      <c r="L53" s="4">
        <v>499</v>
      </c>
      <c r="M53" s="4">
        <v>499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45039</v>
      </c>
      <c r="S53" s="6">
        <v>45053</v>
      </c>
      <c r="T53" s="4" t="s">
        <v>34</v>
      </c>
      <c r="U53" s="4">
        <v>499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45049</v>
      </c>
      <c r="G54" s="6">
        <v>45050</v>
      </c>
      <c r="H54" s="4">
        <v>1</v>
      </c>
      <c r="I54" s="4">
        <v>1</v>
      </c>
      <c r="J54" s="4">
        <v>1</v>
      </c>
      <c r="K54" s="4" t="s">
        <v>30</v>
      </c>
      <c r="L54" s="4">
        <v>1282</v>
      </c>
      <c r="M54" s="4">
        <v>1282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45039</v>
      </c>
      <c r="S54" s="6">
        <v>45053</v>
      </c>
      <c r="T54" s="4" t="s">
        <v>34</v>
      </c>
      <c r="U54" s="4">
        <v>1282</v>
      </c>
      <c r="V54" s="4">
        <v>0</v>
      </c>
      <c r="W54" s="4">
        <v>0</v>
      </c>
      <c r="X54" s="4" t="s">
        <v>310</v>
      </c>
      <c r="Y54" s="4" t="s">
        <v>48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45049</v>
      </c>
      <c r="G55" s="6">
        <v>45050</v>
      </c>
      <c r="H55" s="4">
        <v>1</v>
      </c>
      <c r="I55" s="4">
        <v>1</v>
      </c>
      <c r="J55" s="4">
        <v>1</v>
      </c>
      <c r="K55" s="4" t="s">
        <v>30</v>
      </c>
      <c r="L55" s="4">
        <v>669</v>
      </c>
      <c r="M55" s="4">
        <v>669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45039</v>
      </c>
      <c r="S55" s="6">
        <v>45053</v>
      </c>
      <c r="T55" s="4" t="s">
        <v>34</v>
      </c>
      <c r="U55" s="4">
        <v>669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45048</v>
      </c>
      <c r="G56" s="6">
        <v>45050</v>
      </c>
      <c r="H56" s="4">
        <v>1</v>
      </c>
      <c r="I56" s="4">
        <v>2</v>
      </c>
      <c r="J56" s="4">
        <v>2</v>
      </c>
      <c r="K56" s="4" t="s">
        <v>30</v>
      </c>
      <c r="L56" s="4">
        <v>1194</v>
      </c>
      <c r="M56" s="4">
        <v>1194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45040</v>
      </c>
      <c r="S56" s="6">
        <v>45053</v>
      </c>
      <c r="T56" s="4" t="s">
        <v>34</v>
      </c>
      <c r="U56" s="4">
        <v>1194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324</v>
      </c>
      <c r="E57" s="4" t="s">
        <v>325</v>
      </c>
      <c r="F57" s="6">
        <v>45048</v>
      </c>
      <c r="G57" s="6">
        <v>45050</v>
      </c>
      <c r="H57" s="4">
        <v>1</v>
      </c>
      <c r="I57" s="4">
        <v>2</v>
      </c>
      <c r="J57" s="4">
        <v>2</v>
      </c>
      <c r="K57" s="4" t="s">
        <v>30</v>
      </c>
      <c r="L57" s="4">
        <v>410</v>
      </c>
      <c r="M57" s="4">
        <v>410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45040</v>
      </c>
      <c r="S57" s="6">
        <v>45053</v>
      </c>
      <c r="T57" s="4" t="s">
        <v>34</v>
      </c>
      <c r="U57" s="4">
        <v>410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45048</v>
      </c>
      <c r="G58" s="6">
        <v>45050</v>
      </c>
      <c r="H58" s="4">
        <v>1</v>
      </c>
      <c r="I58" s="4">
        <v>2</v>
      </c>
      <c r="J58" s="4">
        <v>2</v>
      </c>
      <c r="K58" s="4" t="s">
        <v>30</v>
      </c>
      <c r="L58" s="4">
        <v>1846</v>
      </c>
      <c r="M58" s="4">
        <v>1846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45040</v>
      </c>
      <c r="S58" s="6">
        <v>45053</v>
      </c>
      <c r="T58" s="4" t="s">
        <v>34</v>
      </c>
      <c r="U58" s="4">
        <v>1846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307</v>
      </c>
      <c r="E59" s="4" t="s">
        <v>336</v>
      </c>
      <c r="F59" s="6">
        <v>45047</v>
      </c>
      <c r="G59" s="6">
        <v>45050</v>
      </c>
      <c r="H59" s="4">
        <v>1</v>
      </c>
      <c r="I59" s="4">
        <v>3</v>
      </c>
      <c r="J59" s="4">
        <v>3</v>
      </c>
      <c r="K59" s="4" t="s">
        <v>30</v>
      </c>
      <c r="L59" s="4">
        <v>3275</v>
      </c>
      <c r="M59" s="4">
        <v>3275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45040</v>
      </c>
      <c r="S59" s="6">
        <v>45053</v>
      </c>
      <c r="T59" s="4" t="s">
        <v>34</v>
      </c>
      <c r="U59" s="4">
        <v>3275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45047</v>
      </c>
      <c r="G60" s="6">
        <v>45050</v>
      </c>
      <c r="H60" s="4">
        <v>1</v>
      </c>
      <c r="I60" s="4">
        <v>3</v>
      </c>
      <c r="J60" s="4">
        <v>3</v>
      </c>
      <c r="K60" s="4" t="s">
        <v>30</v>
      </c>
      <c r="L60" s="4">
        <v>2712</v>
      </c>
      <c r="M60" s="4">
        <v>2712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45040</v>
      </c>
      <c r="S60" s="6">
        <v>45053</v>
      </c>
      <c r="T60" s="4" t="s">
        <v>34</v>
      </c>
      <c r="U60" s="4">
        <v>2712</v>
      </c>
      <c r="V60" s="4">
        <v>0</v>
      </c>
      <c r="W60" s="4">
        <v>0</v>
      </c>
      <c r="X60" s="4" t="s">
        <v>344</v>
      </c>
      <c r="Y60" s="4" t="s">
        <v>345</v>
      </c>
    </row>
    <row r="61" s="4" customFormat="1" spans="1:25">
      <c r="A61" s="4" t="s">
        <v>346</v>
      </c>
      <c r="B61" s="4" t="s">
        <v>26</v>
      </c>
      <c r="C61" s="4" t="s">
        <v>27</v>
      </c>
      <c r="D61" s="4" t="s">
        <v>347</v>
      </c>
      <c r="E61" s="4" t="s">
        <v>348</v>
      </c>
      <c r="F61" s="6">
        <v>45049</v>
      </c>
      <c r="G61" s="6">
        <v>45050</v>
      </c>
      <c r="H61" s="4">
        <v>1</v>
      </c>
      <c r="I61" s="4">
        <v>1</v>
      </c>
      <c r="J61" s="4">
        <v>1</v>
      </c>
      <c r="K61" s="4" t="s">
        <v>30</v>
      </c>
      <c r="L61" s="4">
        <v>730</v>
      </c>
      <c r="M61" s="4">
        <v>730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45041</v>
      </c>
      <c r="S61" s="6">
        <v>45053</v>
      </c>
      <c r="T61" s="4" t="s">
        <v>34</v>
      </c>
      <c r="U61" s="4">
        <v>730</v>
      </c>
      <c r="V61" s="4">
        <v>0</v>
      </c>
      <c r="W61" s="4">
        <v>0</v>
      </c>
      <c r="X61" s="4" t="s">
        <v>350</v>
      </c>
      <c r="Y61" s="4" t="s">
        <v>48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259</v>
      </c>
      <c r="E62" s="4" t="s">
        <v>105</v>
      </c>
      <c r="F62" s="6">
        <v>45048</v>
      </c>
      <c r="G62" s="6">
        <v>45050</v>
      </c>
      <c r="H62" s="4">
        <v>1</v>
      </c>
      <c r="I62" s="4">
        <v>2</v>
      </c>
      <c r="J62" s="4">
        <v>2</v>
      </c>
      <c r="K62" s="4" t="s">
        <v>30</v>
      </c>
      <c r="L62" s="4">
        <v>1804</v>
      </c>
      <c r="M62" s="4">
        <v>1804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45041</v>
      </c>
      <c r="S62" s="6">
        <v>45053</v>
      </c>
      <c r="T62" s="4" t="s">
        <v>34</v>
      </c>
      <c r="U62" s="4">
        <v>1804</v>
      </c>
      <c r="V62" s="4">
        <v>0</v>
      </c>
      <c r="W62" s="4">
        <v>0</v>
      </c>
      <c r="X62" s="4" t="s">
        <v>353</v>
      </c>
      <c r="Y62" s="4" t="s">
        <v>48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45049</v>
      </c>
      <c r="G63" s="6">
        <v>45050</v>
      </c>
      <c r="H63" s="4">
        <v>1</v>
      </c>
      <c r="I63" s="4">
        <v>1</v>
      </c>
      <c r="J63" s="4">
        <v>1</v>
      </c>
      <c r="K63" s="4" t="s">
        <v>30</v>
      </c>
      <c r="L63" s="4">
        <v>893</v>
      </c>
      <c r="M63" s="4">
        <v>893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45041</v>
      </c>
      <c r="S63" s="6">
        <v>45053</v>
      </c>
      <c r="T63" s="4" t="s">
        <v>34</v>
      </c>
      <c r="U63" s="4">
        <v>893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45048</v>
      </c>
      <c r="G64" s="6">
        <v>45050</v>
      </c>
      <c r="H64" s="4">
        <v>2</v>
      </c>
      <c r="I64" s="4">
        <v>2</v>
      </c>
      <c r="J64" s="4">
        <v>4</v>
      </c>
      <c r="K64" s="4" t="s">
        <v>30</v>
      </c>
      <c r="L64" s="4">
        <v>524</v>
      </c>
      <c r="M64" s="4">
        <v>524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45041</v>
      </c>
      <c r="S64" s="6">
        <v>45053</v>
      </c>
      <c r="T64" s="4" t="s">
        <v>34</v>
      </c>
      <c r="U64" s="4">
        <v>524</v>
      </c>
      <c r="V64" s="4">
        <v>0</v>
      </c>
      <c r="W64" s="4">
        <v>0</v>
      </c>
      <c r="X64" s="4" t="s">
        <v>364</v>
      </c>
      <c r="Y64" s="4" t="s">
        <v>365</v>
      </c>
    </row>
    <row r="65" s="4" customFormat="1" spans="1:25">
      <c r="A65" s="4" t="s">
        <v>366</v>
      </c>
      <c r="B65" s="4" t="s">
        <v>26</v>
      </c>
      <c r="C65" s="4" t="s">
        <v>27</v>
      </c>
      <c r="D65" s="4" t="s">
        <v>367</v>
      </c>
      <c r="E65" s="4" t="s">
        <v>368</v>
      </c>
      <c r="F65" s="6">
        <v>45048</v>
      </c>
      <c r="G65" s="6">
        <v>45050</v>
      </c>
      <c r="H65" s="4">
        <v>1</v>
      </c>
      <c r="I65" s="4">
        <v>2</v>
      </c>
      <c r="J65" s="4">
        <v>2</v>
      </c>
      <c r="K65" s="4" t="s">
        <v>30</v>
      </c>
      <c r="L65" s="4">
        <v>3548</v>
      </c>
      <c r="M65" s="4">
        <v>3548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45041</v>
      </c>
      <c r="S65" s="6">
        <v>45053</v>
      </c>
      <c r="T65" s="4" t="s">
        <v>34</v>
      </c>
      <c r="U65" s="4">
        <v>3548</v>
      </c>
      <c r="V65" s="4">
        <v>0</v>
      </c>
      <c r="W65" s="4">
        <v>0</v>
      </c>
      <c r="X65" s="4" t="s">
        <v>370</v>
      </c>
      <c r="Y65" s="4" t="s">
        <v>48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6">
        <v>45048</v>
      </c>
      <c r="G66" s="6">
        <v>45050</v>
      </c>
      <c r="H66" s="4">
        <v>1</v>
      </c>
      <c r="I66" s="4">
        <v>2</v>
      </c>
      <c r="J66" s="4">
        <v>2</v>
      </c>
      <c r="K66" s="4" t="s">
        <v>30</v>
      </c>
      <c r="L66" s="4">
        <v>1420</v>
      </c>
      <c r="M66" s="4">
        <v>1420</v>
      </c>
      <c r="N66" s="4" t="s">
        <v>374</v>
      </c>
      <c r="O66" s="4" t="s">
        <v>32</v>
      </c>
      <c r="P66" s="4" t="s">
        <v>33</v>
      </c>
      <c r="Q66" s="4">
        <v>0</v>
      </c>
      <c r="R66" s="7">
        <v>45041</v>
      </c>
      <c r="S66" s="6">
        <v>45053</v>
      </c>
      <c r="T66" s="4" t="s">
        <v>34</v>
      </c>
      <c r="U66" s="4">
        <v>1420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378</v>
      </c>
      <c r="E67" s="4" t="s">
        <v>379</v>
      </c>
      <c r="F67" s="6">
        <v>45046</v>
      </c>
      <c r="G67" s="6">
        <v>45050</v>
      </c>
      <c r="H67" s="4">
        <v>1</v>
      </c>
      <c r="I67" s="4">
        <v>4</v>
      </c>
      <c r="J67" s="4">
        <v>4</v>
      </c>
      <c r="K67" s="4" t="s">
        <v>30</v>
      </c>
      <c r="L67" s="4">
        <v>3378</v>
      </c>
      <c r="M67" s="4">
        <v>3378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45041</v>
      </c>
      <c r="S67" s="6">
        <v>45053</v>
      </c>
      <c r="T67" s="4" t="s">
        <v>34</v>
      </c>
      <c r="U67" s="4">
        <v>3378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384</v>
      </c>
      <c r="E68" s="4" t="s">
        <v>385</v>
      </c>
      <c r="F68" s="6">
        <v>45048</v>
      </c>
      <c r="G68" s="6">
        <v>45050</v>
      </c>
      <c r="H68" s="4">
        <v>1</v>
      </c>
      <c r="I68" s="4">
        <v>2</v>
      </c>
      <c r="J68" s="4">
        <v>2</v>
      </c>
      <c r="K68" s="4" t="s">
        <v>30</v>
      </c>
      <c r="L68" s="4">
        <v>1654</v>
      </c>
      <c r="M68" s="4">
        <v>1654</v>
      </c>
      <c r="N68" s="4" t="s">
        <v>386</v>
      </c>
      <c r="O68" s="4" t="s">
        <v>32</v>
      </c>
      <c r="P68" s="4" t="s">
        <v>33</v>
      </c>
      <c r="Q68" s="4">
        <v>0</v>
      </c>
      <c r="R68" s="7">
        <v>45042</v>
      </c>
      <c r="S68" s="6">
        <v>45053</v>
      </c>
      <c r="T68" s="4" t="s">
        <v>34</v>
      </c>
      <c r="U68" s="4">
        <v>1654</v>
      </c>
      <c r="V68" s="4">
        <v>0</v>
      </c>
      <c r="W68" s="4">
        <v>0</v>
      </c>
      <c r="X68" s="4" t="s">
        <v>387</v>
      </c>
      <c r="Y68" s="4" t="s">
        <v>388</v>
      </c>
    </row>
    <row r="69" s="4" customFormat="1" spans="1:25">
      <c r="A69" s="4" t="s">
        <v>389</v>
      </c>
      <c r="B69" s="4" t="s">
        <v>26</v>
      </c>
      <c r="C69" s="4" t="s">
        <v>27</v>
      </c>
      <c r="D69" s="4" t="s">
        <v>231</v>
      </c>
      <c r="E69" s="4" t="s">
        <v>249</v>
      </c>
      <c r="F69" s="6">
        <v>45048</v>
      </c>
      <c r="G69" s="6">
        <v>45050</v>
      </c>
      <c r="H69" s="4">
        <v>2</v>
      </c>
      <c r="I69" s="4">
        <v>2</v>
      </c>
      <c r="J69" s="4">
        <v>4</v>
      </c>
      <c r="K69" s="4" t="s">
        <v>30</v>
      </c>
      <c r="L69" s="4">
        <v>9582</v>
      </c>
      <c r="M69" s="4">
        <v>9582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45042</v>
      </c>
      <c r="S69" s="6">
        <v>45053</v>
      </c>
      <c r="T69" s="4" t="s">
        <v>34</v>
      </c>
      <c r="U69" s="4">
        <v>9582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45047</v>
      </c>
      <c r="G70" s="6">
        <v>45050</v>
      </c>
      <c r="H70" s="4">
        <v>1</v>
      </c>
      <c r="I70" s="4">
        <v>3</v>
      </c>
      <c r="J70" s="4">
        <v>3</v>
      </c>
      <c r="K70" s="4" t="s">
        <v>30</v>
      </c>
      <c r="L70" s="4">
        <v>993</v>
      </c>
      <c r="M70" s="4">
        <v>993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45042</v>
      </c>
      <c r="S70" s="6">
        <v>45053</v>
      </c>
      <c r="T70" s="4" t="s">
        <v>34</v>
      </c>
      <c r="U70" s="4">
        <v>993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45044</v>
      </c>
      <c r="G71" s="6">
        <v>45050</v>
      </c>
      <c r="H71" s="4">
        <v>1</v>
      </c>
      <c r="I71" s="4">
        <v>6</v>
      </c>
      <c r="J71" s="4">
        <v>6</v>
      </c>
      <c r="K71" s="4" t="s">
        <v>30</v>
      </c>
      <c r="L71" s="4">
        <v>3822</v>
      </c>
      <c r="M71" s="4">
        <v>3822</v>
      </c>
      <c r="N71" s="4" t="s">
        <v>402</v>
      </c>
      <c r="O71" s="4" t="s">
        <v>32</v>
      </c>
      <c r="P71" s="4" t="s">
        <v>33</v>
      </c>
      <c r="Q71" s="4">
        <v>0</v>
      </c>
      <c r="R71" s="7">
        <v>45042</v>
      </c>
      <c r="S71" s="6">
        <v>45053</v>
      </c>
      <c r="T71" s="4" t="s">
        <v>34</v>
      </c>
      <c r="U71" s="4">
        <v>3822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400</v>
      </c>
      <c r="E72" s="4" t="s">
        <v>406</v>
      </c>
      <c r="F72" s="6">
        <v>45044</v>
      </c>
      <c r="G72" s="6">
        <v>45050</v>
      </c>
      <c r="H72" s="4">
        <v>1</v>
      </c>
      <c r="I72" s="4">
        <v>6</v>
      </c>
      <c r="J72" s="4">
        <v>6</v>
      </c>
      <c r="K72" s="4" t="s">
        <v>30</v>
      </c>
      <c r="L72" s="4">
        <v>3474</v>
      </c>
      <c r="M72" s="4">
        <v>3474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45042</v>
      </c>
      <c r="S72" s="6">
        <v>45053</v>
      </c>
      <c r="T72" s="4" t="s">
        <v>34</v>
      </c>
      <c r="U72" s="4">
        <v>3474</v>
      </c>
      <c r="V72" s="4">
        <v>0</v>
      </c>
      <c r="W72" s="4">
        <v>0</v>
      </c>
      <c r="X72" s="4" t="s">
        <v>408</v>
      </c>
      <c r="Y72" s="4" t="s">
        <v>48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410</v>
      </c>
      <c r="E73" s="4" t="s">
        <v>411</v>
      </c>
      <c r="F73" s="6">
        <v>45048</v>
      </c>
      <c r="G73" s="6">
        <v>45050</v>
      </c>
      <c r="H73" s="4">
        <v>1</v>
      </c>
      <c r="I73" s="4">
        <v>2</v>
      </c>
      <c r="J73" s="4">
        <v>2</v>
      </c>
      <c r="K73" s="4" t="s">
        <v>30</v>
      </c>
      <c r="L73" s="4">
        <v>1640</v>
      </c>
      <c r="M73" s="4">
        <v>1640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45042</v>
      </c>
      <c r="S73" s="6">
        <v>45053</v>
      </c>
      <c r="T73" s="4" t="s">
        <v>34</v>
      </c>
      <c r="U73" s="4">
        <v>1640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377</v>
      </c>
      <c r="B74" s="4" t="s">
        <v>26</v>
      </c>
      <c r="C74" s="4" t="s">
        <v>67</v>
      </c>
      <c r="D74" s="4" t="s">
        <v>378</v>
      </c>
      <c r="E74" s="4" t="s">
        <v>379</v>
      </c>
      <c r="F74" s="6">
        <v>45046</v>
      </c>
      <c r="G74" s="6">
        <v>45050</v>
      </c>
      <c r="H74" s="4">
        <v>1</v>
      </c>
      <c r="I74" s="4">
        <v>4</v>
      </c>
      <c r="J74" s="4">
        <v>4</v>
      </c>
      <c r="K74" s="4" t="s">
        <v>30</v>
      </c>
      <c r="L74" s="4">
        <v>-3378</v>
      </c>
      <c r="M74" s="4">
        <v>-3378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45041</v>
      </c>
      <c r="S74" s="6">
        <v>45053</v>
      </c>
      <c r="T74" s="4" t="s">
        <v>34</v>
      </c>
      <c r="U74" s="4">
        <v>-3378</v>
      </c>
      <c r="V74" s="4">
        <v>0</v>
      </c>
      <c r="W74" s="4">
        <v>0</v>
      </c>
      <c r="X74" s="4" t="s">
        <v>381</v>
      </c>
      <c r="Y74" s="4" t="s">
        <v>382</v>
      </c>
    </row>
    <row r="75" s="4" customFormat="1" spans="1:25">
      <c r="A75" s="4" t="s">
        <v>405</v>
      </c>
      <c r="B75" s="4" t="s">
        <v>26</v>
      </c>
      <c r="C75" s="4" t="s">
        <v>67</v>
      </c>
      <c r="D75" s="4" t="s">
        <v>400</v>
      </c>
      <c r="E75" s="4" t="s">
        <v>406</v>
      </c>
      <c r="F75" s="6">
        <v>45044</v>
      </c>
      <c r="G75" s="6">
        <v>45050</v>
      </c>
      <c r="H75" s="4">
        <v>1</v>
      </c>
      <c r="I75" s="4">
        <v>6</v>
      </c>
      <c r="J75" s="4">
        <v>6</v>
      </c>
      <c r="K75" s="4" t="s">
        <v>30</v>
      </c>
      <c r="L75" s="4">
        <v>-3474</v>
      </c>
      <c r="M75" s="4">
        <v>-3474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45042</v>
      </c>
      <c r="S75" s="6">
        <v>45053</v>
      </c>
      <c r="T75" s="4" t="s">
        <v>34</v>
      </c>
      <c r="U75" s="4">
        <v>-3474</v>
      </c>
      <c r="V75" s="4">
        <v>0</v>
      </c>
      <c r="W75" s="4">
        <v>0</v>
      </c>
      <c r="X75" s="4" t="s">
        <v>408</v>
      </c>
      <c r="Y75" s="4" t="s">
        <v>48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45049</v>
      </c>
      <c r="G76" s="6">
        <v>45050</v>
      </c>
      <c r="H76" s="4">
        <v>1</v>
      </c>
      <c r="I76" s="4">
        <v>1</v>
      </c>
      <c r="J76" s="4">
        <v>1</v>
      </c>
      <c r="K76" s="4" t="s">
        <v>30</v>
      </c>
      <c r="L76" s="4">
        <v>2605</v>
      </c>
      <c r="M76" s="4">
        <v>2605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45043</v>
      </c>
      <c r="S76" s="6">
        <v>45053</v>
      </c>
      <c r="T76" s="4" t="s">
        <v>34</v>
      </c>
      <c r="U76" s="4">
        <v>2605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45048</v>
      </c>
      <c r="G77" s="6">
        <v>45050</v>
      </c>
      <c r="H77" s="4">
        <v>1</v>
      </c>
      <c r="I77" s="4">
        <v>2</v>
      </c>
      <c r="J77" s="4">
        <v>2</v>
      </c>
      <c r="K77" s="4" t="s">
        <v>30</v>
      </c>
      <c r="L77" s="4">
        <v>2090</v>
      </c>
      <c r="M77" s="4">
        <v>2090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45043</v>
      </c>
      <c r="S77" s="6">
        <v>45053</v>
      </c>
      <c r="T77" s="4" t="s">
        <v>34</v>
      </c>
      <c r="U77" s="4">
        <v>2090</v>
      </c>
      <c r="V77" s="4">
        <v>0</v>
      </c>
      <c r="W77" s="4">
        <v>0</v>
      </c>
      <c r="X77" s="4" t="s">
        <v>425</v>
      </c>
      <c r="Y77" s="4" t="s">
        <v>48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70</v>
      </c>
      <c r="F78" s="6">
        <v>45048</v>
      </c>
      <c r="G78" s="6">
        <v>45050</v>
      </c>
      <c r="H78" s="4">
        <v>1</v>
      </c>
      <c r="I78" s="4">
        <v>2</v>
      </c>
      <c r="J78" s="4">
        <v>2</v>
      </c>
      <c r="K78" s="4" t="s">
        <v>30</v>
      </c>
      <c r="L78" s="4">
        <v>750</v>
      </c>
      <c r="M78" s="4">
        <v>750</v>
      </c>
      <c r="N78" s="4" t="s">
        <v>428</v>
      </c>
      <c r="O78" s="4" t="s">
        <v>32</v>
      </c>
      <c r="P78" s="4" t="s">
        <v>33</v>
      </c>
      <c r="Q78" s="4">
        <v>0</v>
      </c>
      <c r="R78" s="7">
        <v>45043</v>
      </c>
      <c r="S78" s="6">
        <v>45053</v>
      </c>
      <c r="T78" s="4" t="s">
        <v>34</v>
      </c>
      <c r="U78" s="4">
        <v>750</v>
      </c>
      <c r="V78" s="4">
        <v>0</v>
      </c>
      <c r="W78" s="4">
        <v>0</v>
      </c>
      <c r="X78" s="4" t="s">
        <v>429</v>
      </c>
      <c r="Y78" s="4" t="s">
        <v>430</v>
      </c>
    </row>
    <row r="79" s="4" customFormat="1" spans="1:25">
      <c r="A79" s="4" t="s">
        <v>431</v>
      </c>
      <c r="B79" s="4" t="s">
        <v>26</v>
      </c>
      <c r="C79" s="4" t="s">
        <v>27</v>
      </c>
      <c r="D79" s="4" t="s">
        <v>432</v>
      </c>
      <c r="E79" s="4" t="s">
        <v>433</v>
      </c>
      <c r="F79" s="6">
        <v>45049</v>
      </c>
      <c r="G79" s="6">
        <v>45050</v>
      </c>
      <c r="H79" s="4">
        <v>1</v>
      </c>
      <c r="I79" s="4">
        <v>1</v>
      </c>
      <c r="J79" s="4">
        <v>1</v>
      </c>
      <c r="K79" s="4" t="s">
        <v>30</v>
      </c>
      <c r="L79" s="4">
        <v>1148</v>
      </c>
      <c r="M79" s="4">
        <v>1148</v>
      </c>
      <c r="N79" s="4" t="s">
        <v>434</v>
      </c>
      <c r="O79" s="4" t="s">
        <v>32</v>
      </c>
      <c r="P79" s="4" t="s">
        <v>33</v>
      </c>
      <c r="Q79" s="4">
        <v>0</v>
      </c>
      <c r="R79" s="7">
        <v>45044</v>
      </c>
      <c r="S79" s="6">
        <v>45053</v>
      </c>
      <c r="T79" s="4" t="s">
        <v>34</v>
      </c>
      <c r="U79" s="4">
        <v>1148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439</v>
      </c>
      <c r="F80" s="6">
        <v>45049</v>
      </c>
      <c r="G80" s="6">
        <v>45050</v>
      </c>
      <c r="H80" s="4">
        <v>1</v>
      </c>
      <c r="I80" s="4">
        <v>1</v>
      </c>
      <c r="J80" s="4">
        <v>1</v>
      </c>
      <c r="K80" s="4" t="s">
        <v>30</v>
      </c>
      <c r="L80" s="4">
        <v>453</v>
      </c>
      <c r="M80" s="4">
        <v>453</v>
      </c>
      <c r="N80" s="4" t="s">
        <v>440</v>
      </c>
      <c r="O80" s="4" t="s">
        <v>32</v>
      </c>
      <c r="P80" s="4" t="s">
        <v>33</v>
      </c>
      <c r="Q80" s="4">
        <v>0</v>
      </c>
      <c r="R80" s="7">
        <v>45044</v>
      </c>
      <c r="S80" s="6">
        <v>45053</v>
      </c>
      <c r="T80" s="4" t="s">
        <v>34</v>
      </c>
      <c r="U80" s="4">
        <v>453</v>
      </c>
      <c r="V80" s="4">
        <v>0</v>
      </c>
      <c r="W80" s="4">
        <v>0</v>
      </c>
      <c r="X80" s="4" t="s">
        <v>441</v>
      </c>
      <c r="Y80" s="4" t="s">
        <v>442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45048</v>
      </c>
      <c r="G81" s="6">
        <v>45050</v>
      </c>
      <c r="H81" s="4">
        <v>1</v>
      </c>
      <c r="I81" s="4">
        <v>2</v>
      </c>
      <c r="J81" s="4">
        <v>2</v>
      </c>
      <c r="K81" s="4" t="s">
        <v>30</v>
      </c>
      <c r="L81" s="4">
        <v>846</v>
      </c>
      <c r="M81" s="4">
        <v>846</v>
      </c>
      <c r="N81" s="4" t="s">
        <v>446</v>
      </c>
      <c r="O81" s="4" t="s">
        <v>32</v>
      </c>
      <c r="P81" s="4" t="s">
        <v>33</v>
      </c>
      <c r="Q81" s="4">
        <v>0</v>
      </c>
      <c r="R81" s="7">
        <v>45044</v>
      </c>
      <c r="S81" s="6">
        <v>45053</v>
      </c>
      <c r="T81" s="4" t="s">
        <v>34</v>
      </c>
      <c r="U81" s="4">
        <v>846</v>
      </c>
      <c r="V81" s="4">
        <v>0</v>
      </c>
      <c r="W81" s="4">
        <v>0</v>
      </c>
      <c r="X81" s="4" t="s">
        <v>48</v>
      </c>
      <c r="Y81" s="4" t="s">
        <v>48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416</v>
      </c>
      <c r="E82" s="4" t="s">
        <v>448</v>
      </c>
      <c r="F82" s="6">
        <v>45049</v>
      </c>
      <c r="G82" s="6">
        <v>45050</v>
      </c>
      <c r="H82" s="4">
        <v>1</v>
      </c>
      <c r="I82" s="4">
        <v>1</v>
      </c>
      <c r="J82" s="4">
        <v>1</v>
      </c>
      <c r="K82" s="4" t="s">
        <v>30</v>
      </c>
      <c r="L82" s="4">
        <v>2603</v>
      </c>
      <c r="M82" s="4">
        <v>2603</v>
      </c>
      <c r="N82" s="4" t="s">
        <v>449</v>
      </c>
      <c r="O82" s="4" t="s">
        <v>32</v>
      </c>
      <c r="P82" s="4" t="s">
        <v>33</v>
      </c>
      <c r="Q82" s="4">
        <v>0</v>
      </c>
      <c r="R82" s="7">
        <v>45044</v>
      </c>
      <c r="S82" s="6">
        <v>45053</v>
      </c>
      <c r="T82" s="4" t="s">
        <v>34</v>
      </c>
      <c r="U82" s="4">
        <v>2603</v>
      </c>
      <c r="V82" s="4">
        <v>0</v>
      </c>
      <c r="W82" s="4">
        <v>0</v>
      </c>
      <c r="X82" s="4" t="s">
        <v>450</v>
      </c>
      <c r="Y82" s="4" t="s">
        <v>451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291</v>
      </c>
      <c r="E83" s="4" t="s">
        <v>453</v>
      </c>
      <c r="F83" s="6">
        <v>45049</v>
      </c>
      <c r="G83" s="6">
        <v>45050</v>
      </c>
      <c r="H83" s="4">
        <v>1</v>
      </c>
      <c r="I83" s="4">
        <v>1</v>
      </c>
      <c r="J83" s="4">
        <v>1</v>
      </c>
      <c r="K83" s="4" t="s">
        <v>30</v>
      </c>
      <c r="L83" s="4">
        <v>275</v>
      </c>
      <c r="M83" s="4">
        <v>275</v>
      </c>
      <c r="N83" s="4" t="s">
        <v>454</v>
      </c>
      <c r="O83" s="4" t="s">
        <v>32</v>
      </c>
      <c r="P83" s="4" t="s">
        <v>33</v>
      </c>
      <c r="Q83" s="4">
        <v>0</v>
      </c>
      <c r="R83" s="7">
        <v>45044</v>
      </c>
      <c r="S83" s="6">
        <v>45053</v>
      </c>
      <c r="T83" s="4" t="s">
        <v>34</v>
      </c>
      <c r="U83" s="4">
        <v>275</v>
      </c>
      <c r="V83" s="4">
        <v>0</v>
      </c>
      <c r="W83" s="4">
        <v>0</v>
      </c>
      <c r="X83" s="4" t="s">
        <v>455</v>
      </c>
      <c r="Y83" s="4" t="s">
        <v>456</v>
      </c>
    </row>
    <row r="84" s="4" customFormat="1" spans="1:25">
      <c r="A84" s="4" t="s">
        <v>457</v>
      </c>
      <c r="B84" s="4" t="s">
        <v>26</v>
      </c>
      <c r="C84" s="4" t="s">
        <v>27</v>
      </c>
      <c r="D84" s="4" t="s">
        <v>458</v>
      </c>
      <c r="E84" s="4" t="s">
        <v>459</v>
      </c>
      <c r="F84" s="6">
        <v>45049</v>
      </c>
      <c r="G84" s="6">
        <v>45050</v>
      </c>
      <c r="H84" s="4">
        <v>1</v>
      </c>
      <c r="I84" s="4">
        <v>1</v>
      </c>
      <c r="J84" s="4">
        <v>1</v>
      </c>
      <c r="K84" s="4" t="s">
        <v>30</v>
      </c>
      <c r="L84" s="4">
        <v>1333</v>
      </c>
      <c r="M84" s="4">
        <v>1333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45044</v>
      </c>
      <c r="S84" s="6">
        <v>45053</v>
      </c>
      <c r="T84" s="4" t="s">
        <v>34</v>
      </c>
      <c r="U84" s="4">
        <v>1333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45048</v>
      </c>
      <c r="G85" s="6">
        <v>45050</v>
      </c>
      <c r="H85" s="4">
        <v>1</v>
      </c>
      <c r="I85" s="4">
        <v>2</v>
      </c>
      <c r="J85" s="4">
        <v>2</v>
      </c>
      <c r="K85" s="4" t="s">
        <v>30</v>
      </c>
      <c r="L85" s="4">
        <v>1206</v>
      </c>
      <c r="M85" s="4">
        <v>1206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45044</v>
      </c>
      <c r="S85" s="6">
        <v>45053</v>
      </c>
      <c r="T85" s="4" t="s">
        <v>34</v>
      </c>
      <c r="U85" s="4">
        <v>1206</v>
      </c>
      <c r="V85" s="4">
        <v>0</v>
      </c>
      <c r="W85" s="4">
        <v>0</v>
      </c>
      <c r="X85" s="4" t="s">
        <v>467</v>
      </c>
      <c r="Y85" s="4" t="s">
        <v>48</v>
      </c>
    </row>
    <row r="86" s="4" customFormat="1" spans="1:25">
      <c r="A86" s="4" t="s">
        <v>468</v>
      </c>
      <c r="B86" s="4" t="s">
        <v>26</v>
      </c>
      <c r="C86" s="4" t="s">
        <v>27</v>
      </c>
      <c r="D86" s="4" t="s">
        <v>469</v>
      </c>
      <c r="E86" s="4" t="s">
        <v>470</v>
      </c>
      <c r="F86" s="6">
        <v>45048</v>
      </c>
      <c r="G86" s="6">
        <v>45050</v>
      </c>
      <c r="H86" s="4">
        <v>1</v>
      </c>
      <c r="I86" s="4">
        <v>2</v>
      </c>
      <c r="J86" s="4">
        <v>2</v>
      </c>
      <c r="K86" s="4" t="s">
        <v>30</v>
      </c>
      <c r="L86" s="4">
        <v>5982</v>
      </c>
      <c r="M86" s="4">
        <v>5982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45044</v>
      </c>
      <c r="S86" s="6">
        <v>45053</v>
      </c>
      <c r="T86" s="4" t="s">
        <v>34</v>
      </c>
      <c r="U86" s="4">
        <v>5982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476</v>
      </c>
      <c r="F87" s="6">
        <v>45048</v>
      </c>
      <c r="G87" s="6">
        <v>45050</v>
      </c>
      <c r="H87" s="4">
        <v>1</v>
      </c>
      <c r="I87" s="4">
        <v>2</v>
      </c>
      <c r="J87" s="4">
        <v>2</v>
      </c>
      <c r="K87" s="4" t="s">
        <v>30</v>
      </c>
      <c r="L87" s="4">
        <v>980</v>
      </c>
      <c r="M87" s="4">
        <v>980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45044</v>
      </c>
      <c r="S87" s="6">
        <v>45053</v>
      </c>
      <c r="T87" s="4" t="s">
        <v>34</v>
      </c>
      <c r="U87" s="4">
        <v>980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215</v>
      </c>
      <c r="F88" s="6">
        <v>45049</v>
      </c>
      <c r="G88" s="6">
        <v>45050</v>
      </c>
      <c r="H88" s="4">
        <v>1</v>
      </c>
      <c r="I88" s="4">
        <v>1</v>
      </c>
      <c r="J88" s="4">
        <v>1</v>
      </c>
      <c r="K88" s="4" t="s">
        <v>30</v>
      </c>
      <c r="L88" s="4">
        <v>174</v>
      </c>
      <c r="M88" s="4">
        <v>174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45045</v>
      </c>
      <c r="S88" s="6">
        <v>45053</v>
      </c>
      <c r="T88" s="4" t="s">
        <v>34</v>
      </c>
      <c r="U88" s="4">
        <v>174</v>
      </c>
      <c r="V88" s="4">
        <v>0</v>
      </c>
      <c r="W88" s="4">
        <v>0</v>
      </c>
      <c r="X88" s="4" t="s">
        <v>48</v>
      </c>
      <c r="Y88" s="4" t="s">
        <v>483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485</v>
      </c>
      <c r="E89" s="4" t="s">
        <v>486</v>
      </c>
      <c r="F89" s="6">
        <v>45047</v>
      </c>
      <c r="G89" s="6">
        <v>45050</v>
      </c>
      <c r="H89" s="4">
        <v>1</v>
      </c>
      <c r="I89" s="4">
        <v>3</v>
      </c>
      <c r="J89" s="4">
        <v>3</v>
      </c>
      <c r="K89" s="4" t="s">
        <v>30</v>
      </c>
      <c r="L89" s="4">
        <v>1038</v>
      </c>
      <c r="M89" s="4">
        <v>1038</v>
      </c>
      <c r="N89" s="4" t="s">
        <v>487</v>
      </c>
      <c r="O89" s="4" t="s">
        <v>32</v>
      </c>
      <c r="P89" s="4" t="s">
        <v>33</v>
      </c>
      <c r="Q89" s="4">
        <v>0</v>
      </c>
      <c r="R89" s="7">
        <v>45045</v>
      </c>
      <c r="S89" s="6">
        <v>45053</v>
      </c>
      <c r="T89" s="4" t="s">
        <v>34</v>
      </c>
      <c r="U89" s="4">
        <v>1038</v>
      </c>
      <c r="V89" s="4">
        <v>0</v>
      </c>
      <c r="W89" s="4">
        <v>0</v>
      </c>
      <c r="X89" s="4" t="s">
        <v>488</v>
      </c>
      <c r="Y89" s="4" t="s">
        <v>48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45046</v>
      </c>
      <c r="G90" s="6">
        <v>45050</v>
      </c>
      <c r="H90" s="4">
        <v>1</v>
      </c>
      <c r="I90" s="4">
        <v>4</v>
      </c>
      <c r="J90" s="4">
        <v>4</v>
      </c>
      <c r="K90" s="4" t="s">
        <v>30</v>
      </c>
      <c r="L90" s="4">
        <v>1289</v>
      </c>
      <c r="M90" s="4">
        <v>1289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45045</v>
      </c>
      <c r="S90" s="6">
        <v>45053</v>
      </c>
      <c r="T90" s="4" t="s">
        <v>34</v>
      </c>
      <c r="U90" s="4">
        <v>1289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497</v>
      </c>
      <c r="F91" s="6">
        <v>45049</v>
      </c>
      <c r="G91" s="6">
        <v>45050</v>
      </c>
      <c r="H91" s="4">
        <v>2</v>
      </c>
      <c r="I91" s="4">
        <v>1</v>
      </c>
      <c r="J91" s="4">
        <v>2</v>
      </c>
      <c r="K91" s="4" t="s">
        <v>30</v>
      </c>
      <c r="L91" s="4">
        <v>548</v>
      </c>
      <c r="M91" s="4">
        <v>548</v>
      </c>
      <c r="N91" s="4" t="s">
        <v>498</v>
      </c>
      <c r="O91" s="4" t="s">
        <v>32</v>
      </c>
      <c r="P91" s="4" t="s">
        <v>33</v>
      </c>
      <c r="Q91" s="4">
        <v>0</v>
      </c>
      <c r="R91" s="7">
        <v>45045</v>
      </c>
      <c r="S91" s="6">
        <v>45053</v>
      </c>
      <c r="T91" s="4" t="s">
        <v>34</v>
      </c>
      <c r="U91" s="4">
        <v>548</v>
      </c>
      <c r="V91" s="4">
        <v>0</v>
      </c>
      <c r="W91" s="4">
        <v>0</v>
      </c>
      <c r="X91" s="4" t="s">
        <v>499</v>
      </c>
      <c r="Y91" s="4" t="s">
        <v>500</v>
      </c>
    </row>
    <row r="92" s="4" customFormat="1" spans="1:25">
      <c r="A92" s="4" t="s">
        <v>501</v>
      </c>
      <c r="B92" s="4" t="s">
        <v>26</v>
      </c>
      <c r="C92" s="4" t="s">
        <v>27</v>
      </c>
      <c r="D92" s="4" t="s">
        <v>502</v>
      </c>
      <c r="E92" s="4" t="s">
        <v>105</v>
      </c>
      <c r="F92" s="6">
        <v>45048</v>
      </c>
      <c r="G92" s="6">
        <v>45050</v>
      </c>
      <c r="H92" s="4">
        <v>1</v>
      </c>
      <c r="I92" s="4">
        <v>2</v>
      </c>
      <c r="J92" s="4">
        <v>2</v>
      </c>
      <c r="K92" s="4" t="s">
        <v>30</v>
      </c>
      <c r="L92" s="4">
        <v>2282</v>
      </c>
      <c r="M92" s="4">
        <v>2282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45045</v>
      </c>
      <c r="S92" s="6">
        <v>45053</v>
      </c>
      <c r="T92" s="4" t="s">
        <v>34</v>
      </c>
      <c r="U92" s="4">
        <v>2282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45047</v>
      </c>
      <c r="G93" s="6">
        <v>45050</v>
      </c>
      <c r="H93" s="4">
        <v>1</v>
      </c>
      <c r="I93" s="4">
        <v>3</v>
      </c>
      <c r="J93" s="4">
        <v>3</v>
      </c>
      <c r="K93" s="4" t="s">
        <v>30</v>
      </c>
      <c r="L93" s="4">
        <v>6012</v>
      </c>
      <c r="M93" s="4">
        <v>6012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45046</v>
      </c>
      <c r="S93" s="6">
        <v>45053</v>
      </c>
      <c r="T93" s="4" t="s">
        <v>34</v>
      </c>
      <c r="U93" s="4">
        <v>6012</v>
      </c>
      <c r="V93" s="4">
        <v>0</v>
      </c>
      <c r="W93" s="4">
        <v>0</v>
      </c>
      <c r="X93" s="4" t="s">
        <v>510</v>
      </c>
      <c r="Y93" s="4" t="s">
        <v>48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512</v>
      </c>
      <c r="E94" s="4" t="s">
        <v>513</v>
      </c>
      <c r="F94" s="6">
        <v>45048</v>
      </c>
      <c r="G94" s="6">
        <v>45050</v>
      </c>
      <c r="H94" s="4">
        <v>1</v>
      </c>
      <c r="I94" s="4">
        <v>2</v>
      </c>
      <c r="J94" s="4">
        <v>2</v>
      </c>
      <c r="K94" s="4" t="s">
        <v>30</v>
      </c>
      <c r="L94" s="4">
        <v>2367</v>
      </c>
      <c r="M94" s="4">
        <v>2367</v>
      </c>
      <c r="N94" s="4" t="s">
        <v>514</v>
      </c>
      <c r="O94" s="4" t="s">
        <v>32</v>
      </c>
      <c r="P94" s="4" t="s">
        <v>33</v>
      </c>
      <c r="Q94" s="4">
        <v>0</v>
      </c>
      <c r="R94" s="7">
        <v>45046</v>
      </c>
      <c r="S94" s="6">
        <v>45053</v>
      </c>
      <c r="T94" s="4" t="s">
        <v>34</v>
      </c>
      <c r="U94" s="4">
        <v>2367</v>
      </c>
      <c r="V94" s="4">
        <v>0</v>
      </c>
      <c r="W94" s="4">
        <v>0</v>
      </c>
      <c r="X94" s="4" t="s">
        <v>515</v>
      </c>
      <c r="Y94" s="4" t="s">
        <v>48</v>
      </c>
    </row>
    <row r="95" s="4" customFormat="1" spans="1:25">
      <c r="A95" s="4" t="s">
        <v>516</v>
      </c>
      <c r="B95" s="4" t="s">
        <v>26</v>
      </c>
      <c r="C95" s="4" t="s">
        <v>27</v>
      </c>
      <c r="D95" s="4" t="s">
        <v>517</v>
      </c>
      <c r="E95" s="4" t="s">
        <v>518</v>
      </c>
      <c r="F95" s="6">
        <v>45048</v>
      </c>
      <c r="G95" s="6">
        <v>45050</v>
      </c>
      <c r="H95" s="4">
        <v>1</v>
      </c>
      <c r="I95" s="4">
        <v>2</v>
      </c>
      <c r="J95" s="4">
        <v>2</v>
      </c>
      <c r="K95" s="4" t="s">
        <v>30</v>
      </c>
      <c r="L95" s="4">
        <v>730</v>
      </c>
      <c r="M95" s="4">
        <v>730</v>
      </c>
      <c r="N95" s="4" t="s">
        <v>519</v>
      </c>
      <c r="O95" s="4" t="s">
        <v>32</v>
      </c>
      <c r="P95" s="4" t="s">
        <v>33</v>
      </c>
      <c r="Q95" s="4">
        <v>0</v>
      </c>
      <c r="R95" s="7">
        <v>45046</v>
      </c>
      <c r="S95" s="6">
        <v>45053</v>
      </c>
      <c r="T95" s="4" t="s">
        <v>34</v>
      </c>
      <c r="U95" s="4">
        <v>730</v>
      </c>
      <c r="V95" s="4">
        <v>0</v>
      </c>
      <c r="W95" s="4">
        <v>0</v>
      </c>
      <c r="X95" s="4" t="s">
        <v>520</v>
      </c>
      <c r="Y95" s="4" t="s">
        <v>521</v>
      </c>
    </row>
    <row r="96" s="4" customFormat="1" spans="1:25">
      <c r="A96" s="4" t="s">
        <v>506</v>
      </c>
      <c r="B96" s="4" t="s">
        <v>26</v>
      </c>
      <c r="C96" s="4" t="s">
        <v>67</v>
      </c>
      <c r="D96" s="4" t="s">
        <v>507</v>
      </c>
      <c r="E96" s="4" t="s">
        <v>508</v>
      </c>
      <c r="F96" s="6">
        <v>45047</v>
      </c>
      <c r="G96" s="6">
        <v>45050</v>
      </c>
      <c r="H96" s="4">
        <v>1</v>
      </c>
      <c r="I96" s="4">
        <v>3</v>
      </c>
      <c r="J96" s="4">
        <v>3</v>
      </c>
      <c r="K96" s="4" t="s">
        <v>30</v>
      </c>
      <c r="L96" s="4">
        <v>-6012</v>
      </c>
      <c r="M96" s="4">
        <v>-6012</v>
      </c>
      <c r="N96" s="4" t="s">
        <v>509</v>
      </c>
      <c r="O96" s="4" t="s">
        <v>32</v>
      </c>
      <c r="P96" s="4" t="s">
        <v>33</v>
      </c>
      <c r="Q96" s="4">
        <v>0</v>
      </c>
      <c r="R96" s="7">
        <v>45046</v>
      </c>
      <c r="S96" s="6">
        <v>45053</v>
      </c>
      <c r="T96" s="4" t="s">
        <v>34</v>
      </c>
      <c r="U96" s="4">
        <v>-6012</v>
      </c>
      <c r="V96" s="4">
        <v>0</v>
      </c>
      <c r="W96" s="4">
        <v>0</v>
      </c>
      <c r="X96" s="4" t="s">
        <v>510</v>
      </c>
      <c r="Y96" s="4" t="s">
        <v>48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215</v>
      </c>
      <c r="F97" s="6">
        <v>45049</v>
      </c>
      <c r="G97" s="6">
        <v>45050</v>
      </c>
      <c r="H97" s="4">
        <v>1</v>
      </c>
      <c r="I97" s="4">
        <v>1</v>
      </c>
      <c r="J97" s="4">
        <v>1</v>
      </c>
      <c r="K97" s="4" t="s">
        <v>30</v>
      </c>
      <c r="L97" s="4">
        <v>163</v>
      </c>
      <c r="M97" s="4">
        <v>163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45046</v>
      </c>
      <c r="S97" s="6">
        <v>45053</v>
      </c>
      <c r="T97" s="4" t="s">
        <v>34</v>
      </c>
      <c r="U97" s="4">
        <v>163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528</v>
      </c>
      <c r="E98" s="4" t="s">
        <v>529</v>
      </c>
      <c r="F98" s="6">
        <v>45048</v>
      </c>
      <c r="G98" s="6">
        <v>45050</v>
      </c>
      <c r="H98" s="4">
        <v>1</v>
      </c>
      <c r="I98" s="4">
        <v>2</v>
      </c>
      <c r="J98" s="4">
        <v>2</v>
      </c>
      <c r="K98" s="4" t="s">
        <v>30</v>
      </c>
      <c r="L98" s="4">
        <v>823</v>
      </c>
      <c r="M98" s="4">
        <v>823</v>
      </c>
      <c r="N98" s="4" t="s">
        <v>530</v>
      </c>
      <c r="O98" s="4" t="s">
        <v>32</v>
      </c>
      <c r="P98" s="4" t="s">
        <v>33</v>
      </c>
      <c r="Q98" s="4">
        <v>0</v>
      </c>
      <c r="R98" s="7">
        <v>45046</v>
      </c>
      <c r="S98" s="6">
        <v>45053</v>
      </c>
      <c r="T98" s="4" t="s">
        <v>34</v>
      </c>
      <c r="U98" s="4">
        <v>823</v>
      </c>
      <c r="V98" s="4">
        <v>0</v>
      </c>
      <c r="W98" s="4">
        <v>0</v>
      </c>
      <c r="X98" s="4" t="s">
        <v>531</v>
      </c>
      <c r="Y98" s="4" t="s">
        <v>532</v>
      </c>
    </row>
    <row r="99" s="4" customFormat="1" spans="1:25">
      <c r="A99" s="4" t="s">
        <v>533</v>
      </c>
      <c r="B99" s="4" t="s">
        <v>26</v>
      </c>
      <c r="C99" s="4" t="s">
        <v>27</v>
      </c>
      <c r="D99" s="4" t="s">
        <v>534</v>
      </c>
      <c r="E99" s="4" t="s">
        <v>535</v>
      </c>
      <c r="F99" s="6">
        <v>45048</v>
      </c>
      <c r="G99" s="6">
        <v>45050</v>
      </c>
      <c r="H99" s="4">
        <v>1</v>
      </c>
      <c r="I99" s="4">
        <v>2</v>
      </c>
      <c r="J99" s="4">
        <v>2</v>
      </c>
      <c r="K99" s="4" t="s">
        <v>30</v>
      </c>
      <c r="L99" s="4">
        <v>4112</v>
      </c>
      <c r="M99" s="4">
        <v>4112</v>
      </c>
      <c r="N99" s="4" t="s">
        <v>536</v>
      </c>
      <c r="O99" s="4" t="s">
        <v>32</v>
      </c>
      <c r="P99" s="4" t="s">
        <v>33</v>
      </c>
      <c r="Q99" s="4">
        <v>0</v>
      </c>
      <c r="R99" s="7">
        <v>45046</v>
      </c>
      <c r="S99" s="6">
        <v>45053</v>
      </c>
      <c r="T99" s="4" t="s">
        <v>34</v>
      </c>
      <c r="U99" s="4">
        <v>4112</v>
      </c>
      <c r="V99" s="4">
        <v>0</v>
      </c>
      <c r="W99" s="4">
        <v>0</v>
      </c>
      <c r="X99" s="4" t="s">
        <v>537</v>
      </c>
      <c r="Y99" s="4" t="s">
        <v>538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540</v>
      </c>
      <c r="E100" s="4" t="s">
        <v>541</v>
      </c>
      <c r="F100" s="6">
        <v>45048</v>
      </c>
      <c r="G100" s="6">
        <v>45050</v>
      </c>
      <c r="H100" s="4">
        <v>1</v>
      </c>
      <c r="I100" s="4">
        <v>2</v>
      </c>
      <c r="J100" s="4">
        <v>2</v>
      </c>
      <c r="K100" s="4" t="s">
        <v>30</v>
      </c>
      <c r="L100" s="4">
        <v>1200</v>
      </c>
      <c r="M100" s="4">
        <v>1200</v>
      </c>
      <c r="N100" s="4" t="s">
        <v>542</v>
      </c>
      <c r="O100" s="4" t="s">
        <v>32</v>
      </c>
      <c r="P100" s="4" t="s">
        <v>33</v>
      </c>
      <c r="Q100" s="4">
        <v>0</v>
      </c>
      <c r="R100" s="7">
        <v>45047</v>
      </c>
      <c r="S100" s="6">
        <v>45053</v>
      </c>
      <c r="T100" s="4" t="s">
        <v>34</v>
      </c>
      <c r="U100" s="4">
        <v>1200</v>
      </c>
      <c r="V100" s="4">
        <v>0</v>
      </c>
      <c r="W100" s="4">
        <v>0</v>
      </c>
      <c r="X100" s="4" t="s">
        <v>543</v>
      </c>
      <c r="Y100" s="4" t="s">
        <v>544</v>
      </c>
    </row>
    <row r="101" s="4" customFormat="1" spans="1:25">
      <c r="A101" s="4" t="s">
        <v>545</v>
      </c>
      <c r="B101" s="4" t="s">
        <v>26</v>
      </c>
      <c r="C101" s="4" t="s">
        <v>27</v>
      </c>
      <c r="D101" s="4" t="s">
        <v>546</v>
      </c>
      <c r="E101" s="4" t="s">
        <v>105</v>
      </c>
      <c r="F101" s="6">
        <v>45049</v>
      </c>
      <c r="G101" s="6">
        <v>45050</v>
      </c>
      <c r="H101" s="4">
        <v>1</v>
      </c>
      <c r="I101" s="4">
        <v>1</v>
      </c>
      <c r="J101" s="4">
        <v>1</v>
      </c>
      <c r="K101" s="4" t="s">
        <v>30</v>
      </c>
      <c r="L101" s="4">
        <v>451</v>
      </c>
      <c r="M101" s="4">
        <v>451</v>
      </c>
      <c r="N101" s="4" t="s">
        <v>547</v>
      </c>
      <c r="O101" s="4" t="s">
        <v>32</v>
      </c>
      <c r="P101" s="4" t="s">
        <v>33</v>
      </c>
      <c r="Q101" s="4">
        <v>0</v>
      </c>
      <c r="R101" s="7">
        <v>45047</v>
      </c>
      <c r="S101" s="6">
        <v>45053</v>
      </c>
      <c r="T101" s="4" t="s">
        <v>34</v>
      </c>
      <c r="U101" s="4">
        <v>451</v>
      </c>
      <c r="V101" s="4">
        <v>0</v>
      </c>
      <c r="W101" s="4">
        <v>0</v>
      </c>
      <c r="X101" s="4" t="s">
        <v>548</v>
      </c>
      <c r="Y101" s="4" t="s">
        <v>549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551</v>
      </c>
      <c r="E102" s="4" t="s">
        <v>552</v>
      </c>
      <c r="F102" s="6">
        <v>45048</v>
      </c>
      <c r="G102" s="6">
        <v>45050</v>
      </c>
      <c r="H102" s="4">
        <v>1</v>
      </c>
      <c r="I102" s="4">
        <v>2</v>
      </c>
      <c r="J102" s="4">
        <v>2</v>
      </c>
      <c r="K102" s="4" t="s">
        <v>30</v>
      </c>
      <c r="L102" s="4">
        <v>506</v>
      </c>
      <c r="M102" s="4">
        <v>506</v>
      </c>
      <c r="N102" s="4" t="s">
        <v>553</v>
      </c>
      <c r="O102" s="4" t="s">
        <v>32</v>
      </c>
      <c r="P102" s="4" t="s">
        <v>33</v>
      </c>
      <c r="Q102" s="4">
        <v>0</v>
      </c>
      <c r="R102" s="7">
        <v>45047</v>
      </c>
      <c r="S102" s="6">
        <v>45053</v>
      </c>
      <c r="T102" s="4" t="s">
        <v>34</v>
      </c>
      <c r="U102" s="4">
        <v>506</v>
      </c>
      <c r="V102" s="4">
        <v>0</v>
      </c>
      <c r="W102" s="4">
        <v>0</v>
      </c>
      <c r="X102" s="4" t="s">
        <v>554</v>
      </c>
      <c r="Y102" s="4" t="s">
        <v>555</v>
      </c>
    </row>
    <row r="103" s="4" customFormat="1" spans="1:26">
      <c r="A103" s="4" t="s">
        <v>556</v>
      </c>
      <c r="B103" s="4" t="s">
        <v>26</v>
      </c>
      <c r="C103" s="4" t="s">
        <v>27</v>
      </c>
      <c r="D103" s="4" t="s">
        <v>557</v>
      </c>
      <c r="E103" s="4" t="s">
        <v>558</v>
      </c>
      <c r="F103" s="6">
        <v>45047</v>
      </c>
      <c r="G103" s="6">
        <v>45050</v>
      </c>
      <c r="H103" s="4">
        <v>2</v>
      </c>
      <c r="I103" s="4">
        <v>3</v>
      </c>
      <c r="J103" s="4">
        <v>6</v>
      </c>
      <c r="K103" s="4" t="s">
        <v>30</v>
      </c>
      <c r="L103" s="4">
        <v>4912</v>
      </c>
      <c r="M103" s="4">
        <v>4912</v>
      </c>
      <c r="N103" s="4" t="s">
        <v>559</v>
      </c>
      <c r="O103" s="4" t="s">
        <v>32</v>
      </c>
      <c r="P103" s="4" t="s">
        <v>33</v>
      </c>
      <c r="Q103" s="4">
        <v>0</v>
      </c>
      <c r="R103" s="7">
        <v>45047</v>
      </c>
      <c r="S103" s="6">
        <v>45053</v>
      </c>
      <c r="T103" s="4" t="s">
        <v>34</v>
      </c>
      <c r="U103" s="4">
        <v>4912</v>
      </c>
      <c r="V103" s="4">
        <v>0</v>
      </c>
      <c r="W103" s="4">
        <v>0</v>
      </c>
      <c r="X103" s="4" t="s">
        <v>560</v>
      </c>
      <c r="Y103" s="4">
        <v>1500827465</v>
      </c>
      <c r="Z103" s="4" t="s">
        <v>561</v>
      </c>
    </row>
    <row r="104" s="4" customFormat="1" spans="1:25">
      <c r="A104" s="4" t="s">
        <v>562</v>
      </c>
      <c r="B104" s="4" t="s">
        <v>26</v>
      </c>
      <c r="C104" s="4" t="s">
        <v>27</v>
      </c>
      <c r="D104" s="4" t="s">
        <v>563</v>
      </c>
      <c r="E104" s="4" t="s">
        <v>564</v>
      </c>
      <c r="F104" s="6">
        <v>45048</v>
      </c>
      <c r="G104" s="6">
        <v>45050</v>
      </c>
      <c r="H104" s="4">
        <v>1</v>
      </c>
      <c r="I104" s="4">
        <v>2</v>
      </c>
      <c r="J104" s="4">
        <v>2</v>
      </c>
      <c r="K104" s="4" t="s">
        <v>30</v>
      </c>
      <c r="L104" s="4">
        <v>1412</v>
      </c>
      <c r="M104" s="4">
        <v>1412</v>
      </c>
      <c r="N104" s="4" t="s">
        <v>565</v>
      </c>
      <c r="O104" s="4" t="s">
        <v>32</v>
      </c>
      <c r="P104" s="4" t="s">
        <v>33</v>
      </c>
      <c r="Q104" s="4">
        <v>0</v>
      </c>
      <c r="R104" s="7">
        <v>45047</v>
      </c>
      <c r="S104" s="6">
        <v>45053</v>
      </c>
      <c r="T104" s="4" t="s">
        <v>34</v>
      </c>
      <c r="U104" s="4">
        <v>1412</v>
      </c>
      <c r="V104" s="4">
        <v>0</v>
      </c>
      <c r="W104" s="4">
        <v>0</v>
      </c>
      <c r="X104" s="4" t="s">
        <v>566</v>
      </c>
      <c r="Y104" s="4" t="s">
        <v>567</v>
      </c>
    </row>
    <row r="105" s="4" customFormat="1" spans="1:25">
      <c r="A105" s="4" t="s">
        <v>568</v>
      </c>
      <c r="B105" s="4" t="s">
        <v>26</v>
      </c>
      <c r="C105" s="4" t="s">
        <v>27</v>
      </c>
      <c r="D105" s="4" t="s">
        <v>569</v>
      </c>
      <c r="E105" s="4" t="s">
        <v>570</v>
      </c>
      <c r="F105" s="6">
        <v>45047</v>
      </c>
      <c r="G105" s="6">
        <v>45050</v>
      </c>
      <c r="H105" s="4">
        <v>1</v>
      </c>
      <c r="I105" s="4">
        <v>3</v>
      </c>
      <c r="J105" s="4">
        <v>3</v>
      </c>
      <c r="K105" s="4" t="s">
        <v>30</v>
      </c>
      <c r="L105" s="4">
        <v>3474</v>
      </c>
      <c r="M105" s="4">
        <v>3474</v>
      </c>
      <c r="N105" s="4" t="s">
        <v>571</v>
      </c>
      <c r="O105" s="4" t="s">
        <v>32</v>
      </c>
      <c r="P105" s="4" t="s">
        <v>33</v>
      </c>
      <c r="Q105" s="4">
        <v>0</v>
      </c>
      <c r="R105" s="7">
        <v>45047</v>
      </c>
      <c r="S105" s="6">
        <v>45053</v>
      </c>
      <c r="T105" s="4" t="s">
        <v>34</v>
      </c>
      <c r="U105" s="4">
        <v>3474</v>
      </c>
      <c r="V105" s="4">
        <v>0</v>
      </c>
      <c r="W105" s="4">
        <v>0</v>
      </c>
      <c r="X105" s="4" t="s">
        <v>572</v>
      </c>
      <c r="Y105" s="4" t="s">
        <v>573</v>
      </c>
    </row>
    <row r="106" s="4" customFormat="1" spans="1:25">
      <c r="A106" s="4" t="s">
        <v>574</v>
      </c>
      <c r="B106" s="4" t="s">
        <v>26</v>
      </c>
      <c r="C106" s="4" t="s">
        <v>27</v>
      </c>
      <c r="D106" s="4" t="s">
        <v>575</v>
      </c>
      <c r="E106" s="4" t="s">
        <v>576</v>
      </c>
      <c r="F106" s="6">
        <v>45047</v>
      </c>
      <c r="G106" s="6">
        <v>45050</v>
      </c>
      <c r="H106" s="4">
        <v>1</v>
      </c>
      <c r="I106" s="4">
        <v>3</v>
      </c>
      <c r="J106" s="4">
        <v>3</v>
      </c>
      <c r="K106" s="4" t="s">
        <v>30</v>
      </c>
      <c r="L106" s="4">
        <v>1869</v>
      </c>
      <c r="M106" s="4">
        <v>1869</v>
      </c>
      <c r="N106" s="4" t="s">
        <v>577</v>
      </c>
      <c r="O106" s="4" t="s">
        <v>32</v>
      </c>
      <c r="P106" s="4" t="s">
        <v>33</v>
      </c>
      <c r="Q106" s="4">
        <v>0</v>
      </c>
      <c r="R106" s="7">
        <v>45047</v>
      </c>
      <c r="S106" s="6">
        <v>45053</v>
      </c>
      <c r="T106" s="4" t="s">
        <v>34</v>
      </c>
      <c r="U106" s="4">
        <v>1869</v>
      </c>
      <c r="V106" s="4">
        <v>0</v>
      </c>
      <c r="W106" s="4">
        <v>0</v>
      </c>
      <c r="X106" s="4" t="s">
        <v>578</v>
      </c>
      <c r="Y106" s="4" t="s">
        <v>579</v>
      </c>
    </row>
    <row r="107" s="4" customFormat="1" spans="1:25">
      <c r="A107" s="4" t="s">
        <v>580</v>
      </c>
      <c r="B107" s="4" t="s">
        <v>26</v>
      </c>
      <c r="C107" s="4" t="s">
        <v>27</v>
      </c>
      <c r="D107" s="4" t="s">
        <v>581</v>
      </c>
      <c r="E107" s="4" t="s">
        <v>582</v>
      </c>
      <c r="F107" s="6">
        <v>45049</v>
      </c>
      <c r="G107" s="6">
        <v>45050</v>
      </c>
      <c r="H107" s="4">
        <v>1</v>
      </c>
      <c r="I107" s="4">
        <v>1</v>
      </c>
      <c r="J107" s="4">
        <v>1</v>
      </c>
      <c r="K107" s="4" t="s">
        <v>30</v>
      </c>
      <c r="L107" s="4">
        <v>1798</v>
      </c>
      <c r="M107" s="4">
        <v>1798</v>
      </c>
      <c r="N107" s="4" t="s">
        <v>583</v>
      </c>
      <c r="O107" s="4" t="s">
        <v>32</v>
      </c>
      <c r="P107" s="4" t="s">
        <v>33</v>
      </c>
      <c r="Q107" s="4">
        <v>0</v>
      </c>
      <c r="R107" s="7">
        <v>45047</v>
      </c>
      <c r="S107" s="6">
        <v>45053</v>
      </c>
      <c r="T107" s="4" t="s">
        <v>34</v>
      </c>
      <c r="U107" s="4">
        <v>1798</v>
      </c>
      <c r="V107" s="4">
        <v>0</v>
      </c>
      <c r="W107" s="4">
        <v>0</v>
      </c>
      <c r="X107" s="4" t="s">
        <v>584</v>
      </c>
      <c r="Y107" s="4" t="s">
        <v>585</v>
      </c>
    </row>
    <row r="108" s="4" customFormat="1" spans="1:25">
      <c r="A108" s="4" t="s">
        <v>586</v>
      </c>
      <c r="B108" s="4" t="s">
        <v>26</v>
      </c>
      <c r="C108" s="4" t="s">
        <v>27</v>
      </c>
      <c r="D108" s="4" t="s">
        <v>587</v>
      </c>
      <c r="E108" s="4" t="s">
        <v>588</v>
      </c>
      <c r="F108" s="6">
        <v>45047</v>
      </c>
      <c r="G108" s="6">
        <v>45050</v>
      </c>
      <c r="H108" s="4">
        <v>1</v>
      </c>
      <c r="I108" s="4">
        <v>3</v>
      </c>
      <c r="J108" s="4">
        <v>3</v>
      </c>
      <c r="K108" s="4" t="s">
        <v>30</v>
      </c>
      <c r="L108" s="4">
        <v>2531</v>
      </c>
      <c r="M108" s="4">
        <v>2531</v>
      </c>
      <c r="N108" s="4" t="s">
        <v>589</v>
      </c>
      <c r="O108" s="4" t="s">
        <v>32</v>
      </c>
      <c r="P108" s="4" t="s">
        <v>33</v>
      </c>
      <c r="Q108" s="4">
        <v>0</v>
      </c>
      <c r="R108" s="7">
        <v>45047</v>
      </c>
      <c r="S108" s="6">
        <v>45053</v>
      </c>
      <c r="T108" s="4" t="s">
        <v>34</v>
      </c>
      <c r="U108" s="4">
        <v>2531</v>
      </c>
      <c r="V108" s="4">
        <v>0</v>
      </c>
      <c r="W108" s="4">
        <v>0</v>
      </c>
      <c r="X108" s="4" t="s">
        <v>590</v>
      </c>
      <c r="Y108" s="4" t="s">
        <v>591</v>
      </c>
    </row>
    <row r="109" s="4" customFormat="1" spans="1:25">
      <c r="A109" s="4" t="s">
        <v>592</v>
      </c>
      <c r="B109" s="4" t="s">
        <v>26</v>
      </c>
      <c r="C109" s="4" t="s">
        <v>27</v>
      </c>
      <c r="D109" s="4" t="s">
        <v>593</v>
      </c>
      <c r="E109" s="4" t="s">
        <v>594</v>
      </c>
      <c r="F109" s="6">
        <v>45048</v>
      </c>
      <c r="G109" s="6">
        <v>45050</v>
      </c>
      <c r="H109" s="4">
        <v>1</v>
      </c>
      <c r="I109" s="4">
        <v>2</v>
      </c>
      <c r="J109" s="4">
        <v>2</v>
      </c>
      <c r="K109" s="4" t="s">
        <v>30</v>
      </c>
      <c r="L109" s="4">
        <v>952</v>
      </c>
      <c r="M109" s="4">
        <v>952</v>
      </c>
      <c r="N109" s="4" t="s">
        <v>595</v>
      </c>
      <c r="O109" s="4" t="s">
        <v>32</v>
      </c>
      <c r="P109" s="4" t="s">
        <v>33</v>
      </c>
      <c r="Q109" s="4">
        <v>0</v>
      </c>
      <c r="R109" s="7">
        <v>45047</v>
      </c>
      <c r="S109" s="6">
        <v>45053</v>
      </c>
      <c r="T109" s="4" t="s">
        <v>34</v>
      </c>
      <c r="U109" s="4">
        <v>952</v>
      </c>
      <c r="V109" s="4">
        <v>0</v>
      </c>
      <c r="W109" s="4">
        <v>0</v>
      </c>
      <c r="X109" s="4" t="s">
        <v>596</v>
      </c>
      <c r="Y109" s="4" t="s">
        <v>597</v>
      </c>
    </row>
    <row r="110" s="4" customFormat="1" spans="1:25">
      <c r="A110" s="4" t="s">
        <v>598</v>
      </c>
      <c r="B110" s="4" t="s">
        <v>26</v>
      </c>
      <c r="C110" s="4" t="s">
        <v>27</v>
      </c>
      <c r="D110" s="4" t="s">
        <v>599</v>
      </c>
      <c r="E110" s="4" t="s">
        <v>600</v>
      </c>
      <c r="F110" s="6">
        <v>45047</v>
      </c>
      <c r="G110" s="6">
        <v>45050</v>
      </c>
      <c r="H110" s="4">
        <v>1</v>
      </c>
      <c r="I110" s="4">
        <v>3</v>
      </c>
      <c r="J110" s="4">
        <v>3</v>
      </c>
      <c r="K110" s="4" t="s">
        <v>30</v>
      </c>
      <c r="L110" s="4">
        <v>3285</v>
      </c>
      <c r="M110" s="4">
        <v>3285</v>
      </c>
      <c r="N110" s="4" t="s">
        <v>601</v>
      </c>
      <c r="O110" s="4" t="s">
        <v>32</v>
      </c>
      <c r="P110" s="4" t="s">
        <v>33</v>
      </c>
      <c r="Q110" s="4">
        <v>0</v>
      </c>
      <c r="R110" s="7">
        <v>45047</v>
      </c>
      <c r="S110" s="6">
        <v>45053</v>
      </c>
      <c r="T110" s="4" t="s">
        <v>34</v>
      </c>
      <c r="U110" s="4">
        <v>3285</v>
      </c>
      <c r="V110" s="4">
        <v>0</v>
      </c>
      <c r="W110" s="4">
        <v>0</v>
      </c>
      <c r="X110" s="4" t="s">
        <v>48</v>
      </c>
      <c r="Y110" s="4" t="s">
        <v>602</v>
      </c>
    </row>
    <row r="111" s="4" customFormat="1" spans="1:25">
      <c r="A111" s="4" t="s">
        <v>603</v>
      </c>
      <c r="B111" s="4" t="s">
        <v>26</v>
      </c>
      <c r="C111" s="4" t="s">
        <v>27</v>
      </c>
      <c r="D111" s="4" t="s">
        <v>604</v>
      </c>
      <c r="E111" s="4" t="s">
        <v>605</v>
      </c>
      <c r="F111" s="6">
        <v>45049</v>
      </c>
      <c r="G111" s="6">
        <v>45050</v>
      </c>
      <c r="H111" s="4">
        <v>1</v>
      </c>
      <c r="I111" s="4">
        <v>1</v>
      </c>
      <c r="J111" s="4">
        <v>1</v>
      </c>
      <c r="K111" s="4" t="s">
        <v>30</v>
      </c>
      <c r="L111" s="4">
        <v>555</v>
      </c>
      <c r="M111" s="4">
        <v>555</v>
      </c>
      <c r="N111" s="4" t="s">
        <v>606</v>
      </c>
      <c r="O111" s="4" t="s">
        <v>32</v>
      </c>
      <c r="P111" s="4" t="s">
        <v>33</v>
      </c>
      <c r="Q111" s="4">
        <v>0</v>
      </c>
      <c r="R111" s="7">
        <v>45047</v>
      </c>
      <c r="S111" s="6">
        <v>45053</v>
      </c>
      <c r="T111" s="4" t="s">
        <v>34</v>
      </c>
      <c r="U111" s="4">
        <v>555</v>
      </c>
      <c r="V111" s="4">
        <v>0</v>
      </c>
      <c r="W111" s="4">
        <v>0</v>
      </c>
      <c r="X111" s="4" t="s">
        <v>607</v>
      </c>
      <c r="Y111" s="4" t="s">
        <v>608</v>
      </c>
    </row>
    <row r="112" s="4" customFormat="1" spans="1:25">
      <c r="A112" s="4" t="s">
        <v>609</v>
      </c>
      <c r="B112" s="4" t="s">
        <v>26</v>
      </c>
      <c r="C112" s="4" t="s">
        <v>27</v>
      </c>
      <c r="D112" s="4" t="s">
        <v>610</v>
      </c>
      <c r="E112" s="4" t="s">
        <v>611</v>
      </c>
      <c r="F112" s="6">
        <v>45047</v>
      </c>
      <c r="G112" s="6">
        <v>45050</v>
      </c>
      <c r="H112" s="4">
        <v>1</v>
      </c>
      <c r="I112" s="4">
        <v>3</v>
      </c>
      <c r="J112" s="4">
        <v>3</v>
      </c>
      <c r="K112" s="4" t="s">
        <v>30</v>
      </c>
      <c r="L112" s="4">
        <v>588</v>
      </c>
      <c r="M112" s="4">
        <v>588</v>
      </c>
      <c r="N112" s="4" t="s">
        <v>612</v>
      </c>
      <c r="O112" s="4" t="s">
        <v>32</v>
      </c>
      <c r="P112" s="4" t="s">
        <v>33</v>
      </c>
      <c r="Q112" s="4">
        <v>0</v>
      </c>
      <c r="R112" s="7">
        <v>45047</v>
      </c>
      <c r="S112" s="6">
        <v>45053</v>
      </c>
      <c r="T112" s="4" t="s">
        <v>34</v>
      </c>
      <c r="U112" s="4">
        <v>588</v>
      </c>
      <c r="V112" s="4">
        <v>0</v>
      </c>
      <c r="W112" s="4">
        <v>0</v>
      </c>
      <c r="X112" s="4" t="s">
        <v>613</v>
      </c>
      <c r="Y112" s="4" t="s">
        <v>614</v>
      </c>
    </row>
    <row r="113" s="4" customFormat="1" spans="1:25">
      <c r="A113" s="4" t="s">
        <v>615</v>
      </c>
      <c r="B113" s="4" t="s">
        <v>26</v>
      </c>
      <c r="C113" s="4" t="s">
        <v>27</v>
      </c>
      <c r="D113" s="4" t="s">
        <v>616</v>
      </c>
      <c r="E113" s="4" t="s">
        <v>617</v>
      </c>
      <c r="F113" s="6">
        <v>45049</v>
      </c>
      <c r="G113" s="6">
        <v>45050</v>
      </c>
      <c r="H113" s="4">
        <v>1</v>
      </c>
      <c r="I113" s="4">
        <v>1</v>
      </c>
      <c r="J113" s="4">
        <v>1</v>
      </c>
      <c r="K113" s="4" t="s">
        <v>30</v>
      </c>
      <c r="L113" s="4">
        <v>223</v>
      </c>
      <c r="M113" s="4">
        <v>223</v>
      </c>
      <c r="N113" s="4" t="s">
        <v>618</v>
      </c>
      <c r="O113" s="4" t="s">
        <v>32</v>
      </c>
      <c r="P113" s="4" t="s">
        <v>33</v>
      </c>
      <c r="Q113" s="4">
        <v>0</v>
      </c>
      <c r="R113" s="7">
        <v>45047</v>
      </c>
      <c r="S113" s="6">
        <v>45053</v>
      </c>
      <c r="T113" s="4" t="s">
        <v>34</v>
      </c>
      <c r="U113" s="4">
        <v>223</v>
      </c>
      <c r="V113" s="4">
        <v>0</v>
      </c>
      <c r="W113" s="4">
        <v>0</v>
      </c>
      <c r="X113" s="4" t="s">
        <v>619</v>
      </c>
      <c r="Y113" s="4" t="s">
        <v>48</v>
      </c>
    </row>
    <row r="114" s="4" customFormat="1" spans="1:25">
      <c r="A114" s="4" t="s">
        <v>620</v>
      </c>
      <c r="B114" s="4" t="s">
        <v>26</v>
      </c>
      <c r="C114" s="4" t="s">
        <v>27</v>
      </c>
      <c r="D114" s="4" t="s">
        <v>621</v>
      </c>
      <c r="E114" s="4" t="s">
        <v>622</v>
      </c>
      <c r="F114" s="6">
        <v>45048</v>
      </c>
      <c r="G114" s="6">
        <v>45050</v>
      </c>
      <c r="H114" s="4">
        <v>1</v>
      </c>
      <c r="I114" s="4">
        <v>2</v>
      </c>
      <c r="J114" s="4">
        <v>2</v>
      </c>
      <c r="K114" s="4" t="s">
        <v>30</v>
      </c>
      <c r="L114" s="4">
        <v>1850</v>
      </c>
      <c r="M114" s="4">
        <v>1850</v>
      </c>
      <c r="N114" s="4" t="s">
        <v>623</v>
      </c>
      <c r="O114" s="4" t="s">
        <v>32</v>
      </c>
      <c r="P114" s="4" t="s">
        <v>33</v>
      </c>
      <c r="Q114" s="4">
        <v>0</v>
      </c>
      <c r="R114" s="7">
        <v>45047</v>
      </c>
      <c r="S114" s="6">
        <v>45053</v>
      </c>
      <c r="T114" s="4" t="s">
        <v>34</v>
      </c>
      <c r="U114" s="4">
        <v>1850</v>
      </c>
      <c r="V114" s="4">
        <v>0</v>
      </c>
      <c r="W114" s="4">
        <v>0</v>
      </c>
      <c r="X114" s="4" t="s">
        <v>624</v>
      </c>
      <c r="Y114" s="4" t="s">
        <v>625</v>
      </c>
    </row>
    <row r="115" s="4" customFormat="1" spans="1:25">
      <c r="A115" s="4" t="s">
        <v>626</v>
      </c>
      <c r="B115" s="4" t="s">
        <v>26</v>
      </c>
      <c r="C115" s="4" t="s">
        <v>27</v>
      </c>
      <c r="D115" s="4" t="s">
        <v>627</v>
      </c>
      <c r="E115" s="4" t="s">
        <v>628</v>
      </c>
      <c r="F115" s="6">
        <v>45048</v>
      </c>
      <c r="G115" s="6">
        <v>45050</v>
      </c>
      <c r="H115" s="4">
        <v>1</v>
      </c>
      <c r="I115" s="4">
        <v>2</v>
      </c>
      <c r="J115" s="4">
        <v>2</v>
      </c>
      <c r="K115" s="4" t="s">
        <v>30</v>
      </c>
      <c r="L115" s="4">
        <v>649</v>
      </c>
      <c r="M115" s="4">
        <v>649</v>
      </c>
      <c r="N115" s="4" t="s">
        <v>629</v>
      </c>
      <c r="O115" s="4" t="s">
        <v>32</v>
      </c>
      <c r="P115" s="4" t="s">
        <v>33</v>
      </c>
      <c r="Q115" s="4">
        <v>0</v>
      </c>
      <c r="R115" s="7">
        <v>45047</v>
      </c>
      <c r="S115" s="6">
        <v>45053</v>
      </c>
      <c r="T115" s="4" t="s">
        <v>34</v>
      </c>
      <c r="U115" s="4">
        <v>649</v>
      </c>
      <c r="V115" s="4">
        <v>0</v>
      </c>
      <c r="W115" s="4">
        <v>0</v>
      </c>
      <c r="X115" s="4" t="s">
        <v>630</v>
      </c>
      <c r="Y115" s="4" t="s">
        <v>631</v>
      </c>
    </row>
    <row r="116" s="4" customFormat="1" spans="1:25">
      <c r="A116" s="4" t="s">
        <v>632</v>
      </c>
      <c r="B116" s="4" t="s">
        <v>26</v>
      </c>
      <c r="C116" s="4" t="s">
        <v>27</v>
      </c>
      <c r="D116" s="4" t="s">
        <v>485</v>
      </c>
      <c r="E116" s="4" t="s">
        <v>486</v>
      </c>
      <c r="F116" s="6">
        <v>45048</v>
      </c>
      <c r="G116" s="6">
        <v>45050</v>
      </c>
      <c r="H116" s="4">
        <v>1</v>
      </c>
      <c r="I116" s="4">
        <v>2</v>
      </c>
      <c r="J116" s="4">
        <v>2</v>
      </c>
      <c r="K116" s="4" t="s">
        <v>30</v>
      </c>
      <c r="L116" s="4">
        <v>692</v>
      </c>
      <c r="M116" s="4">
        <v>692</v>
      </c>
      <c r="N116" s="4" t="s">
        <v>633</v>
      </c>
      <c r="O116" s="4" t="s">
        <v>32</v>
      </c>
      <c r="P116" s="4" t="s">
        <v>33</v>
      </c>
      <c r="Q116" s="4">
        <v>0</v>
      </c>
      <c r="R116" s="7">
        <v>45047</v>
      </c>
      <c r="S116" s="6">
        <v>45053</v>
      </c>
      <c r="T116" s="4" t="s">
        <v>34</v>
      </c>
      <c r="U116" s="4">
        <v>692</v>
      </c>
      <c r="V116" s="4">
        <v>0</v>
      </c>
      <c r="W116" s="4">
        <v>0</v>
      </c>
      <c r="X116" s="4" t="s">
        <v>634</v>
      </c>
      <c r="Y116" s="4" t="s">
        <v>48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637</v>
      </c>
      <c r="F117" s="6">
        <v>45048</v>
      </c>
      <c r="G117" s="6">
        <v>45050</v>
      </c>
      <c r="H117" s="4">
        <v>1</v>
      </c>
      <c r="I117" s="4">
        <v>2</v>
      </c>
      <c r="J117" s="4">
        <v>2</v>
      </c>
      <c r="K117" s="4" t="s">
        <v>30</v>
      </c>
      <c r="L117" s="4">
        <v>1568</v>
      </c>
      <c r="M117" s="4">
        <v>1568</v>
      </c>
      <c r="N117" s="4" t="s">
        <v>638</v>
      </c>
      <c r="O117" s="4" t="s">
        <v>32</v>
      </c>
      <c r="P117" s="4" t="s">
        <v>33</v>
      </c>
      <c r="Q117" s="4">
        <v>0</v>
      </c>
      <c r="R117" s="7">
        <v>45047</v>
      </c>
      <c r="S117" s="6">
        <v>45053</v>
      </c>
      <c r="T117" s="4" t="s">
        <v>34</v>
      </c>
      <c r="U117" s="4">
        <v>1568</v>
      </c>
      <c r="V117" s="4">
        <v>0</v>
      </c>
      <c r="W117" s="4">
        <v>0</v>
      </c>
      <c r="X117" s="4" t="s">
        <v>639</v>
      </c>
      <c r="Y117" s="4" t="s">
        <v>640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45049</v>
      </c>
      <c r="G118" s="6">
        <v>45050</v>
      </c>
      <c r="H118" s="4">
        <v>1</v>
      </c>
      <c r="I118" s="4">
        <v>1</v>
      </c>
      <c r="J118" s="4">
        <v>1</v>
      </c>
      <c r="K118" s="4" t="s">
        <v>30</v>
      </c>
      <c r="L118" s="4">
        <v>1032</v>
      </c>
      <c r="M118" s="4">
        <v>1032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45047</v>
      </c>
      <c r="S118" s="6">
        <v>45053</v>
      </c>
      <c r="T118" s="4" t="s">
        <v>34</v>
      </c>
      <c r="U118" s="4">
        <v>1032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534</v>
      </c>
      <c r="E119" s="4" t="s">
        <v>648</v>
      </c>
      <c r="F119" s="6">
        <v>45048</v>
      </c>
      <c r="G119" s="6">
        <v>45050</v>
      </c>
      <c r="H119" s="4">
        <v>1</v>
      </c>
      <c r="I119" s="4">
        <v>2</v>
      </c>
      <c r="J119" s="4">
        <v>2</v>
      </c>
      <c r="K119" s="4" t="s">
        <v>30</v>
      </c>
      <c r="L119" s="4">
        <v>1950</v>
      </c>
      <c r="M119" s="4">
        <v>1950</v>
      </c>
      <c r="N119" s="4" t="s">
        <v>649</v>
      </c>
      <c r="O119" s="4" t="s">
        <v>32</v>
      </c>
      <c r="P119" s="4" t="s">
        <v>33</v>
      </c>
      <c r="Q119" s="4">
        <v>0</v>
      </c>
      <c r="R119" s="7">
        <v>45048</v>
      </c>
      <c r="S119" s="6">
        <v>45053</v>
      </c>
      <c r="T119" s="4" t="s">
        <v>34</v>
      </c>
      <c r="U119" s="4">
        <v>1950</v>
      </c>
      <c r="V119" s="4">
        <v>0</v>
      </c>
      <c r="W119" s="4">
        <v>0</v>
      </c>
      <c r="X119" s="4" t="s">
        <v>650</v>
      </c>
      <c r="Y119" s="4" t="s">
        <v>651</v>
      </c>
    </row>
    <row r="120" s="4" customFormat="1" spans="1:25">
      <c r="A120" s="4" t="s">
        <v>652</v>
      </c>
      <c r="B120" s="4" t="s">
        <v>26</v>
      </c>
      <c r="C120" s="4" t="s">
        <v>27</v>
      </c>
      <c r="D120" s="4" t="s">
        <v>653</v>
      </c>
      <c r="E120" s="4" t="s">
        <v>654</v>
      </c>
      <c r="F120" s="6">
        <v>45048</v>
      </c>
      <c r="G120" s="6">
        <v>45050</v>
      </c>
      <c r="H120" s="4">
        <v>1</v>
      </c>
      <c r="I120" s="4">
        <v>2</v>
      </c>
      <c r="J120" s="4">
        <v>2</v>
      </c>
      <c r="K120" s="4" t="s">
        <v>30</v>
      </c>
      <c r="L120" s="4">
        <v>2441</v>
      </c>
      <c r="M120" s="4">
        <v>2441</v>
      </c>
      <c r="N120" s="4" t="s">
        <v>655</v>
      </c>
      <c r="O120" s="4" t="s">
        <v>32</v>
      </c>
      <c r="P120" s="4" t="s">
        <v>33</v>
      </c>
      <c r="Q120" s="4">
        <v>0</v>
      </c>
      <c r="R120" s="7">
        <v>45048</v>
      </c>
      <c r="S120" s="6">
        <v>45053</v>
      </c>
      <c r="T120" s="4" t="s">
        <v>34</v>
      </c>
      <c r="U120" s="4">
        <v>2441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475</v>
      </c>
      <c r="E121" s="4" t="s">
        <v>476</v>
      </c>
      <c r="F121" s="6">
        <v>45049</v>
      </c>
      <c r="G121" s="6">
        <v>45050</v>
      </c>
      <c r="H121" s="4">
        <v>1</v>
      </c>
      <c r="I121" s="4">
        <v>1</v>
      </c>
      <c r="J121" s="4">
        <v>1</v>
      </c>
      <c r="K121" s="4" t="s">
        <v>30</v>
      </c>
      <c r="L121" s="4">
        <v>498</v>
      </c>
      <c r="M121" s="4">
        <v>498</v>
      </c>
      <c r="N121" s="4" t="s">
        <v>659</v>
      </c>
      <c r="O121" s="4" t="s">
        <v>32</v>
      </c>
      <c r="P121" s="4" t="s">
        <v>33</v>
      </c>
      <c r="Q121" s="4">
        <v>0</v>
      </c>
      <c r="R121" s="7">
        <v>45048</v>
      </c>
      <c r="S121" s="6">
        <v>45053</v>
      </c>
      <c r="T121" s="4" t="s">
        <v>34</v>
      </c>
      <c r="U121" s="4">
        <v>498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663</v>
      </c>
      <c r="E122" s="4" t="s">
        <v>664</v>
      </c>
      <c r="F122" s="6">
        <v>45049</v>
      </c>
      <c r="G122" s="6">
        <v>45050</v>
      </c>
      <c r="H122" s="4">
        <v>1</v>
      </c>
      <c r="I122" s="4">
        <v>1</v>
      </c>
      <c r="J122" s="4">
        <v>1</v>
      </c>
      <c r="K122" s="4" t="s">
        <v>30</v>
      </c>
      <c r="L122" s="4">
        <v>607</v>
      </c>
      <c r="M122" s="4">
        <v>607</v>
      </c>
      <c r="N122" s="4" t="s">
        <v>665</v>
      </c>
      <c r="O122" s="4" t="s">
        <v>32</v>
      </c>
      <c r="P122" s="4" t="s">
        <v>33</v>
      </c>
      <c r="Q122" s="4">
        <v>0</v>
      </c>
      <c r="R122" s="7">
        <v>45048</v>
      </c>
      <c r="S122" s="6">
        <v>45053</v>
      </c>
      <c r="T122" s="4" t="s">
        <v>34</v>
      </c>
      <c r="U122" s="4">
        <v>607</v>
      </c>
      <c r="V122" s="4">
        <v>0</v>
      </c>
      <c r="W122" s="4">
        <v>0</v>
      </c>
      <c r="X122" s="4" t="s">
        <v>48</v>
      </c>
      <c r="Y122" s="4" t="s">
        <v>48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667</v>
      </c>
      <c r="E123" s="4" t="s">
        <v>668</v>
      </c>
      <c r="F123" s="6">
        <v>45049</v>
      </c>
      <c r="G123" s="6">
        <v>45050</v>
      </c>
      <c r="H123" s="4">
        <v>1</v>
      </c>
      <c r="I123" s="4">
        <v>1</v>
      </c>
      <c r="J123" s="4">
        <v>1</v>
      </c>
      <c r="K123" s="4" t="s">
        <v>30</v>
      </c>
      <c r="L123" s="4">
        <v>1266</v>
      </c>
      <c r="M123" s="4">
        <v>1266</v>
      </c>
      <c r="N123" s="4" t="s">
        <v>669</v>
      </c>
      <c r="O123" s="4" t="s">
        <v>32</v>
      </c>
      <c r="P123" s="4" t="s">
        <v>33</v>
      </c>
      <c r="Q123" s="4">
        <v>0</v>
      </c>
      <c r="R123" s="7">
        <v>45048</v>
      </c>
      <c r="S123" s="6">
        <v>45053</v>
      </c>
      <c r="T123" s="4" t="s">
        <v>34</v>
      </c>
      <c r="U123" s="4">
        <v>1266</v>
      </c>
      <c r="V123" s="4">
        <v>0</v>
      </c>
      <c r="W123" s="4">
        <v>0</v>
      </c>
      <c r="X123" s="4" t="s">
        <v>48</v>
      </c>
      <c r="Y123" s="4" t="s">
        <v>670</v>
      </c>
    </row>
    <row r="124" s="4" customFormat="1" spans="1:25">
      <c r="A124" s="4" t="s">
        <v>671</v>
      </c>
      <c r="B124" s="4" t="s">
        <v>26</v>
      </c>
      <c r="C124" s="4" t="s">
        <v>27</v>
      </c>
      <c r="D124" s="4" t="s">
        <v>672</v>
      </c>
      <c r="E124" s="4" t="s">
        <v>673</v>
      </c>
      <c r="F124" s="6">
        <v>45048</v>
      </c>
      <c r="G124" s="6">
        <v>45050</v>
      </c>
      <c r="H124" s="4">
        <v>1</v>
      </c>
      <c r="I124" s="4">
        <v>2</v>
      </c>
      <c r="J124" s="4">
        <v>2</v>
      </c>
      <c r="K124" s="4" t="s">
        <v>30</v>
      </c>
      <c r="L124" s="4">
        <v>1006</v>
      </c>
      <c r="M124" s="4">
        <v>1006</v>
      </c>
      <c r="N124" s="4" t="s">
        <v>674</v>
      </c>
      <c r="O124" s="4" t="s">
        <v>32</v>
      </c>
      <c r="P124" s="4" t="s">
        <v>33</v>
      </c>
      <c r="Q124" s="4">
        <v>0</v>
      </c>
      <c r="R124" s="7">
        <v>45048</v>
      </c>
      <c r="S124" s="6">
        <v>45053</v>
      </c>
      <c r="T124" s="4" t="s">
        <v>34</v>
      </c>
      <c r="U124" s="4">
        <v>1006</v>
      </c>
      <c r="V124" s="4">
        <v>0</v>
      </c>
      <c r="W124" s="4">
        <v>0</v>
      </c>
      <c r="X124" s="4" t="s">
        <v>675</v>
      </c>
      <c r="Y124" s="4" t="s">
        <v>676</v>
      </c>
    </row>
    <row r="125" s="4" customFormat="1" spans="1:25">
      <c r="A125" s="4" t="s">
        <v>677</v>
      </c>
      <c r="B125" s="4" t="s">
        <v>26</v>
      </c>
      <c r="C125" s="4" t="s">
        <v>27</v>
      </c>
      <c r="D125" s="4" t="s">
        <v>678</v>
      </c>
      <c r="E125" s="4" t="s">
        <v>679</v>
      </c>
      <c r="F125" s="6">
        <v>45048</v>
      </c>
      <c r="G125" s="6">
        <v>45050</v>
      </c>
      <c r="H125" s="4">
        <v>1</v>
      </c>
      <c r="I125" s="4">
        <v>2</v>
      </c>
      <c r="J125" s="4">
        <v>2</v>
      </c>
      <c r="K125" s="4" t="s">
        <v>30</v>
      </c>
      <c r="L125" s="4">
        <v>3896</v>
      </c>
      <c r="M125" s="4">
        <v>3896</v>
      </c>
      <c r="N125" s="4" t="s">
        <v>680</v>
      </c>
      <c r="O125" s="4" t="s">
        <v>32</v>
      </c>
      <c r="P125" s="4" t="s">
        <v>33</v>
      </c>
      <c r="Q125" s="4">
        <v>0</v>
      </c>
      <c r="R125" s="7">
        <v>45048</v>
      </c>
      <c r="S125" s="6">
        <v>45053</v>
      </c>
      <c r="T125" s="4" t="s">
        <v>34</v>
      </c>
      <c r="U125" s="4">
        <v>3896</v>
      </c>
      <c r="V125" s="4">
        <v>0</v>
      </c>
      <c r="W125" s="4">
        <v>0</v>
      </c>
      <c r="X125" s="4" t="s">
        <v>681</v>
      </c>
      <c r="Y125" s="4" t="s">
        <v>682</v>
      </c>
    </row>
    <row r="126" s="4" customFormat="1" spans="1:25">
      <c r="A126" s="4" t="s">
        <v>683</v>
      </c>
      <c r="B126" s="4" t="s">
        <v>26</v>
      </c>
      <c r="C126" s="4" t="s">
        <v>27</v>
      </c>
      <c r="D126" s="4" t="s">
        <v>684</v>
      </c>
      <c r="E126" s="4" t="s">
        <v>643</v>
      </c>
      <c r="F126" s="6">
        <v>45049</v>
      </c>
      <c r="G126" s="6">
        <v>45050</v>
      </c>
      <c r="H126" s="4">
        <v>1</v>
      </c>
      <c r="I126" s="4">
        <v>1</v>
      </c>
      <c r="J126" s="4">
        <v>1</v>
      </c>
      <c r="K126" s="4" t="s">
        <v>30</v>
      </c>
      <c r="L126" s="4">
        <v>720</v>
      </c>
      <c r="M126" s="4">
        <v>720</v>
      </c>
      <c r="N126" s="4" t="s">
        <v>685</v>
      </c>
      <c r="O126" s="4" t="s">
        <v>32</v>
      </c>
      <c r="P126" s="4" t="s">
        <v>33</v>
      </c>
      <c r="Q126" s="4">
        <v>0</v>
      </c>
      <c r="R126" s="7">
        <v>45048</v>
      </c>
      <c r="S126" s="6">
        <v>45053</v>
      </c>
      <c r="T126" s="4" t="s">
        <v>34</v>
      </c>
      <c r="U126" s="4">
        <v>720</v>
      </c>
      <c r="V126" s="4">
        <v>0</v>
      </c>
      <c r="W126" s="4">
        <v>0</v>
      </c>
      <c r="X126" s="4" t="s">
        <v>686</v>
      </c>
      <c r="Y126" s="4" t="s">
        <v>687</v>
      </c>
    </row>
    <row r="127" s="4" customFormat="1" spans="1:25">
      <c r="A127" s="4" t="s">
        <v>688</v>
      </c>
      <c r="B127" s="4" t="s">
        <v>26</v>
      </c>
      <c r="C127" s="4" t="s">
        <v>27</v>
      </c>
      <c r="D127" s="4" t="s">
        <v>689</v>
      </c>
      <c r="E127" s="4" t="s">
        <v>45</v>
      </c>
      <c r="F127" s="6">
        <v>45048</v>
      </c>
      <c r="G127" s="6">
        <v>45050</v>
      </c>
      <c r="H127" s="4">
        <v>1</v>
      </c>
      <c r="I127" s="4">
        <v>2</v>
      </c>
      <c r="J127" s="4">
        <v>2</v>
      </c>
      <c r="K127" s="4" t="s">
        <v>30</v>
      </c>
      <c r="L127" s="4">
        <v>590</v>
      </c>
      <c r="M127" s="4">
        <v>590</v>
      </c>
      <c r="N127" s="4" t="s">
        <v>690</v>
      </c>
      <c r="O127" s="4" t="s">
        <v>32</v>
      </c>
      <c r="P127" s="4" t="s">
        <v>33</v>
      </c>
      <c r="Q127" s="4">
        <v>0</v>
      </c>
      <c r="R127" s="7">
        <v>45048</v>
      </c>
      <c r="S127" s="6">
        <v>45053</v>
      </c>
      <c r="T127" s="4" t="s">
        <v>34</v>
      </c>
      <c r="U127" s="4">
        <v>590</v>
      </c>
      <c r="V127" s="4">
        <v>0</v>
      </c>
      <c r="W127" s="4">
        <v>0</v>
      </c>
      <c r="X127" s="4" t="s">
        <v>691</v>
      </c>
      <c r="Y127" s="4" t="s">
        <v>692</v>
      </c>
    </row>
    <row r="128" s="4" customFormat="1" spans="1:25">
      <c r="A128" s="4" t="s">
        <v>693</v>
      </c>
      <c r="B128" s="4" t="s">
        <v>26</v>
      </c>
      <c r="C128" s="4" t="s">
        <v>27</v>
      </c>
      <c r="D128" s="4" t="s">
        <v>546</v>
      </c>
      <c r="E128" s="4" t="s">
        <v>105</v>
      </c>
      <c r="F128" s="6">
        <v>45049</v>
      </c>
      <c r="G128" s="6">
        <v>45050</v>
      </c>
      <c r="H128" s="4">
        <v>3</v>
      </c>
      <c r="I128" s="4">
        <v>1</v>
      </c>
      <c r="J128" s="4">
        <v>3</v>
      </c>
      <c r="K128" s="4" t="s">
        <v>30</v>
      </c>
      <c r="L128" s="4">
        <v>1350</v>
      </c>
      <c r="M128" s="4">
        <v>1350</v>
      </c>
      <c r="N128" s="4" t="s">
        <v>694</v>
      </c>
      <c r="O128" s="4" t="s">
        <v>32</v>
      </c>
      <c r="P128" s="4" t="s">
        <v>33</v>
      </c>
      <c r="Q128" s="4">
        <v>0</v>
      </c>
      <c r="R128" s="7">
        <v>45048</v>
      </c>
      <c r="S128" s="6">
        <v>45053</v>
      </c>
      <c r="T128" s="4" t="s">
        <v>34</v>
      </c>
      <c r="U128" s="4">
        <v>1350</v>
      </c>
      <c r="V128" s="4">
        <v>0</v>
      </c>
      <c r="W128" s="4">
        <v>0</v>
      </c>
      <c r="X128" s="4" t="s">
        <v>695</v>
      </c>
      <c r="Y128" s="4" t="s">
        <v>696</v>
      </c>
    </row>
    <row r="129" s="4" customFormat="1" spans="1:25">
      <c r="A129" s="4" t="s">
        <v>697</v>
      </c>
      <c r="B129" s="4" t="s">
        <v>26</v>
      </c>
      <c r="C129" s="4" t="s">
        <v>27</v>
      </c>
      <c r="D129" s="4" t="s">
        <v>698</v>
      </c>
      <c r="E129" s="4" t="s">
        <v>699</v>
      </c>
      <c r="F129" s="6">
        <v>45049</v>
      </c>
      <c r="G129" s="6">
        <v>45050</v>
      </c>
      <c r="H129" s="4">
        <v>1</v>
      </c>
      <c r="I129" s="4">
        <v>1</v>
      </c>
      <c r="J129" s="4">
        <v>1</v>
      </c>
      <c r="K129" s="4" t="s">
        <v>30</v>
      </c>
      <c r="L129" s="4">
        <v>860</v>
      </c>
      <c r="M129" s="4">
        <v>860</v>
      </c>
      <c r="N129" s="4" t="s">
        <v>700</v>
      </c>
      <c r="O129" s="4" t="s">
        <v>32</v>
      </c>
      <c r="P129" s="4" t="s">
        <v>33</v>
      </c>
      <c r="Q129" s="4">
        <v>0</v>
      </c>
      <c r="R129" s="7">
        <v>45048</v>
      </c>
      <c r="S129" s="6">
        <v>45053</v>
      </c>
      <c r="T129" s="4" t="s">
        <v>34</v>
      </c>
      <c r="U129" s="4">
        <v>860</v>
      </c>
      <c r="V129" s="4">
        <v>0</v>
      </c>
      <c r="W129" s="4">
        <v>0</v>
      </c>
      <c r="X129" s="4" t="s">
        <v>701</v>
      </c>
      <c r="Y129" s="4" t="s">
        <v>702</v>
      </c>
    </row>
    <row r="130" s="4" customFormat="1" spans="1:25">
      <c r="A130" s="4" t="s">
        <v>703</v>
      </c>
      <c r="B130" s="4" t="s">
        <v>26</v>
      </c>
      <c r="C130" s="4" t="s">
        <v>27</v>
      </c>
      <c r="D130" s="4" t="s">
        <v>704</v>
      </c>
      <c r="E130" s="4" t="s">
        <v>705</v>
      </c>
      <c r="F130" s="6">
        <v>45049</v>
      </c>
      <c r="G130" s="6">
        <v>45050</v>
      </c>
      <c r="H130" s="4">
        <v>1</v>
      </c>
      <c r="I130" s="4">
        <v>1</v>
      </c>
      <c r="J130" s="4">
        <v>1</v>
      </c>
      <c r="K130" s="4" t="s">
        <v>30</v>
      </c>
      <c r="L130" s="4">
        <v>1173</v>
      </c>
      <c r="M130" s="4">
        <v>1173</v>
      </c>
      <c r="N130" s="4" t="s">
        <v>706</v>
      </c>
      <c r="O130" s="4" t="s">
        <v>32</v>
      </c>
      <c r="P130" s="4" t="s">
        <v>33</v>
      </c>
      <c r="Q130" s="4">
        <v>0</v>
      </c>
      <c r="R130" s="7">
        <v>45048</v>
      </c>
      <c r="S130" s="6">
        <v>45053</v>
      </c>
      <c r="T130" s="4" t="s">
        <v>34</v>
      </c>
      <c r="U130" s="4">
        <v>1173</v>
      </c>
      <c r="V130" s="4">
        <v>0</v>
      </c>
      <c r="W130" s="4">
        <v>0</v>
      </c>
      <c r="X130" s="4" t="s">
        <v>707</v>
      </c>
      <c r="Y130" s="4" t="s">
        <v>48</v>
      </c>
    </row>
    <row r="131" s="4" customFormat="1" spans="1:25">
      <c r="A131" s="4" t="s">
        <v>708</v>
      </c>
      <c r="B131" s="4" t="s">
        <v>26</v>
      </c>
      <c r="C131" s="4" t="s">
        <v>27</v>
      </c>
      <c r="D131" s="4" t="s">
        <v>709</v>
      </c>
      <c r="E131" s="4" t="s">
        <v>45</v>
      </c>
      <c r="F131" s="6">
        <v>45049</v>
      </c>
      <c r="G131" s="6">
        <v>45050</v>
      </c>
      <c r="H131" s="4">
        <v>1</v>
      </c>
      <c r="I131" s="4">
        <v>1</v>
      </c>
      <c r="J131" s="4">
        <v>1</v>
      </c>
      <c r="K131" s="4" t="s">
        <v>30</v>
      </c>
      <c r="L131" s="4">
        <v>258</v>
      </c>
      <c r="M131" s="4">
        <v>258</v>
      </c>
      <c r="N131" s="4" t="s">
        <v>710</v>
      </c>
      <c r="O131" s="4" t="s">
        <v>32</v>
      </c>
      <c r="P131" s="4" t="s">
        <v>33</v>
      </c>
      <c r="Q131" s="4">
        <v>0</v>
      </c>
      <c r="R131" s="7">
        <v>45048</v>
      </c>
      <c r="S131" s="6">
        <v>45053</v>
      </c>
      <c r="T131" s="4" t="s">
        <v>34</v>
      </c>
      <c r="U131" s="4">
        <v>258</v>
      </c>
      <c r="V131" s="4">
        <v>0</v>
      </c>
      <c r="W131" s="4">
        <v>0</v>
      </c>
      <c r="X131" s="4" t="s">
        <v>711</v>
      </c>
      <c r="Y131" s="4" t="s">
        <v>712</v>
      </c>
    </row>
    <row r="132" s="4" customFormat="1" spans="1:25">
      <c r="A132" s="4" t="s">
        <v>713</v>
      </c>
      <c r="B132" s="4" t="s">
        <v>26</v>
      </c>
      <c r="C132" s="4" t="s">
        <v>27</v>
      </c>
      <c r="D132" s="4" t="s">
        <v>714</v>
      </c>
      <c r="E132" s="4" t="s">
        <v>715</v>
      </c>
      <c r="F132" s="6">
        <v>45048</v>
      </c>
      <c r="G132" s="6">
        <v>45050</v>
      </c>
      <c r="H132" s="4">
        <v>1</v>
      </c>
      <c r="I132" s="4">
        <v>2</v>
      </c>
      <c r="J132" s="4">
        <v>2</v>
      </c>
      <c r="K132" s="4" t="s">
        <v>30</v>
      </c>
      <c r="L132" s="4">
        <v>4596</v>
      </c>
      <c r="M132" s="4">
        <v>4596</v>
      </c>
      <c r="N132" s="4" t="s">
        <v>716</v>
      </c>
      <c r="O132" s="4" t="s">
        <v>32</v>
      </c>
      <c r="P132" s="4" t="s">
        <v>33</v>
      </c>
      <c r="Q132" s="4">
        <v>0</v>
      </c>
      <c r="R132" s="7">
        <v>45048</v>
      </c>
      <c r="S132" s="6">
        <v>45053</v>
      </c>
      <c r="T132" s="4" t="s">
        <v>34</v>
      </c>
      <c r="U132" s="4">
        <v>4596</v>
      </c>
      <c r="V132" s="4">
        <v>0</v>
      </c>
      <c r="W132" s="4">
        <v>0</v>
      </c>
      <c r="X132" s="4" t="s">
        <v>717</v>
      </c>
      <c r="Y132" s="4" t="s">
        <v>718</v>
      </c>
    </row>
    <row r="133" s="4" customFormat="1" spans="1:25">
      <c r="A133" s="4" t="s">
        <v>719</v>
      </c>
      <c r="B133" s="4" t="s">
        <v>26</v>
      </c>
      <c r="C133" s="4" t="s">
        <v>27</v>
      </c>
      <c r="D133" s="4" t="s">
        <v>720</v>
      </c>
      <c r="E133" s="4" t="s">
        <v>721</v>
      </c>
      <c r="F133" s="6">
        <v>45048</v>
      </c>
      <c r="G133" s="6">
        <v>45050</v>
      </c>
      <c r="H133" s="4">
        <v>1</v>
      </c>
      <c r="I133" s="4">
        <v>2</v>
      </c>
      <c r="J133" s="4">
        <v>2</v>
      </c>
      <c r="K133" s="4" t="s">
        <v>30</v>
      </c>
      <c r="L133" s="4">
        <v>374</v>
      </c>
      <c r="M133" s="4">
        <v>374</v>
      </c>
      <c r="N133" s="4" t="s">
        <v>722</v>
      </c>
      <c r="O133" s="4" t="s">
        <v>32</v>
      </c>
      <c r="P133" s="4" t="s">
        <v>33</v>
      </c>
      <c r="Q133" s="4">
        <v>0</v>
      </c>
      <c r="R133" s="7">
        <v>45048</v>
      </c>
      <c r="S133" s="6">
        <v>45053</v>
      </c>
      <c r="T133" s="4" t="s">
        <v>34</v>
      </c>
      <c r="U133" s="4">
        <v>374</v>
      </c>
      <c r="V133" s="4">
        <v>0</v>
      </c>
      <c r="W133" s="4">
        <v>0</v>
      </c>
      <c r="X133" s="4" t="s">
        <v>723</v>
      </c>
      <c r="Y133" s="4" t="s">
        <v>724</v>
      </c>
    </row>
    <row r="134" s="4" customFormat="1" spans="1:25">
      <c r="A134" s="4" t="s">
        <v>725</v>
      </c>
      <c r="B134" s="4" t="s">
        <v>26</v>
      </c>
      <c r="C134" s="4" t="s">
        <v>27</v>
      </c>
      <c r="D134" s="4" t="s">
        <v>726</v>
      </c>
      <c r="E134" s="4" t="s">
        <v>215</v>
      </c>
      <c r="F134" s="6">
        <v>45049</v>
      </c>
      <c r="G134" s="6">
        <v>45050</v>
      </c>
      <c r="H134" s="4">
        <v>1</v>
      </c>
      <c r="I134" s="4">
        <v>1</v>
      </c>
      <c r="J134" s="4">
        <v>1</v>
      </c>
      <c r="K134" s="4" t="s">
        <v>30</v>
      </c>
      <c r="L134" s="4">
        <v>115</v>
      </c>
      <c r="M134" s="4">
        <v>115</v>
      </c>
      <c r="N134" s="4" t="s">
        <v>727</v>
      </c>
      <c r="O134" s="4" t="s">
        <v>32</v>
      </c>
      <c r="P134" s="4" t="s">
        <v>33</v>
      </c>
      <c r="Q134" s="4">
        <v>0</v>
      </c>
      <c r="R134" s="7">
        <v>45048</v>
      </c>
      <c r="S134" s="6">
        <v>45053</v>
      </c>
      <c r="T134" s="4" t="s">
        <v>34</v>
      </c>
      <c r="U134" s="4">
        <v>115</v>
      </c>
      <c r="V134" s="4">
        <v>0</v>
      </c>
      <c r="W134" s="4">
        <v>0</v>
      </c>
      <c r="X134" s="4" t="s">
        <v>728</v>
      </c>
      <c r="Y134" s="4" t="s">
        <v>729</v>
      </c>
    </row>
    <row r="135" s="4" customFormat="1" spans="1:25">
      <c r="A135" s="4" t="s">
        <v>730</v>
      </c>
      <c r="B135" s="4" t="s">
        <v>26</v>
      </c>
      <c r="C135" s="4" t="s">
        <v>27</v>
      </c>
      <c r="D135" s="4" t="s">
        <v>731</v>
      </c>
      <c r="E135" s="4" t="s">
        <v>732</v>
      </c>
      <c r="F135" s="6">
        <v>45048</v>
      </c>
      <c r="G135" s="6">
        <v>45050</v>
      </c>
      <c r="H135" s="4">
        <v>1</v>
      </c>
      <c r="I135" s="4">
        <v>2</v>
      </c>
      <c r="J135" s="4">
        <v>2</v>
      </c>
      <c r="K135" s="4" t="s">
        <v>30</v>
      </c>
      <c r="L135" s="4">
        <v>13156</v>
      </c>
      <c r="M135" s="4">
        <v>13156</v>
      </c>
      <c r="N135" s="4" t="s">
        <v>733</v>
      </c>
      <c r="O135" s="4" t="s">
        <v>32</v>
      </c>
      <c r="P135" s="4" t="s">
        <v>33</v>
      </c>
      <c r="Q135" s="4">
        <v>0</v>
      </c>
      <c r="R135" s="7">
        <v>45048</v>
      </c>
      <c r="S135" s="6">
        <v>45053</v>
      </c>
      <c r="T135" s="4" t="s">
        <v>34</v>
      </c>
      <c r="U135" s="4">
        <v>13156</v>
      </c>
      <c r="V135" s="4">
        <v>0</v>
      </c>
      <c r="W135" s="4">
        <v>0</v>
      </c>
      <c r="X135" s="4" t="s">
        <v>734</v>
      </c>
      <c r="Y135" s="4" t="s">
        <v>735</v>
      </c>
    </row>
    <row r="136" s="4" customFormat="1" spans="1:25">
      <c r="A136" s="4" t="s">
        <v>736</v>
      </c>
      <c r="B136" s="4" t="s">
        <v>26</v>
      </c>
      <c r="C136" s="4" t="s">
        <v>27</v>
      </c>
      <c r="D136" s="4" t="s">
        <v>737</v>
      </c>
      <c r="E136" s="4" t="s">
        <v>738</v>
      </c>
      <c r="F136" s="6">
        <v>45049</v>
      </c>
      <c r="G136" s="6">
        <v>45050</v>
      </c>
      <c r="H136" s="4">
        <v>1</v>
      </c>
      <c r="I136" s="4">
        <v>1</v>
      </c>
      <c r="J136" s="4">
        <v>1</v>
      </c>
      <c r="K136" s="4" t="s">
        <v>30</v>
      </c>
      <c r="L136" s="4">
        <v>133</v>
      </c>
      <c r="M136" s="4">
        <v>133</v>
      </c>
      <c r="N136" s="4" t="s">
        <v>739</v>
      </c>
      <c r="O136" s="4" t="s">
        <v>32</v>
      </c>
      <c r="P136" s="4" t="s">
        <v>33</v>
      </c>
      <c r="Q136" s="4">
        <v>0</v>
      </c>
      <c r="R136" s="7">
        <v>45048</v>
      </c>
      <c r="S136" s="6">
        <v>45053</v>
      </c>
      <c r="T136" s="4" t="s">
        <v>34</v>
      </c>
      <c r="U136" s="4">
        <v>133</v>
      </c>
      <c r="V136" s="4">
        <v>0</v>
      </c>
      <c r="W136" s="4">
        <v>0</v>
      </c>
      <c r="X136" s="4" t="s">
        <v>740</v>
      </c>
      <c r="Y136" s="4" t="s">
        <v>741</v>
      </c>
    </row>
    <row r="137" s="4" customFormat="1" spans="1:25">
      <c r="A137" s="4" t="s">
        <v>742</v>
      </c>
      <c r="B137" s="4" t="s">
        <v>26</v>
      </c>
      <c r="C137" s="4" t="s">
        <v>27</v>
      </c>
      <c r="D137" s="4" t="s">
        <v>528</v>
      </c>
      <c r="E137" s="4" t="s">
        <v>743</v>
      </c>
      <c r="F137" s="6">
        <v>45049</v>
      </c>
      <c r="G137" s="6">
        <v>45050</v>
      </c>
      <c r="H137" s="4">
        <v>1</v>
      </c>
      <c r="I137" s="4">
        <v>1</v>
      </c>
      <c r="J137" s="4">
        <v>1</v>
      </c>
      <c r="K137" s="4" t="s">
        <v>30</v>
      </c>
      <c r="L137" s="4">
        <v>397</v>
      </c>
      <c r="M137" s="4">
        <v>397</v>
      </c>
      <c r="N137" s="4" t="s">
        <v>744</v>
      </c>
      <c r="O137" s="4" t="s">
        <v>32</v>
      </c>
      <c r="P137" s="4" t="s">
        <v>33</v>
      </c>
      <c r="Q137" s="4">
        <v>0</v>
      </c>
      <c r="R137" s="7">
        <v>45048</v>
      </c>
      <c r="S137" s="6">
        <v>45053</v>
      </c>
      <c r="T137" s="4" t="s">
        <v>34</v>
      </c>
      <c r="U137" s="4">
        <v>397</v>
      </c>
      <c r="V137" s="4">
        <v>0</v>
      </c>
      <c r="W137" s="4">
        <v>0</v>
      </c>
      <c r="X137" s="4" t="s">
        <v>745</v>
      </c>
      <c r="Y137" s="4" t="s">
        <v>746</v>
      </c>
    </row>
    <row r="138" s="4" customFormat="1" spans="1:25">
      <c r="A138" s="4" t="s">
        <v>747</v>
      </c>
      <c r="B138" s="4" t="s">
        <v>26</v>
      </c>
      <c r="C138" s="4" t="s">
        <v>27</v>
      </c>
      <c r="D138" s="4" t="s">
        <v>546</v>
      </c>
      <c r="E138" s="4" t="s">
        <v>748</v>
      </c>
      <c r="F138" s="6">
        <v>45049</v>
      </c>
      <c r="G138" s="6">
        <v>45050</v>
      </c>
      <c r="H138" s="4">
        <v>1</v>
      </c>
      <c r="I138" s="4">
        <v>1</v>
      </c>
      <c r="J138" s="4">
        <v>1</v>
      </c>
      <c r="K138" s="4" t="s">
        <v>30</v>
      </c>
      <c r="L138" s="4">
        <v>361</v>
      </c>
      <c r="M138" s="4">
        <v>361</v>
      </c>
      <c r="N138" s="4" t="s">
        <v>749</v>
      </c>
      <c r="O138" s="4" t="s">
        <v>32</v>
      </c>
      <c r="P138" s="4" t="s">
        <v>33</v>
      </c>
      <c r="Q138" s="4">
        <v>0</v>
      </c>
      <c r="R138" s="7">
        <v>45049</v>
      </c>
      <c r="S138" s="6">
        <v>45053</v>
      </c>
      <c r="T138" s="4" t="s">
        <v>34</v>
      </c>
      <c r="U138" s="4">
        <v>361</v>
      </c>
      <c r="V138" s="4">
        <v>0</v>
      </c>
      <c r="W138" s="4">
        <v>0</v>
      </c>
      <c r="X138" s="4" t="s">
        <v>750</v>
      </c>
      <c r="Y138" s="4" t="s">
        <v>751</v>
      </c>
    </row>
    <row r="139" s="4" customFormat="1" spans="1:25">
      <c r="A139" s="4" t="s">
        <v>752</v>
      </c>
      <c r="B139" s="4" t="s">
        <v>26</v>
      </c>
      <c r="C139" s="4" t="s">
        <v>27</v>
      </c>
      <c r="D139" s="4" t="s">
        <v>546</v>
      </c>
      <c r="E139" s="4" t="s">
        <v>748</v>
      </c>
      <c r="F139" s="6">
        <v>45049</v>
      </c>
      <c r="G139" s="6">
        <v>45050</v>
      </c>
      <c r="H139" s="4">
        <v>1</v>
      </c>
      <c r="I139" s="4">
        <v>1</v>
      </c>
      <c r="J139" s="4">
        <v>1</v>
      </c>
      <c r="K139" s="4" t="s">
        <v>30</v>
      </c>
      <c r="L139" s="4">
        <v>361</v>
      </c>
      <c r="M139" s="4">
        <v>361</v>
      </c>
      <c r="N139" s="4" t="s">
        <v>753</v>
      </c>
      <c r="O139" s="4" t="s">
        <v>32</v>
      </c>
      <c r="P139" s="4" t="s">
        <v>33</v>
      </c>
      <c r="Q139" s="4">
        <v>0</v>
      </c>
      <c r="R139" s="7">
        <v>45049</v>
      </c>
      <c r="S139" s="6">
        <v>45053</v>
      </c>
      <c r="T139" s="4" t="s">
        <v>34</v>
      </c>
      <c r="U139" s="4">
        <v>361</v>
      </c>
      <c r="V139" s="4">
        <v>0</v>
      </c>
      <c r="W139" s="4">
        <v>0</v>
      </c>
      <c r="X139" s="4" t="s">
        <v>754</v>
      </c>
      <c r="Y139" s="4" t="s">
        <v>755</v>
      </c>
    </row>
    <row r="140" s="4" customFormat="1" spans="1:25">
      <c r="A140" s="4" t="s">
        <v>756</v>
      </c>
      <c r="B140" s="4" t="s">
        <v>26</v>
      </c>
      <c r="C140" s="4" t="s">
        <v>27</v>
      </c>
      <c r="D140" s="4" t="s">
        <v>757</v>
      </c>
      <c r="E140" s="4" t="s">
        <v>215</v>
      </c>
      <c r="F140" s="6">
        <v>45049</v>
      </c>
      <c r="G140" s="6">
        <v>45050</v>
      </c>
      <c r="H140" s="4">
        <v>1</v>
      </c>
      <c r="I140" s="4">
        <v>1</v>
      </c>
      <c r="J140" s="4">
        <v>1</v>
      </c>
      <c r="K140" s="4" t="s">
        <v>30</v>
      </c>
      <c r="L140" s="4">
        <v>169</v>
      </c>
      <c r="M140" s="4">
        <v>169</v>
      </c>
      <c r="N140" s="4" t="s">
        <v>758</v>
      </c>
      <c r="O140" s="4" t="s">
        <v>32</v>
      </c>
      <c r="P140" s="4" t="s">
        <v>33</v>
      </c>
      <c r="Q140" s="4">
        <v>0</v>
      </c>
      <c r="R140" s="7">
        <v>45049</v>
      </c>
      <c r="S140" s="6">
        <v>45053</v>
      </c>
      <c r="T140" s="4" t="s">
        <v>34</v>
      </c>
      <c r="U140" s="4">
        <v>169</v>
      </c>
      <c r="V140" s="4">
        <v>0</v>
      </c>
      <c r="W140" s="4">
        <v>0</v>
      </c>
      <c r="X140" s="4" t="s">
        <v>48</v>
      </c>
      <c r="Y140" s="4" t="s">
        <v>48</v>
      </c>
    </row>
    <row r="141" s="4" customFormat="1" spans="1:25">
      <c r="A141" s="4" t="s">
        <v>759</v>
      </c>
      <c r="B141" s="4" t="s">
        <v>26</v>
      </c>
      <c r="C141" s="4" t="s">
        <v>27</v>
      </c>
      <c r="D141" s="4" t="s">
        <v>760</v>
      </c>
      <c r="E141" s="4" t="s">
        <v>761</v>
      </c>
      <c r="F141" s="6">
        <v>45049</v>
      </c>
      <c r="G141" s="6">
        <v>45050</v>
      </c>
      <c r="H141" s="4">
        <v>1</v>
      </c>
      <c r="I141" s="4">
        <v>1</v>
      </c>
      <c r="J141" s="4">
        <v>1</v>
      </c>
      <c r="K141" s="4" t="s">
        <v>30</v>
      </c>
      <c r="L141" s="4">
        <v>1137</v>
      </c>
      <c r="M141" s="4">
        <v>1137</v>
      </c>
      <c r="N141" s="4" t="s">
        <v>762</v>
      </c>
      <c r="O141" s="4" t="s">
        <v>32</v>
      </c>
      <c r="P141" s="4" t="s">
        <v>33</v>
      </c>
      <c r="Q141" s="4">
        <v>0</v>
      </c>
      <c r="R141" s="7">
        <v>45049</v>
      </c>
      <c r="S141" s="6">
        <v>45053</v>
      </c>
      <c r="T141" s="4" t="s">
        <v>34</v>
      </c>
      <c r="U141" s="4">
        <v>1137</v>
      </c>
      <c r="V141" s="4">
        <v>0</v>
      </c>
      <c r="W141" s="4">
        <v>0</v>
      </c>
      <c r="X141" s="4" t="s">
        <v>763</v>
      </c>
      <c r="Y141" s="4" t="s">
        <v>764</v>
      </c>
    </row>
    <row r="142" s="4" customFormat="1" spans="1:25">
      <c r="A142" s="4" t="s">
        <v>765</v>
      </c>
      <c r="B142" s="4" t="s">
        <v>26</v>
      </c>
      <c r="C142" s="4" t="s">
        <v>27</v>
      </c>
      <c r="D142" s="4" t="s">
        <v>766</v>
      </c>
      <c r="E142" s="4" t="s">
        <v>445</v>
      </c>
      <c r="F142" s="6">
        <v>45049</v>
      </c>
      <c r="G142" s="6">
        <v>45050</v>
      </c>
      <c r="H142" s="4">
        <v>1</v>
      </c>
      <c r="I142" s="4">
        <v>1</v>
      </c>
      <c r="J142" s="4">
        <v>1</v>
      </c>
      <c r="K142" s="4" t="s">
        <v>30</v>
      </c>
      <c r="L142" s="4">
        <v>618</v>
      </c>
      <c r="M142" s="4">
        <v>618</v>
      </c>
      <c r="N142" s="4" t="s">
        <v>767</v>
      </c>
      <c r="O142" s="4" t="s">
        <v>32</v>
      </c>
      <c r="P142" s="4" t="s">
        <v>33</v>
      </c>
      <c r="Q142" s="4">
        <v>0</v>
      </c>
      <c r="R142" s="7">
        <v>45049</v>
      </c>
      <c r="S142" s="6">
        <v>45053</v>
      </c>
      <c r="T142" s="4" t="s">
        <v>34</v>
      </c>
      <c r="U142" s="4">
        <v>618</v>
      </c>
      <c r="V142" s="4">
        <v>0</v>
      </c>
      <c r="W142" s="4">
        <v>0</v>
      </c>
      <c r="X142" s="4" t="s">
        <v>48</v>
      </c>
      <c r="Y142" s="4" t="s">
        <v>768</v>
      </c>
    </row>
    <row r="143" s="4" customFormat="1" spans="1:25">
      <c r="A143" s="4" t="s">
        <v>769</v>
      </c>
      <c r="B143" s="4" t="s">
        <v>26</v>
      </c>
      <c r="C143" s="4" t="s">
        <v>27</v>
      </c>
      <c r="D143" s="4" t="s">
        <v>770</v>
      </c>
      <c r="E143" s="4" t="s">
        <v>771</v>
      </c>
      <c r="F143" s="6">
        <v>45049</v>
      </c>
      <c r="G143" s="6">
        <v>45050</v>
      </c>
      <c r="H143" s="4">
        <v>1</v>
      </c>
      <c r="I143" s="4">
        <v>1</v>
      </c>
      <c r="J143" s="4">
        <v>1</v>
      </c>
      <c r="K143" s="4" t="s">
        <v>30</v>
      </c>
      <c r="L143" s="4">
        <v>855</v>
      </c>
      <c r="M143" s="4">
        <v>855</v>
      </c>
      <c r="N143" s="4" t="s">
        <v>772</v>
      </c>
      <c r="O143" s="4" t="s">
        <v>32</v>
      </c>
      <c r="P143" s="4" t="s">
        <v>33</v>
      </c>
      <c r="Q143" s="4">
        <v>0</v>
      </c>
      <c r="R143" s="7">
        <v>45049</v>
      </c>
      <c r="S143" s="6">
        <v>45053</v>
      </c>
      <c r="T143" s="4" t="s">
        <v>34</v>
      </c>
      <c r="U143" s="4">
        <v>855</v>
      </c>
      <c r="V143" s="4">
        <v>0</v>
      </c>
      <c r="W143" s="4">
        <v>0</v>
      </c>
      <c r="X143" s="4" t="s">
        <v>773</v>
      </c>
      <c r="Y143" s="4" t="s">
        <v>48</v>
      </c>
    </row>
    <row r="144" s="4" customFormat="1" spans="1:25">
      <c r="A144" s="4" t="s">
        <v>774</v>
      </c>
      <c r="B144" s="4" t="s">
        <v>26</v>
      </c>
      <c r="C144" s="4" t="s">
        <v>27</v>
      </c>
      <c r="D144" s="4" t="s">
        <v>775</v>
      </c>
      <c r="E144" s="4" t="s">
        <v>776</v>
      </c>
      <c r="F144" s="6">
        <v>45049</v>
      </c>
      <c r="G144" s="6">
        <v>45050</v>
      </c>
      <c r="H144" s="4">
        <v>1</v>
      </c>
      <c r="I144" s="4">
        <v>1</v>
      </c>
      <c r="J144" s="4">
        <v>1</v>
      </c>
      <c r="K144" s="4" t="s">
        <v>30</v>
      </c>
      <c r="L144" s="4">
        <v>427</v>
      </c>
      <c r="M144" s="4">
        <v>427</v>
      </c>
      <c r="N144" s="4" t="s">
        <v>777</v>
      </c>
      <c r="O144" s="4" t="s">
        <v>32</v>
      </c>
      <c r="P144" s="4" t="s">
        <v>33</v>
      </c>
      <c r="Q144" s="4">
        <v>0</v>
      </c>
      <c r="R144" s="7">
        <v>45049</v>
      </c>
      <c r="S144" s="6">
        <v>45053</v>
      </c>
      <c r="T144" s="4" t="s">
        <v>34</v>
      </c>
      <c r="U144" s="4">
        <v>427</v>
      </c>
      <c r="V144" s="4">
        <v>0</v>
      </c>
      <c r="W144" s="4">
        <v>0</v>
      </c>
      <c r="X144" s="4" t="s">
        <v>778</v>
      </c>
      <c r="Y144" s="4" t="s">
        <v>779</v>
      </c>
    </row>
    <row r="145" s="4" customFormat="1" spans="1:27">
      <c r="A145" s="4" t="s">
        <v>780</v>
      </c>
      <c r="B145" s="4" t="s">
        <v>26</v>
      </c>
      <c r="C145" s="4" t="s">
        <v>27</v>
      </c>
      <c r="D145" s="4" t="s">
        <v>781</v>
      </c>
      <c r="E145" s="4" t="s">
        <v>782</v>
      </c>
      <c r="F145" s="6">
        <v>45049</v>
      </c>
      <c r="G145" s="6">
        <v>45050</v>
      </c>
      <c r="H145" s="4">
        <v>3</v>
      </c>
      <c r="I145" s="4">
        <v>1</v>
      </c>
      <c r="J145" s="4">
        <v>3</v>
      </c>
      <c r="K145" s="4" t="s">
        <v>30</v>
      </c>
      <c r="L145" s="4">
        <v>1710</v>
      </c>
      <c r="M145" s="4">
        <v>1710</v>
      </c>
      <c r="N145" s="4" t="s">
        <v>783</v>
      </c>
      <c r="O145" s="4" t="s">
        <v>32</v>
      </c>
      <c r="P145" s="4" t="s">
        <v>33</v>
      </c>
      <c r="Q145" s="4">
        <v>0</v>
      </c>
      <c r="R145" s="7">
        <v>45049</v>
      </c>
      <c r="S145" s="6">
        <v>45053</v>
      </c>
      <c r="T145" s="4" t="s">
        <v>34</v>
      </c>
      <c r="U145" s="4">
        <v>1710</v>
      </c>
      <c r="V145" s="4">
        <v>0</v>
      </c>
      <c r="W145" s="4">
        <v>0</v>
      </c>
      <c r="X145" s="4" t="s">
        <v>784</v>
      </c>
      <c r="Y145" s="4">
        <v>9515</v>
      </c>
      <c r="Z145" s="4">
        <v>9516</v>
      </c>
      <c r="AA145" s="4" t="s">
        <v>785</v>
      </c>
    </row>
    <row r="146" s="4" customFormat="1" spans="1:25">
      <c r="A146" s="4" t="s">
        <v>786</v>
      </c>
      <c r="B146" s="4" t="s">
        <v>26</v>
      </c>
      <c r="C146" s="4" t="s">
        <v>27</v>
      </c>
      <c r="D146" s="4" t="s">
        <v>757</v>
      </c>
      <c r="E146" s="4" t="s">
        <v>215</v>
      </c>
      <c r="F146" s="6">
        <v>45049</v>
      </c>
      <c r="G146" s="6">
        <v>45050</v>
      </c>
      <c r="H146" s="4">
        <v>1</v>
      </c>
      <c r="I146" s="4">
        <v>1</v>
      </c>
      <c r="J146" s="4">
        <v>1</v>
      </c>
      <c r="K146" s="4" t="s">
        <v>30</v>
      </c>
      <c r="L146" s="4">
        <v>169</v>
      </c>
      <c r="M146" s="4">
        <v>169</v>
      </c>
      <c r="N146" s="4" t="s">
        <v>787</v>
      </c>
      <c r="O146" s="4" t="s">
        <v>32</v>
      </c>
      <c r="P146" s="4" t="s">
        <v>33</v>
      </c>
      <c r="Q146" s="4">
        <v>0</v>
      </c>
      <c r="R146" s="7">
        <v>45049</v>
      </c>
      <c r="S146" s="6">
        <v>45053</v>
      </c>
      <c r="T146" s="4" t="s">
        <v>34</v>
      </c>
      <c r="U146" s="4">
        <v>169</v>
      </c>
      <c r="V146" s="4">
        <v>0</v>
      </c>
      <c r="W146" s="4">
        <v>0</v>
      </c>
      <c r="X146" s="4" t="s">
        <v>788</v>
      </c>
      <c r="Y146" s="4" t="s">
        <v>48</v>
      </c>
    </row>
    <row r="147" s="4" customFormat="1" spans="1:25">
      <c r="A147" s="4" t="s">
        <v>789</v>
      </c>
      <c r="B147" s="4" t="s">
        <v>26</v>
      </c>
      <c r="C147" s="4" t="s">
        <v>27</v>
      </c>
      <c r="D147" s="4" t="s">
        <v>790</v>
      </c>
      <c r="E147" s="4" t="s">
        <v>313</v>
      </c>
      <c r="F147" s="6">
        <v>45049</v>
      </c>
      <c r="G147" s="6">
        <v>45050</v>
      </c>
      <c r="H147" s="4">
        <v>1</v>
      </c>
      <c r="I147" s="4">
        <v>1</v>
      </c>
      <c r="J147" s="4">
        <v>1</v>
      </c>
      <c r="K147" s="4" t="s">
        <v>30</v>
      </c>
      <c r="L147" s="4">
        <v>296</v>
      </c>
      <c r="M147" s="4">
        <v>296</v>
      </c>
      <c r="N147" s="4" t="s">
        <v>791</v>
      </c>
      <c r="O147" s="4" t="s">
        <v>32</v>
      </c>
      <c r="P147" s="4" t="s">
        <v>33</v>
      </c>
      <c r="Q147" s="4">
        <v>0</v>
      </c>
      <c r="R147" s="7">
        <v>45049</v>
      </c>
      <c r="S147" s="6">
        <v>45053</v>
      </c>
      <c r="T147" s="4" t="s">
        <v>34</v>
      </c>
      <c r="U147" s="4">
        <v>296</v>
      </c>
      <c r="V147" s="4">
        <v>0</v>
      </c>
      <c r="W147" s="4">
        <v>0</v>
      </c>
      <c r="X147" s="4" t="s">
        <v>792</v>
      </c>
      <c r="Y147" s="4" t="s">
        <v>793</v>
      </c>
    </row>
    <row r="148" s="4" customFormat="1" spans="1:25">
      <c r="A148" s="4" t="s">
        <v>794</v>
      </c>
      <c r="B148" s="4" t="s">
        <v>26</v>
      </c>
      <c r="C148" s="4" t="s">
        <v>27</v>
      </c>
      <c r="D148" s="4" t="s">
        <v>795</v>
      </c>
      <c r="E148" s="4" t="s">
        <v>796</v>
      </c>
      <c r="F148" s="6">
        <v>45049</v>
      </c>
      <c r="G148" s="6">
        <v>45050</v>
      </c>
      <c r="H148" s="4">
        <v>1</v>
      </c>
      <c r="I148" s="4">
        <v>1</v>
      </c>
      <c r="J148" s="4">
        <v>1</v>
      </c>
      <c r="K148" s="4" t="s">
        <v>30</v>
      </c>
      <c r="L148" s="4">
        <v>1061</v>
      </c>
      <c r="M148" s="4">
        <v>1061</v>
      </c>
      <c r="N148" s="4" t="s">
        <v>797</v>
      </c>
      <c r="O148" s="4" t="s">
        <v>32</v>
      </c>
      <c r="P148" s="4" t="s">
        <v>33</v>
      </c>
      <c r="Q148" s="4">
        <v>0</v>
      </c>
      <c r="R148" s="7">
        <v>45049</v>
      </c>
      <c r="S148" s="6">
        <v>45053</v>
      </c>
      <c r="T148" s="4" t="s">
        <v>34</v>
      </c>
      <c r="U148" s="4">
        <v>1061</v>
      </c>
      <c r="V148" s="4">
        <v>0</v>
      </c>
      <c r="W148" s="4">
        <v>0</v>
      </c>
      <c r="X148" s="4" t="s">
        <v>798</v>
      </c>
      <c r="Y148" s="4" t="s">
        <v>799</v>
      </c>
    </row>
    <row r="149" s="4" customFormat="1" spans="1:25">
      <c r="A149" s="4" t="s">
        <v>800</v>
      </c>
      <c r="B149" s="4" t="s">
        <v>26</v>
      </c>
      <c r="C149" s="4" t="s">
        <v>27</v>
      </c>
      <c r="D149" s="4" t="s">
        <v>801</v>
      </c>
      <c r="E149" s="4" t="s">
        <v>802</v>
      </c>
      <c r="F149" s="6">
        <v>45049</v>
      </c>
      <c r="G149" s="6">
        <v>45050</v>
      </c>
      <c r="H149" s="4">
        <v>1</v>
      </c>
      <c r="I149" s="4">
        <v>1</v>
      </c>
      <c r="J149" s="4">
        <v>1</v>
      </c>
      <c r="K149" s="4" t="s">
        <v>30</v>
      </c>
      <c r="L149" s="4">
        <v>154</v>
      </c>
      <c r="M149" s="4">
        <v>154</v>
      </c>
      <c r="N149" s="4" t="s">
        <v>803</v>
      </c>
      <c r="O149" s="4" t="s">
        <v>32</v>
      </c>
      <c r="P149" s="4" t="s">
        <v>33</v>
      </c>
      <c r="Q149" s="4">
        <v>0</v>
      </c>
      <c r="R149" s="7">
        <v>45049</v>
      </c>
      <c r="S149" s="6">
        <v>45053</v>
      </c>
      <c r="T149" s="4" t="s">
        <v>34</v>
      </c>
      <c r="U149" s="4">
        <v>154</v>
      </c>
      <c r="V149" s="4">
        <v>0</v>
      </c>
      <c r="W149" s="4">
        <v>0</v>
      </c>
      <c r="X149" s="4" t="s">
        <v>804</v>
      </c>
      <c r="Y149" s="4" t="s">
        <v>805</v>
      </c>
    </row>
    <row r="150" s="4" customFormat="1" spans="1:25">
      <c r="A150" s="4" t="s">
        <v>806</v>
      </c>
      <c r="B150" s="4" t="s">
        <v>26</v>
      </c>
      <c r="C150" s="4" t="s">
        <v>27</v>
      </c>
      <c r="D150" s="4" t="s">
        <v>807</v>
      </c>
      <c r="E150" s="4" t="s">
        <v>628</v>
      </c>
      <c r="F150" s="6">
        <v>45049</v>
      </c>
      <c r="G150" s="6">
        <v>45050</v>
      </c>
      <c r="H150" s="4">
        <v>1</v>
      </c>
      <c r="I150" s="4">
        <v>1</v>
      </c>
      <c r="J150" s="4">
        <v>1</v>
      </c>
      <c r="K150" s="4" t="s">
        <v>30</v>
      </c>
      <c r="L150" s="4">
        <v>354</v>
      </c>
      <c r="M150" s="4">
        <v>354</v>
      </c>
      <c r="N150" s="4" t="s">
        <v>808</v>
      </c>
      <c r="O150" s="4" t="s">
        <v>32</v>
      </c>
      <c r="P150" s="4" t="s">
        <v>33</v>
      </c>
      <c r="Q150" s="4">
        <v>0</v>
      </c>
      <c r="R150" s="7">
        <v>45049</v>
      </c>
      <c r="S150" s="6">
        <v>45053</v>
      </c>
      <c r="T150" s="4" t="s">
        <v>34</v>
      </c>
      <c r="U150" s="4">
        <v>354</v>
      </c>
      <c r="V150" s="4">
        <v>0</v>
      </c>
      <c r="W150" s="4">
        <v>0</v>
      </c>
      <c r="X150" s="4" t="s">
        <v>48</v>
      </c>
      <c r="Y150" s="4" t="s">
        <v>809</v>
      </c>
    </row>
    <row r="151" s="4" customFormat="1" spans="1:26">
      <c r="A151" s="4" t="s">
        <v>810</v>
      </c>
      <c r="B151" s="4" t="s">
        <v>26</v>
      </c>
      <c r="C151" s="4" t="s">
        <v>27</v>
      </c>
      <c r="D151" s="4" t="s">
        <v>811</v>
      </c>
      <c r="E151" s="4" t="s">
        <v>812</v>
      </c>
      <c r="F151" s="6">
        <v>45049</v>
      </c>
      <c r="G151" s="6">
        <v>45050</v>
      </c>
      <c r="H151" s="4">
        <v>2</v>
      </c>
      <c r="I151" s="4">
        <v>1</v>
      </c>
      <c r="J151" s="4">
        <v>2</v>
      </c>
      <c r="K151" s="4" t="s">
        <v>30</v>
      </c>
      <c r="L151" s="4">
        <v>984</v>
      </c>
      <c r="M151" s="4">
        <v>984</v>
      </c>
      <c r="N151" s="4" t="s">
        <v>813</v>
      </c>
      <c r="O151" s="4" t="s">
        <v>32</v>
      </c>
      <c r="P151" s="4" t="s">
        <v>33</v>
      </c>
      <c r="Q151" s="4">
        <v>0</v>
      </c>
      <c r="R151" s="7">
        <v>45049</v>
      </c>
      <c r="S151" s="6">
        <v>45053</v>
      </c>
      <c r="T151" s="4" t="s">
        <v>34</v>
      </c>
      <c r="U151" s="4">
        <v>984</v>
      </c>
      <c r="V151" s="4">
        <v>0</v>
      </c>
      <c r="W151" s="4">
        <v>0</v>
      </c>
      <c r="X151" s="4" t="s">
        <v>814</v>
      </c>
      <c r="Y151" s="4">
        <v>-3164070</v>
      </c>
      <c r="Z151" s="4" t="s">
        <v>815</v>
      </c>
    </row>
    <row r="152" s="4" customFormat="1" spans="1:25">
      <c r="A152" s="4" t="s">
        <v>816</v>
      </c>
      <c r="B152" s="4" t="s">
        <v>26</v>
      </c>
      <c r="C152" s="4" t="s">
        <v>27</v>
      </c>
      <c r="D152" s="4" t="s">
        <v>817</v>
      </c>
      <c r="E152" s="4" t="s">
        <v>215</v>
      </c>
      <c r="F152" s="6">
        <v>45049</v>
      </c>
      <c r="G152" s="6">
        <v>45050</v>
      </c>
      <c r="H152" s="4">
        <v>1</v>
      </c>
      <c r="I152" s="4">
        <v>1</v>
      </c>
      <c r="J152" s="4">
        <v>1</v>
      </c>
      <c r="K152" s="4" t="s">
        <v>30</v>
      </c>
      <c r="L152" s="4">
        <v>236</v>
      </c>
      <c r="M152" s="4">
        <v>236</v>
      </c>
      <c r="N152" s="4" t="s">
        <v>818</v>
      </c>
      <c r="O152" s="4" t="s">
        <v>32</v>
      </c>
      <c r="P152" s="4" t="s">
        <v>33</v>
      </c>
      <c r="Q152" s="4">
        <v>0</v>
      </c>
      <c r="R152" s="7">
        <v>45049</v>
      </c>
      <c r="S152" s="6">
        <v>45053</v>
      </c>
      <c r="T152" s="4" t="s">
        <v>34</v>
      </c>
      <c r="U152" s="4">
        <v>236</v>
      </c>
      <c r="V152" s="4">
        <v>0</v>
      </c>
      <c r="W152" s="4">
        <v>0</v>
      </c>
      <c r="X152" s="4" t="s">
        <v>819</v>
      </c>
      <c r="Y152" s="4" t="s">
        <v>820</v>
      </c>
    </row>
    <row r="153" s="4" customFormat="1" spans="1:25">
      <c r="A153" s="4" t="s">
        <v>821</v>
      </c>
      <c r="B153" s="4" t="s">
        <v>26</v>
      </c>
      <c r="C153" s="4" t="s">
        <v>27</v>
      </c>
      <c r="D153" s="4" t="s">
        <v>822</v>
      </c>
      <c r="E153" s="4" t="s">
        <v>823</v>
      </c>
      <c r="F153" s="6">
        <v>45049</v>
      </c>
      <c r="G153" s="6">
        <v>45050</v>
      </c>
      <c r="H153" s="4">
        <v>1</v>
      </c>
      <c r="I153" s="4">
        <v>1</v>
      </c>
      <c r="J153" s="4">
        <v>1</v>
      </c>
      <c r="K153" s="4" t="s">
        <v>30</v>
      </c>
      <c r="L153" s="4">
        <v>430</v>
      </c>
      <c r="M153" s="4">
        <v>430</v>
      </c>
      <c r="N153" s="4" t="s">
        <v>824</v>
      </c>
      <c r="O153" s="4" t="s">
        <v>32</v>
      </c>
      <c r="P153" s="4" t="s">
        <v>33</v>
      </c>
      <c r="Q153" s="4">
        <v>0</v>
      </c>
      <c r="R153" s="7">
        <v>45049</v>
      </c>
      <c r="S153" s="6">
        <v>45053</v>
      </c>
      <c r="T153" s="4" t="s">
        <v>34</v>
      </c>
      <c r="U153" s="4">
        <v>430</v>
      </c>
      <c r="V153" s="4">
        <v>0</v>
      </c>
      <c r="W153" s="4">
        <v>0</v>
      </c>
      <c r="X153" s="4" t="s">
        <v>825</v>
      </c>
      <c r="Y153" s="4" t="s">
        <v>826</v>
      </c>
    </row>
    <row r="154" s="4" customFormat="1" spans="1:25">
      <c r="A154" s="4" t="s">
        <v>827</v>
      </c>
      <c r="B154" s="4" t="s">
        <v>26</v>
      </c>
      <c r="C154" s="4" t="s">
        <v>27</v>
      </c>
      <c r="D154" s="4" t="s">
        <v>828</v>
      </c>
      <c r="E154" s="4" t="s">
        <v>664</v>
      </c>
      <c r="F154" s="6">
        <v>45049</v>
      </c>
      <c r="G154" s="6">
        <v>45050</v>
      </c>
      <c r="H154" s="4">
        <v>1</v>
      </c>
      <c r="I154" s="4">
        <v>1</v>
      </c>
      <c r="J154" s="4">
        <v>1</v>
      </c>
      <c r="K154" s="4" t="s">
        <v>30</v>
      </c>
      <c r="L154" s="4">
        <v>717</v>
      </c>
      <c r="M154" s="4">
        <v>717</v>
      </c>
      <c r="N154" s="4" t="s">
        <v>829</v>
      </c>
      <c r="O154" s="4" t="s">
        <v>32</v>
      </c>
      <c r="P154" s="4" t="s">
        <v>33</v>
      </c>
      <c r="Q154" s="4">
        <v>0</v>
      </c>
      <c r="R154" s="7">
        <v>45049</v>
      </c>
      <c r="S154" s="6">
        <v>45053</v>
      </c>
      <c r="T154" s="4" t="s">
        <v>34</v>
      </c>
      <c r="U154" s="4">
        <v>717</v>
      </c>
      <c r="V154" s="4">
        <v>0</v>
      </c>
      <c r="W154" s="4">
        <v>0</v>
      </c>
      <c r="X154" s="4" t="s">
        <v>830</v>
      </c>
      <c r="Y154" s="4" t="s">
        <v>48</v>
      </c>
    </row>
    <row r="155" s="4" customFormat="1" spans="1:25">
      <c r="A155" s="4" t="s">
        <v>831</v>
      </c>
      <c r="B155" s="4" t="s">
        <v>26</v>
      </c>
      <c r="C155" s="4" t="s">
        <v>27</v>
      </c>
      <c r="D155" s="4" t="s">
        <v>832</v>
      </c>
      <c r="E155" s="4" t="s">
        <v>833</v>
      </c>
      <c r="F155" s="6">
        <v>45049</v>
      </c>
      <c r="G155" s="6">
        <v>45050</v>
      </c>
      <c r="H155" s="4">
        <v>1</v>
      </c>
      <c r="I155" s="4">
        <v>1</v>
      </c>
      <c r="J155" s="4">
        <v>1</v>
      </c>
      <c r="K155" s="4" t="s">
        <v>30</v>
      </c>
      <c r="L155" s="4">
        <v>836</v>
      </c>
      <c r="M155" s="4">
        <v>836</v>
      </c>
      <c r="N155" s="4" t="s">
        <v>834</v>
      </c>
      <c r="O155" s="4" t="s">
        <v>32</v>
      </c>
      <c r="P155" s="4" t="s">
        <v>33</v>
      </c>
      <c r="Q155" s="4">
        <v>0</v>
      </c>
      <c r="R155" s="7">
        <v>45049</v>
      </c>
      <c r="S155" s="6">
        <v>45053</v>
      </c>
      <c r="T155" s="4" t="s">
        <v>34</v>
      </c>
      <c r="U155" s="4">
        <v>836</v>
      </c>
      <c r="V155" s="4">
        <v>0</v>
      </c>
      <c r="W155" s="4">
        <v>0</v>
      </c>
      <c r="X155" s="4" t="s">
        <v>835</v>
      </c>
      <c r="Y155" s="4" t="s">
        <v>836</v>
      </c>
    </row>
    <row r="156" s="4" customFormat="1" spans="1:25">
      <c r="A156" s="4" t="s">
        <v>837</v>
      </c>
      <c r="B156" s="4" t="s">
        <v>26</v>
      </c>
      <c r="C156" s="4" t="s">
        <v>27</v>
      </c>
      <c r="D156" s="4" t="s">
        <v>546</v>
      </c>
      <c r="E156" s="4" t="s">
        <v>748</v>
      </c>
      <c r="F156" s="6">
        <v>45049</v>
      </c>
      <c r="G156" s="6">
        <v>45050</v>
      </c>
      <c r="H156" s="4">
        <v>1</v>
      </c>
      <c r="I156" s="4">
        <v>1</v>
      </c>
      <c r="J156" s="4">
        <v>1</v>
      </c>
      <c r="K156" s="4" t="s">
        <v>30</v>
      </c>
      <c r="L156" s="4">
        <v>361</v>
      </c>
      <c r="M156" s="4">
        <v>361</v>
      </c>
      <c r="N156" s="4" t="s">
        <v>838</v>
      </c>
      <c r="O156" s="4" t="s">
        <v>32</v>
      </c>
      <c r="P156" s="4" t="s">
        <v>33</v>
      </c>
      <c r="Q156" s="4">
        <v>0</v>
      </c>
      <c r="R156" s="7">
        <v>45049</v>
      </c>
      <c r="S156" s="6">
        <v>45053</v>
      </c>
      <c r="T156" s="4" t="s">
        <v>34</v>
      </c>
      <c r="U156" s="4">
        <v>361</v>
      </c>
      <c r="V156" s="4">
        <v>0</v>
      </c>
      <c r="W156" s="4">
        <v>0</v>
      </c>
      <c r="X156" s="4" t="s">
        <v>839</v>
      </c>
      <c r="Y156" s="4" t="s">
        <v>840</v>
      </c>
    </row>
    <row r="157" s="4" customFormat="1" spans="1:25">
      <c r="A157" s="4" t="s">
        <v>841</v>
      </c>
      <c r="B157" s="4" t="s">
        <v>26</v>
      </c>
      <c r="C157" s="4" t="s">
        <v>27</v>
      </c>
      <c r="D157" s="4" t="s">
        <v>842</v>
      </c>
      <c r="E157" s="4" t="s">
        <v>843</v>
      </c>
      <c r="F157" s="6">
        <v>45049</v>
      </c>
      <c r="G157" s="6">
        <v>45050</v>
      </c>
      <c r="H157" s="4">
        <v>1</v>
      </c>
      <c r="I157" s="4">
        <v>1</v>
      </c>
      <c r="J157" s="4">
        <v>1</v>
      </c>
      <c r="K157" s="4" t="s">
        <v>30</v>
      </c>
      <c r="L157" s="4">
        <v>403</v>
      </c>
      <c r="M157" s="4">
        <v>403</v>
      </c>
      <c r="N157" s="4" t="s">
        <v>844</v>
      </c>
      <c r="O157" s="4" t="s">
        <v>32</v>
      </c>
      <c r="P157" s="4" t="s">
        <v>33</v>
      </c>
      <c r="Q157" s="4">
        <v>0</v>
      </c>
      <c r="R157" s="7">
        <v>45049</v>
      </c>
      <c r="S157" s="6">
        <v>45053</v>
      </c>
      <c r="T157" s="4" t="s">
        <v>34</v>
      </c>
      <c r="U157" s="4">
        <v>403</v>
      </c>
      <c r="V157" s="4">
        <v>0</v>
      </c>
      <c r="W157" s="4">
        <v>0</v>
      </c>
      <c r="X157" s="4" t="s">
        <v>845</v>
      </c>
      <c r="Y157" s="4" t="s">
        <v>48</v>
      </c>
    </row>
    <row r="158" s="4" customFormat="1" spans="1:25">
      <c r="A158" s="4" t="s">
        <v>846</v>
      </c>
      <c r="B158" s="4" t="s">
        <v>26</v>
      </c>
      <c r="C158" s="4" t="s">
        <v>27</v>
      </c>
      <c r="D158" s="4" t="s">
        <v>847</v>
      </c>
      <c r="E158" s="4" t="s">
        <v>215</v>
      </c>
      <c r="F158" s="6">
        <v>45049</v>
      </c>
      <c r="G158" s="6">
        <v>45050</v>
      </c>
      <c r="H158" s="4">
        <v>1</v>
      </c>
      <c r="I158" s="4">
        <v>1</v>
      </c>
      <c r="J158" s="4">
        <v>1</v>
      </c>
      <c r="K158" s="4" t="s">
        <v>30</v>
      </c>
      <c r="L158" s="4">
        <v>208</v>
      </c>
      <c r="M158" s="4">
        <v>208</v>
      </c>
      <c r="N158" s="4" t="s">
        <v>848</v>
      </c>
      <c r="O158" s="4" t="s">
        <v>32</v>
      </c>
      <c r="P158" s="4" t="s">
        <v>33</v>
      </c>
      <c r="Q158" s="4">
        <v>0</v>
      </c>
      <c r="R158" s="7">
        <v>45049</v>
      </c>
      <c r="S158" s="6">
        <v>45053</v>
      </c>
      <c r="T158" s="4" t="s">
        <v>34</v>
      </c>
      <c r="U158" s="4">
        <v>208</v>
      </c>
      <c r="V158" s="4">
        <v>0</v>
      </c>
      <c r="W158" s="4">
        <v>0</v>
      </c>
      <c r="X158" s="4" t="s">
        <v>849</v>
      </c>
      <c r="Y158" s="4" t="s">
        <v>850</v>
      </c>
    </row>
    <row r="159" s="4" customFormat="1" spans="1:25">
      <c r="A159" s="4" t="s">
        <v>851</v>
      </c>
      <c r="B159" s="4" t="s">
        <v>26</v>
      </c>
      <c r="C159" s="4" t="s">
        <v>27</v>
      </c>
      <c r="D159" s="4" t="s">
        <v>852</v>
      </c>
      <c r="E159" s="4" t="s">
        <v>853</v>
      </c>
      <c r="F159" s="6">
        <v>45049</v>
      </c>
      <c r="G159" s="6">
        <v>45050</v>
      </c>
      <c r="H159" s="4">
        <v>1</v>
      </c>
      <c r="I159" s="4">
        <v>1</v>
      </c>
      <c r="J159" s="4">
        <v>1</v>
      </c>
      <c r="K159" s="4" t="s">
        <v>30</v>
      </c>
      <c r="L159" s="4">
        <v>398</v>
      </c>
      <c r="M159" s="4">
        <v>398</v>
      </c>
      <c r="N159" s="4" t="s">
        <v>854</v>
      </c>
      <c r="O159" s="4" t="s">
        <v>32</v>
      </c>
      <c r="P159" s="4" t="s">
        <v>33</v>
      </c>
      <c r="Q159" s="4">
        <v>0</v>
      </c>
      <c r="R159" s="7">
        <v>45049</v>
      </c>
      <c r="S159" s="6">
        <v>45053</v>
      </c>
      <c r="T159" s="4" t="s">
        <v>34</v>
      </c>
      <c r="U159" s="4">
        <v>398</v>
      </c>
      <c r="V159" s="4">
        <v>0</v>
      </c>
      <c r="W159" s="4">
        <v>0</v>
      </c>
      <c r="X159" s="4" t="s">
        <v>855</v>
      </c>
      <c r="Y159" s="4" t="s">
        <v>856</v>
      </c>
    </row>
    <row r="160" s="4" customFormat="1" spans="1:26">
      <c r="A160" s="4" t="s">
        <v>857</v>
      </c>
      <c r="B160" s="4" t="s">
        <v>26</v>
      </c>
      <c r="C160" s="4" t="s">
        <v>27</v>
      </c>
      <c r="D160" s="4" t="s">
        <v>858</v>
      </c>
      <c r="E160" s="4" t="s">
        <v>859</v>
      </c>
      <c r="F160" s="6">
        <v>45049</v>
      </c>
      <c r="G160" s="6">
        <v>45050</v>
      </c>
      <c r="H160" s="4">
        <v>2</v>
      </c>
      <c r="I160" s="4">
        <v>1</v>
      </c>
      <c r="J160" s="4">
        <v>2</v>
      </c>
      <c r="K160" s="4" t="s">
        <v>30</v>
      </c>
      <c r="L160" s="4">
        <v>762</v>
      </c>
      <c r="M160" s="4">
        <v>762</v>
      </c>
      <c r="N160" s="4" t="s">
        <v>860</v>
      </c>
      <c r="O160" s="4" t="s">
        <v>32</v>
      </c>
      <c r="P160" s="4" t="s">
        <v>33</v>
      </c>
      <c r="Q160" s="4">
        <v>0</v>
      </c>
      <c r="R160" s="7">
        <v>45049</v>
      </c>
      <c r="S160" s="6">
        <v>45053</v>
      </c>
      <c r="T160" s="4" t="s">
        <v>34</v>
      </c>
      <c r="U160" s="4">
        <v>762</v>
      </c>
      <c r="V160" s="4">
        <v>0</v>
      </c>
      <c r="W160" s="4">
        <v>0</v>
      </c>
      <c r="X160" s="4" t="s">
        <v>861</v>
      </c>
      <c r="Y160" s="4">
        <v>-3221204</v>
      </c>
      <c r="Z160" s="4" t="s">
        <v>862</v>
      </c>
    </row>
    <row r="161" s="4" customFormat="1" spans="1:25">
      <c r="A161" s="4" t="s">
        <v>863</v>
      </c>
      <c r="B161" s="4" t="s">
        <v>26</v>
      </c>
      <c r="C161" s="4" t="s">
        <v>27</v>
      </c>
      <c r="D161" s="4" t="s">
        <v>864</v>
      </c>
      <c r="E161" s="4" t="s">
        <v>600</v>
      </c>
      <c r="F161" s="6">
        <v>45049</v>
      </c>
      <c r="G161" s="6">
        <v>45050</v>
      </c>
      <c r="H161" s="4">
        <v>1</v>
      </c>
      <c r="I161" s="4">
        <v>1</v>
      </c>
      <c r="J161" s="4">
        <v>1</v>
      </c>
      <c r="K161" s="4" t="s">
        <v>30</v>
      </c>
      <c r="L161" s="4">
        <v>684</v>
      </c>
      <c r="M161" s="4">
        <v>684</v>
      </c>
      <c r="N161" s="4" t="s">
        <v>865</v>
      </c>
      <c r="O161" s="4" t="s">
        <v>32</v>
      </c>
      <c r="P161" s="4" t="s">
        <v>33</v>
      </c>
      <c r="Q161" s="4">
        <v>0</v>
      </c>
      <c r="R161" s="7">
        <v>45049</v>
      </c>
      <c r="S161" s="6">
        <v>45053</v>
      </c>
      <c r="T161" s="4" t="s">
        <v>34</v>
      </c>
      <c r="U161" s="4">
        <v>684</v>
      </c>
      <c r="V161" s="4">
        <v>0</v>
      </c>
      <c r="W161" s="4">
        <v>0</v>
      </c>
      <c r="X161" s="4" t="s">
        <v>866</v>
      </c>
      <c r="Y161" s="4" t="s">
        <v>867</v>
      </c>
    </row>
    <row r="162" s="4" customFormat="1" spans="1:25">
      <c r="A162" s="4" t="s">
        <v>868</v>
      </c>
      <c r="B162" s="4" t="s">
        <v>26</v>
      </c>
      <c r="C162" s="4" t="s">
        <v>27</v>
      </c>
      <c r="D162" s="4" t="s">
        <v>528</v>
      </c>
      <c r="E162" s="4" t="s">
        <v>743</v>
      </c>
      <c r="F162" s="6">
        <v>45049</v>
      </c>
      <c r="G162" s="6">
        <v>45050</v>
      </c>
      <c r="H162" s="4">
        <v>1</v>
      </c>
      <c r="I162" s="4">
        <v>1</v>
      </c>
      <c r="J162" s="4">
        <v>1</v>
      </c>
      <c r="K162" s="4" t="s">
        <v>30</v>
      </c>
      <c r="L162" s="4">
        <v>456</v>
      </c>
      <c r="M162" s="4">
        <v>456</v>
      </c>
      <c r="N162" s="4" t="s">
        <v>869</v>
      </c>
      <c r="O162" s="4" t="s">
        <v>32</v>
      </c>
      <c r="P162" s="4" t="s">
        <v>33</v>
      </c>
      <c r="Q162" s="4">
        <v>0</v>
      </c>
      <c r="R162" s="7">
        <v>45049</v>
      </c>
      <c r="S162" s="6">
        <v>45053</v>
      </c>
      <c r="T162" s="4" t="s">
        <v>34</v>
      </c>
      <c r="U162" s="4">
        <v>456</v>
      </c>
      <c r="V162" s="4">
        <v>0</v>
      </c>
      <c r="W162" s="4">
        <v>0</v>
      </c>
      <c r="X162" s="4" t="s">
        <v>870</v>
      </c>
      <c r="Y162" s="4" t="s">
        <v>871</v>
      </c>
    </row>
    <row r="163" s="4" customFormat="1" spans="1:25">
      <c r="A163" s="4" t="s">
        <v>872</v>
      </c>
      <c r="B163" s="4" t="s">
        <v>26</v>
      </c>
      <c r="C163" s="4" t="s">
        <v>27</v>
      </c>
      <c r="D163" s="4" t="s">
        <v>873</v>
      </c>
      <c r="E163" s="4" t="s">
        <v>874</v>
      </c>
      <c r="F163" s="6">
        <v>45049</v>
      </c>
      <c r="G163" s="6">
        <v>45050</v>
      </c>
      <c r="H163" s="4">
        <v>1</v>
      </c>
      <c r="I163" s="4">
        <v>1</v>
      </c>
      <c r="J163" s="4">
        <v>1</v>
      </c>
      <c r="K163" s="4" t="s">
        <v>30</v>
      </c>
      <c r="L163" s="4">
        <v>367</v>
      </c>
      <c r="M163" s="4">
        <v>367</v>
      </c>
      <c r="N163" s="4" t="s">
        <v>875</v>
      </c>
      <c r="O163" s="4" t="s">
        <v>32</v>
      </c>
      <c r="P163" s="4" t="s">
        <v>33</v>
      </c>
      <c r="Q163" s="4">
        <v>0</v>
      </c>
      <c r="R163" s="7">
        <v>45049</v>
      </c>
      <c r="S163" s="6">
        <v>45053</v>
      </c>
      <c r="T163" s="4" t="s">
        <v>34</v>
      </c>
      <c r="U163" s="4">
        <v>367</v>
      </c>
      <c r="V163" s="4">
        <v>0</v>
      </c>
      <c r="W163" s="4">
        <v>0</v>
      </c>
      <c r="X163" s="4" t="s">
        <v>876</v>
      </c>
      <c r="Y163" s="4" t="s">
        <v>48</v>
      </c>
    </row>
    <row r="164" s="4" customFormat="1" spans="1:25">
      <c r="A164" s="4" t="s">
        <v>877</v>
      </c>
      <c r="B164" s="4" t="s">
        <v>26</v>
      </c>
      <c r="C164" s="4" t="s">
        <v>27</v>
      </c>
      <c r="D164" s="4" t="s">
        <v>878</v>
      </c>
      <c r="E164" s="4" t="s">
        <v>879</v>
      </c>
      <c r="F164" s="6">
        <v>45049</v>
      </c>
      <c r="G164" s="6">
        <v>45050</v>
      </c>
      <c r="H164" s="4">
        <v>1</v>
      </c>
      <c r="I164" s="4">
        <v>1</v>
      </c>
      <c r="J164" s="4">
        <v>1</v>
      </c>
      <c r="K164" s="4" t="s">
        <v>30</v>
      </c>
      <c r="L164" s="4">
        <v>773</v>
      </c>
      <c r="M164" s="4">
        <v>773</v>
      </c>
      <c r="N164" s="4" t="s">
        <v>880</v>
      </c>
      <c r="O164" s="4" t="s">
        <v>32</v>
      </c>
      <c r="P164" s="4" t="s">
        <v>33</v>
      </c>
      <c r="Q164" s="4">
        <v>0</v>
      </c>
      <c r="R164" s="7">
        <v>45049</v>
      </c>
      <c r="S164" s="6">
        <v>45053</v>
      </c>
      <c r="T164" s="4" t="s">
        <v>34</v>
      </c>
      <c r="U164" s="4">
        <v>773</v>
      </c>
      <c r="V164" s="4">
        <v>0</v>
      </c>
      <c r="W164" s="4">
        <v>0</v>
      </c>
      <c r="X164" s="4" t="s">
        <v>881</v>
      </c>
      <c r="Y164" s="4" t="s">
        <v>882</v>
      </c>
    </row>
    <row r="165" s="4" customFormat="1" spans="1:25">
      <c r="A165" s="4" t="s">
        <v>883</v>
      </c>
      <c r="B165" s="4" t="s">
        <v>26</v>
      </c>
      <c r="C165" s="4" t="s">
        <v>27</v>
      </c>
      <c r="D165" s="4" t="s">
        <v>884</v>
      </c>
      <c r="E165" s="4" t="s">
        <v>105</v>
      </c>
      <c r="F165" s="6">
        <v>45049</v>
      </c>
      <c r="G165" s="6">
        <v>45050</v>
      </c>
      <c r="H165" s="4">
        <v>1</v>
      </c>
      <c r="I165" s="4">
        <v>1</v>
      </c>
      <c r="J165" s="4">
        <v>1</v>
      </c>
      <c r="K165" s="4" t="s">
        <v>30</v>
      </c>
      <c r="L165" s="4">
        <v>355</v>
      </c>
      <c r="M165" s="4">
        <v>355</v>
      </c>
      <c r="N165" s="4" t="s">
        <v>885</v>
      </c>
      <c r="O165" s="4" t="s">
        <v>32</v>
      </c>
      <c r="P165" s="4" t="s">
        <v>33</v>
      </c>
      <c r="Q165" s="4">
        <v>0</v>
      </c>
      <c r="R165" s="7">
        <v>45049</v>
      </c>
      <c r="S165" s="6">
        <v>45053</v>
      </c>
      <c r="T165" s="4" t="s">
        <v>34</v>
      </c>
      <c r="U165" s="4">
        <v>355</v>
      </c>
      <c r="V165" s="4">
        <v>0</v>
      </c>
      <c r="W165" s="4">
        <v>0</v>
      </c>
      <c r="X165" s="4" t="s">
        <v>886</v>
      </c>
      <c r="Y165" s="4" t="s">
        <v>887</v>
      </c>
    </row>
    <row r="166" s="4" customFormat="1" spans="1:25">
      <c r="A166" s="4" t="s">
        <v>888</v>
      </c>
      <c r="B166" s="4" t="s">
        <v>26</v>
      </c>
      <c r="C166" s="4" t="s">
        <v>27</v>
      </c>
      <c r="D166" s="4" t="s">
        <v>889</v>
      </c>
      <c r="E166" s="4" t="s">
        <v>890</v>
      </c>
      <c r="F166" s="6">
        <v>45049</v>
      </c>
      <c r="G166" s="6">
        <v>45050</v>
      </c>
      <c r="H166" s="4">
        <v>1</v>
      </c>
      <c r="I166" s="4">
        <v>1</v>
      </c>
      <c r="J166" s="4">
        <v>1</v>
      </c>
      <c r="K166" s="4" t="s">
        <v>30</v>
      </c>
      <c r="L166" s="4">
        <v>529</v>
      </c>
      <c r="M166" s="4">
        <v>529</v>
      </c>
      <c r="N166" s="4" t="s">
        <v>891</v>
      </c>
      <c r="O166" s="4" t="s">
        <v>32</v>
      </c>
      <c r="P166" s="4" t="s">
        <v>33</v>
      </c>
      <c r="Q166" s="4">
        <v>0</v>
      </c>
      <c r="R166" s="7">
        <v>45049</v>
      </c>
      <c r="S166" s="6">
        <v>45053</v>
      </c>
      <c r="T166" s="4" t="s">
        <v>34</v>
      </c>
      <c r="U166" s="4">
        <v>529</v>
      </c>
      <c r="V166" s="4">
        <v>0</v>
      </c>
      <c r="W166" s="4">
        <v>0</v>
      </c>
      <c r="X166" s="4" t="s">
        <v>892</v>
      </c>
      <c r="Y166" s="4" t="s">
        <v>893</v>
      </c>
    </row>
    <row r="167" s="4" customFormat="1" spans="1:26">
      <c r="A167" s="4" t="s">
        <v>894</v>
      </c>
      <c r="B167" s="4" t="s">
        <v>26</v>
      </c>
      <c r="C167" s="4" t="s">
        <v>27</v>
      </c>
      <c r="D167" s="4" t="s">
        <v>895</v>
      </c>
      <c r="E167" s="4" t="s">
        <v>896</v>
      </c>
      <c r="F167" s="6">
        <v>45049</v>
      </c>
      <c r="G167" s="6">
        <v>45050</v>
      </c>
      <c r="H167" s="4">
        <v>2</v>
      </c>
      <c r="I167" s="4">
        <v>1</v>
      </c>
      <c r="J167" s="4">
        <v>2</v>
      </c>
      <c r="K167" s="4" t="s">
        <v>30</v>
      </c>
      <c r="L167" s="4">
        <v>1058</v>
      </c>
      <c r="M167" s="4">
        <v>1058</v>
      </c>
      <c r="N167" s="4" t="s">
        <v>897</v>
      </c>
      <c r="O167" s="4" t="s">
        <v>32</v>
      </c>
      <c r="P167" s="4" t="s">
        <v>33</v>
      </c>
      <c r="Q167" s="4">
        <v>0</v>
      </c>
      <c r="R167" s="7">
        <v>45049</v>
      </c>
      <c r="S167" s="6">
        <v>45053</v>
      </c>
      <c r="T167" s="4" t="s">
        <v>34</v>
      </c>
      <c r="U167" s="4">
        <v>1058</v>
      </c>
      <c r="V167" s="4">
        <v>0</v>
      </c>
      <c r="W167" s="4">
        <v>0</v>
      </c>
      <c r="X167" s="4" t="s">
        <v>898</v>
      </c>
      <c r="Y167" s="4">
        <v>3265151</v>
      </c>
      <c r="Z167" s="4" t="s">
        <v>899</v>
      </c>
    </row>
    <row r="168" s="4" customFormat="1" spans="1:25">
      <c r="A168" s="4" t="s">
        <v>900</v>
      </c>
      <c r="B168" s="4" t="s">
        <v>26</v>
      </c>
      <c r="C168" s="4" t="s">
        <v>27</v>
      </c>
      <c r="D168" s="4" t="s">
        <v>901</v>
      </c>
      <c r="E168" s="4" t="s">
        <v>902</v>
      </c>
      <c r="F168" s="6">
        <v>45049</v>
      </c>
      <c r="G168" s="6">
        <v>45050</v>
      </c>
      <c r="H168" s="4">
        <v>1</v>
      </c>
      <c r="I168" s="4">
        <v>1</v>
      </c>
      <c r="J168" s="4">
        <v>1</v>
      </c>
      <c r="K168" s="4" t="s">
        <v>30</v>
      </c>
      <c r="L168" s="4">
        <v>517</v>
      </c>
      <c r="M168" s="4">
        <v>517</v>
      </c>
      <c r="N168" s="4" t="s">
        <v>903</v>
      </c>
      <c r="O168" s="4" t="s">
        <v>32</v>
      </c>
      <c r="P168" s="4" t="s">
        <v>33</v>
      </c>
      <c r="Q168" s="4">
        <v>0</v>
      </c>
      <c r="R168" s="7">
        <v>45049</v>
      </c>
      <c r="S168" s="6">
        <v>45053</v>
      </c>
      <c r="T168" s="4" t="s">
        <v>34</v>
      </c>
      <c r="U168" s="4">
        <v>517</v>
      </c>
      <c r="V168" s="4">
        <v>0</v>
      </c>
      <c r="W168" s="4">
        <v>0</v>
      </c>
      <c r="X168" s="4" t="s">
        <v>904</v>
      </c>
      <c r="Y168" s="4" t="s">
        <v>48</v>
      </c>
    </row>
    <row r="169" s="4" customFormat="1" spans="1:25">
      <c r="A169" s="4" t="s">
        <v>905</v>
      </c>
      <c r="B169" s="4" t="s">
        <v>26</v>
      </c>
      <c r="C169" s="4" t="s">
        <v>27</v>
      </c>
      <c r="D169" s="4" t="s">
        <v>906</v>
      </c>
      <c r="E169" s="4" t="s">
        <v>907</v>
      </c>
      <c r="F169" s="6">
        <v>45049</v>
      </c>
      <c r="G169" s="6">
        <v>45050</v>
      </c>
      <c r="H169" s="4">
        <v>1</v>
      </c>
      <c r="I169" s="4">
        <v>1</v>
      </c>
      <c r="J169" s="4">
        <v>1</v>
      </c>
      <c r="K169" s="4" t="s">
        <v>30</v>
      </c>
      <c r="L169" s="4">
        <v>195</v>
      </c>
      <c r="M169" s="4">
        <v>195</v>
      </c>
      <c r="N169" s="4" t="s">
        <v>908</v>
      </c>
      <c r="O169" s="4" t="s">
        <v>32</v>
      </c>
      <c r="P169" s="4" t="s">
        <v>33</v>
      </c>
      <c r="Q169" s="4">
        <v>0</v>
      </c>
      <c r="R169" s="7">
        <v>45049</v>
      </c>
      <c r="S169" s="6">
        <v>45053</v>
      </c>
      <c r="T169" s="4" t="s">
        <v>34</v>
      </c>
      <c r="U169" s="4">
        <v>195</v>
      </c>
      <c r="V169" s="4">
        <v>0</v>
      </c>
      <c r="W169" s="4">
        <v>0</v>
      </c>
      <c r="X169" s="4" t="s">
        <v>909</v>
      </c>
      <c r="Y169" s="4" t="s">
        <v>910</v>
      </c>
    </row>
    <row r="170" s="4" customFormat="1" spans="1:25">
      <c r="A170" s="4" t="s">
        <v>911</v>
      </c>
      <c r="B170" s="4" t="s">
        <v>26</v>
      </c>
      <c r="C170" s="4" t="s">
        <v>27</v>
      </c>
      <c r="D170" s="4" t="s">
        <v>912</v>
      </c>
      <c r="E170" s="4" t="s">
        <v>913</v>
      </c>
      <c r="F170" s="6">
        <v>45049</v>
      </c>
      <c r="G170" s="6">
        <v>45050</v>
      </c>
      <c r="H170" s="4">
        <v>1</v>
      </c>
      <c r="I170" s="4">
        <v>1</v>
      </c>
      <c r="J170" s="4">
        <v>1</v>
      </c>
      <c r="K170" s="4" t="s">
        <v>30</v>
      </c>
      <c r="L170" s="4">
        <v>535</v>
      </c>
      <c r="M170" s="4">
        <v>535</v>
      </c>
      <c r="N170" s="4" t="s">
        <v>914</v>
      </c>
      <c r="O170" s="4" t="s">
        <v>32</v>
      </c>
      <c r="P170" s="4" t="s">
        <v>33</v>
      </c>
      <c r="Q170" s="4">
        <v>0</v>
      </c>
      <c r="R170" s="7">
        <v>45049</v>
      </c>
      <c r="S170" s="6">
        <v>45053</v>
      </c>
      <c r="T170" s="4" t="s">
        <v>34</v>
      </c>
      <c r="U170" s="4">
        <v>535</v>
      </c>
      <c r="V170" s="4">
        <v>0</v>
      </c>
      <c r="W170" s="4">
        <v>0</v>
      </c>
      <c r="X170" s="4" t="s">
        <v>915</v>
      </c>
      <c r="Y170" s="4" t="s">
        <v>916</v>
      </c>
    </row>
    <row r="171" s="4" customFormat="1" spans="1:25">
      <c r="A171" s="4" t="s">
        <v>917</v>
      </c>
      <c r="B171" s="4" t="s">
        <v>26</v>
      </c>
      <c r="C171" s="4" t="s">
        <v>27</v>
      </c>
      <c r="D171" s="4" t="s">
        <v>918</v>
      </c>
      <c r="E171" s="4" t="s">
        <v>919</v>
      </c>
      <c r="F171" s="6">
        <v>45049</v>
      </c>
      <c r="G171" s="6">
        <v>45050</v>
      </c>
      <c r="H171" s="4">
        <v>1</v>
      </c>
      <c r="I171" s="4">
        <v>1</v>
      </c>
      <c r="J171" s="4">
        <v>1</v>
      </c>
      <c r="K171" s="4" t="s">
        <v>30</v>
      </c>
      <c r="L171" s="4">
        <v>1146</v>
      </c>
      <c r="M171" s="4">
        <v>1146</v>
      </c>
      <c r="N171" s="4" t="s">
        <v>920</v>
      </c>
      <c r="O171" s="4" t="s">
        <v>32</v>
      </c>
      <c r="P171" s="4" t="s">
        <v>33</v>
      </c>
      <c r="Q171" s="4">
        <v>0</v>
      </c>
      <c r="R171" s="7">
        <v>45049</v>
      </c>
      <c r="S171" s="6">
        <v>45053</v>
      </c>
      <c r="T171" s="4" t="s">
        <v>34</v>
      </c>
      <c r="U171" s="4">
        <v>1146</v>
      </c>
      <c r="V171" s="4">
        <v>0</v>
      </c>
      <c r="W171" s="4">
        <v>0</v>
      </c>
      <c r="X171" s="4" t="s">
        <v>921</v>
      </c>
      <c r="Y171" s="4" t="s">
        <v>48</v>
      </c>
    </row>
    <row r="172" s="4" customFormat="1" spans="1:25">
      <c r="A172" s="4" t="s">
        <v>922</v>
      </c>
      <c r="B172" s="4" t="s">
        <v>26</v>
      </c>
      <c r="C172" s="4" t="s">
        <v>27</v>
      </c>
      <c r="D172" s="4" t="s">
        <v>923</v>
      </c>
      <c r="E172" s="4" t="s">
        <v>924</v>
      </c>
      <c r="F172" s="6">
        <v>45049</v>
      </c>
      <c r="G172" s="6">
        <v>45050</v>
      </c>
      <c r="H172" s="4">
        <v>1</v>
      </c>
      <c r="I172" s="4">
        <v>1</v>
      </c>
      <c r="J172" s="4">
        <v>1</v>
      </c>
      <c r="K172" s="4" t="s">
        <v>30</v>
      </c>
      <c r="L172" s="4">
        <v>118</v>
      </c>
      <c r="M172" s="4">
        <v>118</v>
      </c>
      <c r="N172" s="4" t="s">
        <v>925</v>
      </c>
      <c r="O172" s="4" t="s">
        <v>32</v>
      </c>
      <c r="P172" s="4" t="s">
        <v>33</v>
      </c>
      <c r="Q172" s="4">
        <v>0</v>
      </c>
      <c r="R172" s="7">
        <v>45049</v>
      </c>
      <c r="S172" s="6">
        <v>45053</v>
      </c>
      <c r="T172" s="4" t="s">
        <v>34</v>
      </c>
      <c r="U172" s="4">
        <v>118</v>
      </c>
      <c r="V172" s="4">
        <v>0</v>
      </c>
      <c r="W172" s="4">
        <v>0</v>
      </c>
      <c r="X172" s="4" t="s">
        <v>926</v>
      </c>
      <c r="Y172" s="4" t="s">
        <v>927</v>
      </c>
    </row>
    <row r="173" s="4" customFormat="1" spans="1:25">
      <c r="A173" s="4" t="s">
        <v>928</v>
      </c>
      <c r="B173" s="4" t="s">
        <v>26</v>
      </c>
      <c r="C173" s="4" t="s">
        <v>27</v>
      </c>
      <c r="D173" s="4" t="s">
        <v>929</v>
      </c>
      <c r="E173" s="4" t="s">
        <v>924</v>
      </c>
      <c r="F173" s="6">
        <v>45049</v>
      </c>
      <c r="G173" s="6">
        <v>45050</v>
      </c>
      <c r="H173" s="4">
        <v>1</v>
      </c>
      <c r="I173" s="4">
        <v>1</v>
      </c>
      <c r="J173" s="4">
        <v>1</v>
      </c>
      <c r="K173" s="4" t="s">
        <v>30</v>
      </c>
      <c r="L173" s="4">
        <v>217</v>
      </c>
      <c r="M173" s="4">
        <v>217</v>
      </c>
      <c r="N173" s="4" t="s">
        <v>930</v>
      </c>
      <c r="O173" s="4" t="s">
        <v>32</v>
      </c>
      <c r="P173" s="4" t="s">
        <v>33</v>
      </c>
      <c r="Q173" s="4">
        <v>0</v>
      </c>
      <c r="R173" s="7">
        <v>45049</v>
      </c>
      <c r="S173" s="6">
        <v>45053</v>
      </c>
      <c r="T173" s="4" t="s">
        <v>34</v>
      </c>
      <c r="U173" s="4">
        <v>217</v>
      </c>
      <c r="V173" s="4">
        <v>0</v>
      </c>
      <c r="W173" s="4">
        <v>0</v>
      </c>
      <c r="X173" s="4" t="s">
        <v>931</v>
      </c>
      <c r="Y173" s="4" t="s">
        <v>932</v>
      </c>
    </row>
    <row r="174" s="4" customFormat="1" spans="1:25">
      <c r="A174" s="4" t="s">
        <v>917</v>
      </c>
      <c r="B174" s="4" t="s">
        <v>26</v>
      </c>
      <c r="C174" s="4" t="s">
        <v>67</v>
      </c>
      <c r="D174" s="4" t="s">
        <v>918</v>
      </c>
      <c r="E174" s="4" t="s">
        <v>919</v>
      </c>
      <c r="F174" s="6">
        <v>45049</v>
      </c>
      <c r="G174" s="6">
        <v>45050</v>
      </c>
      <c r="H174" s="4">
        <v>1</v>
      </c>
      <c r="I174" s="4">
        <v>1</v>
      </c>
      <c r="J174" s="4">
        <v>1</v>
      </c>
      <c r="K174" s="4" t="s">
        <v>30</v>
      </c>
      <c r="L174" s="4">
        <v>-1146</v>
      </c>
      <c r="M174" s="4">
        <v>-1146</v>
      </c>
      <c r="N174" s="4" t="s">
        <v>920</v>
      </c>
      <c r="O174" s="4" t="s">
        <v>32</v>
      </c>
      <c r="P174" s="4" t="s">
        <v>33</v>
      </c>
      <c r="Q174" s="4">
        <v>0</v>
      </c>
      <c r="R174" s="7">
        <v>45049</v>
      </c>
      <c r="S174" s="6">
        <v>45053</v>
      </c>
      <c r="T174" s="4" t="s">
        <v>34</v>
      </c>
      <c r="U174" s="4">
        <v>-1146</v>
      </c>
      <c r="V174" s="4">
        <v>0</v>
      </c>
      <c r="W174" s="4">
        <v>0</v>
      </c>
      <c r="X174" s="4" t="s">
        <v>921</v>
      </c>
      <c r="Y174" s="4" t="s">
        <v>48</v>
      </c>
    </row>
    <row r="175" s="4" customFormat="1" spans="1:25">
      <c r="A175" s="4" t="s">
        <v>933</v>
      </c>
      <c r="B175" s="4" t="s">
        <v>26</v>
      </c>
      <c r="C175" s="4" t="s">
        <v>27</v>
      </c>
      <c r="D175" s="4" t="s">
        <v>934</v>
      </c>
      <c r="E175" s="4" t="s">
        <v>935</v>
      </c>
      <c r="F175" s="6">
        <v>45049</v>
      </c>
      <c r="G175" s="6">
        <v>45050</v>
      </c>
      <c r="H175" s="4">
        <v>1</v>
      </c>
      <c r="I175" s="4">
        <v>1</v>
      </c>
      <c r="J175" s="4">
        <v>1</v>
      </c>
      <c r="K175" s="4" t="s">
        <v>30</v>
      </c>
      <c r="L175" s="4">
        <v>188</v>
      </c>
      <c r="M175" s="4">
        <v>188</v>
      </c>
      <c r="N175" s="4" t="s">
        <v>936</v>
      </c>
      <c r="O175" s="4" t="s">
        <v>32</v>
      </c>
      <c r="P175" s="4" t="s">
        <v>33</v>
      </c>
      <c r="Q175" s="4">
        <v>0</v>
      </c>
      <c r="R175" s="7">
        <v>45049</v>
      </c>
      <c r="S175" s="6">
        <v>45053</v>
      </c>
      <c r="T175" s="4" t="s">
        <v>34</v>
      </c>
      <c r="U175" s="4">
        <v>188</v>
      </c>
      <c r="V175" s="4">
        <v>0</v>
      </c>
      <c r="W175" s="4">
        <v>0</v>
      </c>
      <c r="X175" s="4" t="s">
        <v>937</v>
      </c>
      <c r="Y175" s="4" t="s">
        <v>938</v>
      </c>
    </row>
    <row r="176" s="4" customFormat="1" spans="1:25">
      <c r="A176" s="4" t="s">
        <v>939</v>
      </c>
      <c r="B176" s="4" t="s">
        <v>26</v>
      </c>
      <c r="C176" s="4" t="s">
        <v>27</v>
      </c>
      <c r="D176" s="4" t="s">
        <v>940</v>
      </c>
      <c r="E176" s="4" t="s">
        <v>76</v>
      </c>
      <c r="F176" s="6">
        <v>45049</v>
      </c>
      <c r="G176" s="6">
        <v>45050</v>
      </c>
      <c r="H176" s="4">
        <v>1</v>
      </c>
      <c r="I176" s="4">
        <v>1</v>
      </c>
      <c r="J176" s="4">
        <v>1</v>
      </c>
      <c r="K176" s="4" t="s">
        <v>30</v>
      </c>
      <c r="L176" s="4">
        <v>152</v>
      </c>
      <c r="M176" s="4">
        <v>152</v>
      </c>
      <c r="N176" s="4" t="s">
        <v>941</v>
      </c>
      <c r="O176" s="4" t="s">
        <v>32</v>
      </c>
      <c r="P176" s="4" t="s">
        <v>33</v>
      </c>
      <c r="Q176" s="4">
        <v>0</v>
      </c>
      <c r="R176" s="7">
        <v>45049</v>
      </c>
      <c r="S176" s="6">
        <v>45053</v>
      </c>
      <c r="T176" s="4" t="s">
        <v>34</v>
      </c>
      <c r="U176" s="4">
        <v>152</v>
      </c>
      <c r="V176" s="4">
        <v>0</v>
      </c>
      <c r="W176" s="4">
        <v>0</v>
      </c>
      <c r="X176" s="4" t="s">
        <v>942</v>
      </c>
      <c r="Y176" s="4" t="s">
        <v>943</v>
      </c>
    </row>
    <row r="177" s="4" customFormat="1" spans="1:25">
      <c r="A177" s="4" t="s">
        <v>944</v>
      </c>
      <c r="B177" s="4" t="s">
        <v>26</v>
      </c>
      <c r="C177" s="4" t="s">
        <v>27</v>
      </c>
      <c r="D177" s="4" t="s">
        <v>945</v>
      </c>
      <c r="E177" s="4" t="s">
        <v>491</v>
      </c>
      <c r="F177" s="6">
        <v>45049</v>
      </c>
      <c r="G177" s="6">
        <v>45050</v>
      </c>
      <c r="H177" s="4">
        <v>1</v>
      </c>
      <c r="I177" s="4">
        <v>1</v>
      </c>
      <c r="J177" s="4">
        <v>1</v>
      </c>
      <c r="K177" s="4" t="s">
        <v>30</v>
      </c>
      <c r="L177" s="4">
        <v>210</v>
      </c>
      <c r="M177" s="4">
        <v>210</v>
      </c>
      <c r="N177" s="4" t="s">
        <v>946</v>
      </c>
      <c r="O177" s="4" t="s">
        <v>32</v>
      </c>
      <c r="P177" s="4" t="s">
        <v>33</v>
      </c>
      <c r="Q177" s="4">
        <v>0</v>
      </c>
      <c r="R177" s="7">
        <v>45049</v>
      </c>
      <c r="S177" s="6">
        <v>45053</v>
      </c>
      <c r="T177" s="4" t="s">
        <v>34</v>
      </c>
      <c r="U177" s="4">
        <v>210</v>
      </c>
      <c r="V177" s="4">
        <v>0</v>
      </c>
      <c r="W177" s="4">
        <v>0</v>
      </c>
      <c r="X177" s="4" t="s">
        <v>947</v>
      </c>
      <c r="Y177" s="4" t="s">
        <v>948</v>
      </c>
    </row>
    <row r="178" s="4" customFormat="1" spans="1:25">
      <c r="A178" s="4" t="s">
        <v>949</v>
      </c>
      <c r="B178" s="4" t="s">
        <v>26</v>
      </c>
      <c r="C178" s="4" t="s">
        <v>27</v>
      </c>
      <c r="D178" s="4" t="s">
        <v>950</v>
      </c>
      <c r="E178" s="4" t="s">
        <v>76</v>
      </c>
      <c r="F178" s="6">
        <v>45049</v>
      </c>
      <c r="G178" s="6">
        <v>45050</v>
      </c>
      <c r="H178" s="4">
        <v>1</v>
      </c>
      <c r="I178" s="4">
        <v>1</v>
      </c>
      <c r="J178" s="4">
        <v>1</v>
      </c>
      <c r="K178" s="4" t="s">
        <v>30</v>
      </c>
      <c r="L178" s="4">
        <v>107</v>
      </c>
      <c r="M178" s="4">
        <v>107</v>
      </c>
      <c r="N178" s="4" t="s">
        <v>951</v>
      </c>
      <c r="O178" s="4" t="s">
        <v>32</v>
      </c>
      <c r="P178" s="4" t="s">
        <v>33</v>
      </c>
      <c r="Q178" s="4">
        <v>0</v>
      </c>
      <c r="R178" s="7">
        <v>45049</v>
      </c>
      <c r="S178" s="6">
        <v>45053</v>
      </c>
      <c r="T178" s="4" t="s">
        <v>34</v>
      </c>
      <c r="U178" s="4">
        <v>107</v>
      </c>
      <c r="V178" s="4">
        <v>0</v>
      </c>
      <c r="W178" s="4">
        <v>0</v>
      </c>
      <c r="X178" s="4" t="s">
        <v>952</v>
      </c>
      <c r="Y178" s="4" t="s">
        <v>943</v>
      </c>
    </row>
    <row r="179" s="4" customFormat="1" spans="1:25">
      <c r="A179" s="4" t="s">
        <v>953</v>
      </c>
      <c r="B179" s="4" t="s">
        <v>26</v>
      </c>
      <c r="C179" s="4" t="s">
        <v>27</v>
      </c>
      <c r="D179" s="4" t="s">
        <v>954</v>
      </c>
      <c r="E179" s="4" t="s">
        <v>955</v>
      </c>
      <c r="F179" s="6">
        <v>45049</v>
      </c>
      <c r="G179" s="6">
        <v>45050</v>
      </c>
      <c r="H179" s="4">
        <v>1</v>
      </c>
      <c r="I179" s="4">
        <v>1</v>
      </c>
      <c r="J179" s="4">
        <v>1</v>
      </c>
      <c r="K179" s="4" t="s">
        <v>30</v>
      </c>
      <c r="L179" s="4">
        <v>379</v>
      </c>
      <c r="M179" s="4">
        <v>379</v>
      </c>
      <c r="N179" s="4" t="s">
        <v>956</v>
      </c>
      <c r="O179" s="4" t="s">
        <v>32</v>
      </c>
      <c r="P179" s="4" t="s">
        <v>33</v>
      </c>
      <c r="Q179" s="4">
        <v>0</v>
      </c>
      <c r="R179" s="7">
        <v>45049</v>
      </c>
      <c r="S179" s="6">
        <v>45053</v>
      </c>
      <c r="T179" s="4" t="s">
        <v>34</v>
      </c>
      <c r="U179" s="4">
        <v>379</v>
      </c>
      <c r="V179" s="4">
        <v>0</v>
      </c>
      <c r="W179" s="4">
        <v>0</v>
      </c>
      <c r="X179" s="4" t="s">
        <v>957</v>
      </c>
      <c r="Y179" s="4" t="s">
        <v>958</v>
      </c>
    </row>
    <row r="180" s="4" customFormat="1" spans="1:25">
      <c r="A180" s="4" t="s">
        <v>959</v>
      </c>
      <c r="B180" s="4" t="s">
        <v>26</v>
      </c>
      <c r="C180" s="4" t="s">
        <v>27</v>
      </c>
      <c r="D180" s="4" t="s">
        <v>960</v>
      </c>
      <c r="E180" s="4" t="s">
        <v>961</v>
      </c>
      <c r="F180" s="6">
        <v>45049</v>
      </c>
      <c r="G180" s="6">
        <v>45051</v>
      </c>
      <c r="H180" s="4">
        <v>1</v>
      </c>
      <c r="I180" s="4">
        <v>2</v>
      </c>
      <c r="J180" s="4">
        <v>2</v>
      </c>
      <c r="K180" s="4" t="s">
        <v>30</v>
      </c>
      <c r="L180" s="4">
        <v>1214</v>
      </c>
      <c r="M180" s="4">
        <v>1214</v>
      </c>
      <c r="N180" s="4" t="s">
        <v>962</v>
      </c>
      <c r="O180" s="4" t="s">
        <v>963</v>
      </c>
      <c r="P180" s="4" t="s">
        <v>33</v>
      </c>
      <c r="Q180" s="4">
        <v>0</v>
      </c>
      <c r="R180" s="7">
        <v>44942</v>
      </c>
      <c r="S180" s="6">
        <v>45054</v>
      </c>
      <c r="T180" s="4" t="s">
        <v>34</v>
      </c>
      <c r="U180" s="4">
        <v>1214</v>
      </c>
      <c r="V180" s="4">
        <v>0</v>
      </c>
      <c r="W180" s="4">
        <v>0</v>
      </c>
      <c r="X180" s="4" t="s">
        <v>964</v>
      </c>
      <c r="Y180" s="4" t="s">
        <v>48</v>
      </c>
    </row>
    <row r="181" s="4" customFormat="1" spans="1:25">
      <c r="A181" s="4" t="s">
        <v>965</v>
      </c>
      <c r="B181" s="4" t="s">
        <v>26</v>
      </c>
      <c r="C181" s="4" t="s">
        <v>27</v>
      </c>
      <c r="D181" s="4" t="s">
        <v>966</v>
      </c>
      <c r="E181" s="4" t="s">
        <v>967</v>
      </c>
      <c r="F181" s="6">
        <v>45050</v>
      </c>
      <c r="G181" s="6">
        <v>45051</v>
      </c>
      <c r="H181" s="4">
        <v>1</v>
      </c>
      <c r="I181" s="4">
        <v>1</v>
      </c>
      <c r="J181" s="4">
        <v>1</v>
      </c>
      <c r="K181" s="4" t="s">
        <v>30</v>
      </c>
      <c r="L181" s="4">
        <v>1149</v>
      </c>
      <c r="M181" s="4">
        <v>1149</v>
      </c>
      <c r="N181" s="4" t="s">
        <v>968</v>
      </c>
      <c r="O181" s="4" t="s">
        <v>963</v>
      </c>
      <c r="P181" s="4" t="s">
        <v>33</v>
      </c>
      <c r="Q181" s="4">
        <v>0</v>
      </c>
      <c r="R181" s="7">
        <v>44975</v>
      </c>
      <c r="S181" s="6">
        <v>45054</v>
      </c>
      <c r="T181" s="4" t="s">
        <v>34</v>
      </c>
      <c r="U181" s="4">
        <v>1149</v>
      </c>
      <c r="V181" s="4">
        <v>0</v>
      </c>
      <c r="W181" s="4">
        <v>0</v>
      </c>
      <c r="X181" s="4" t="s">
        <v>48</v>
      </c>
      <c r="Y181" s="4" t="s">
        <v>48</v>
      </c>
    </row>
    <row r="182" s="4" customFormat="1" spans="1:25">
      <c r="A182" s="4" t="s">
        <v>969</v>
      </c>
      <c r="B182" s="4" t="s">
        <v>26</v>
      </c>
      <c r="C182" s="4" t="s">
        <v>27</v>
      </c>
      <c r="D182" s="4" t="s">
        <v>970</v>
      </c>
      <c r="E182" s="4" t="s">
        <v>971</v>
      </c>
      <c r="F182" s="6">
        <v>45046</v>
      </c>
      <c r="G182" s="6">
        <v>45051</v>
      </c>
      <c r="H182" s="4">
        <v>1</v>
      </c>
      <c r="I182" s="4">
        <v>5</v>
      </c>
      <c r="J182" s="4">
        <v>5</v>
      </c>
      <c r="K182" s="4" t="s">
        <v>30</v>
      </c>
      <c r="L182" s="4">
        <v>2085</v>
      </c>
      <c r="M182" s="4">
        <v>2085</v>
      </c>
      <c r="N182" s="4" t="s">
        <v>972</v>
      </c>
      <c r="O182" s="4" t="s">
        <v>963</v>
      </c>
      <c r="P182" s="4" t="s">
        <v>33</v>
      </c>
      <c r="Q182" s="4">
        <v>0</v>
      </c>
      <c r="R182" s="7">
        <v>44984</v>
      </c>
      <c r="S182" s="6">
        <v>45054</v>
      </c>
      <c r="T182" s="4" t="s">
        <v>34</v>
      </c>
      <c r="U182" s="4">
        <v>2085</v>
      </c>
      <c r="V182" s="4">
        <v>0</v>
      </c>
      <c r="W182" s="4">
        <v>0</v>
      </c>
      <c r="X182" s="4" t="s">
        <v>973</v>
      </c>
      <c r="Y182" s="4" t="s">
        <v>974</v>
      </c>
    </row>
    <row r="183" s="4" customFormat="1" spans="1:25">
      <c r="A183" s="4" t="s">
        <v>975</v>
      </c>
      <c r="B183" s="4" t="s">
        <v>26</v>
      </c>
      <c r="C183" s="4" t="s">
        <v>27</v>
      </c>
      <c r="D183" s="4" t="s">
        <v>976</v>
      </c>
      <c r="E183" s="4" t="s">
        <v>977</v>
      </c>
      <c r="F183" s="6">
        <v>45048</v>
      </c>
      <c r="G183" s="6">
        <v>45051</v>
      </c>
      <c r="H183" s="4">
        <v>1</v>
      </c>
      <c r="I183" s="4">
        <v>3</v>
      </c>
      <c r="J183" s="4">
        <v>3</v>
      </c>
      <c r="K183" s="4" t="s">
        <v>30</v>
      </c>
      <c r="L183" s="4">
        <v>1278</v>
      </c>
      <c r="M183" s="4">
        <v>1278</v>
      </c>
      <c r="N183" s="4" t="s">
        <v>978</v>
      </c>
      <c r="O183" s="4" t="s">
        <v>963</v>
      </c>
      <c r="P183" s="4" t="s">
        <v>33</v>
      </c>
      <c r="Q183" s="4">
        <v>0</v>
      </c>
      <c r="R183" s="7">
        <v>44991</v>
      </c>
      <c r="S183" s="6">
        <v>45054</v>
      </c>
      <c r="T183" s="4" t="s">
        <v>34</v>
      </c>
      <c r="U183" s="4">
        <v>1278</v>
      </c>
      <c r="V183" s="4">
        <v>0</v>
      </c>
      <c r="W183" s="4">
        <v>0</v>
      </c>
      <c r="X183" s="4" t="s">
        <v>979</v>
      </c>
      <c r="Y183" s="4" t="s">
        <v>48</v>
      </c>
    </row>
    <row r="184" s="4" customFormat="1" spans="1:25">
      <c r="A184" s="4" t="s">
        <v>980</v>
      </c>
      <c r="B184" s="4" t="s">
        <v>26</v>
      </c>
      <c r="C184" s="4" t="s">
        <v>27</v>
      </c>
      <c r="D184" s="4" t="s">
        <v>976</v>
      </c>
      <c r="E184" s="4" t="s">
        <v>977</v>
      </c>
      <c r="F184" s="6">
        <v>45050</v>
      </c>
      <c r="G184" s="6">
        <v>45051</v>
      </c>
      <c r="H184" s="4">
        <v>1</v>
      </c>
      <c r="I184" s="4">
        <v>1</v>
      </c>
      <c r="J184" s="4">
        <v>1</v>
      </c>
      <c r="K184" s="4" t="s">
        <v>30</v>
      </c>
      <c r="L184" s="4">
        <v>426</v>
      </c>
      <c r="M184" s="4">
        <v>426</v>
      </c>
      <c r="N184" s="4" t="s">
        <v>981</v>
      </c>
      <c r="O184" s="4" t="s">
        <v>963</v>
      </c>
      <c r="P184" s="4" t="s">
        <v>33</v>
      </c>
      <c r="Q184" s="4">
        <v>0</v>
      </c>
      <c r="R184" s="7">
        <v>44996</v>
      </c>
      <c r="S184" s="6">
        <v>45054</v>
      </c>
      <c r="T184" s="4" t="s">
        <v>34</v>
      </c>
      <c r="U184" s="4">
        <v>426</v>
      </c>
      <c r="V184" s="4">
        <v>0</v>
      </c>
      <c r="W184" s="4">
        <v>0</v>
      </c>
      <c r="X184" s="4" t="s">
        <v>982</v>
      </c>
      <c r="Y184" s="4" t="s">
        <v>48</v>
      </c>
    </row>
    <row r="185" s="4" customFormat="1" spans="1:25">
      <c r="A185" s="4" t="s">
        <v>983</v>
      </c>
      <c r="B185" s="4" t="s">
        <v>26</v>
      </c>
      <c r="C185" s="4" t="s">
        <v>27</v>
      </c>
      <c r="D185" s="4" t="s">
        <v>984</v>
      </c>
      <c r="E185" s="4" t="s">
        <v>985</v>
      </c>
      <c r="F185" s="6">
        <v>45050</v>
      </c>
      <c r="G185" s="6">
        <v>45051</v>
      </c>
      <c r="H185" s="4">
        <v>1</v>
      </c>
      <c r="I185" s="4">
        <v>1</v>
      </c>
      <c r="J185" s="4">
        <v>1</v>
      </c>
      <c r="K185" s="4" t="s">
        <v>30</v>
      </c>
      <c r="L185" s="4">
        <v>1877</v>
      </c>
      <c r="M185" s="4">
        <v>1877</v>
      </c>
      <c r="N185" s="4" t="s">
        <v>986</v>
      </c>
      <c r="O185" s="4" t="s">
        <v>963</v>
      </c>
      <c r="P185" s="4" t="s">
        <v>33</v>
      </c>
      <c r="Q185" s="4">
        <v>0</v>
      </c>
      <c r="R185" s="7">
        <v>45018</v>
      </c>
      <c r="S185" s="6">
        <v>45054</v>
      </c>
      <c r="T185" s="4" t="s">
        <v>34</v>
      </c>
      <c r="U185" s="4">
        <v>1877</v>
      </c>
      <c r="V185" s="4">
        <v>0</v>
      </c>
      <c r="W185" s="4">
        <v>0</v>
      </c>
      <c r="X185" s="4" t="s">
        <v>987</v>
      </c>
      <c r="Y185" s="4" t="s">
        <v>48</v>
      </c>
    </row>
    <row r="186" s="4" customFormat="1" spans="1:25">
      <c r="A186" s="4" t="s">
        <v>988</v>
      </c>
      <c r="B186" s="4" t="s">
        <v>26</v>
      </c>
      <c r="C186" s="4" t="s">
        <v>27</v>
      </c>
      <c r="D186" s="4" t="s">
        <v>989</v>
      </c>
      <c r="E186" s="4" t="s">
        <v>990</v>
      </c>
      <c r="F186" s="6">
        <v>45050</v>
      </c>
      <c r="G186" s="6">
        <v>45051</v>
      </c>
      <c r="H186" s="4">
        <v>1</v>
      </c>
      <c r="I186" s="4">
        <v>1</v>
      </c>
      <c r="J186" s="4">
        <v>1</v>
      </c>
      <c r="K186" s="4" t="s">
        <v>30</v>
      </c>
      <c r="L186" s="4">
        <v>534</v>
      </c>
      <c r="M186" s="4">
        <v>534</v>
      </c>
      <c r="N186" s="4" t="s">
        <v>991</v>
      </c>
      <c r="O186" s="4" t="s">
        <v>963</v>
      </c>
      <c r="P186" s="4" t="s">
        <v>33</v>
      </c>
      <c r="Q186" s="4">
        <v>0</v>
      </c>
      <c r="R186" s="7">
        <v>45020</v>
      </c>
      <c r="S186" s="6">
        <v>45054</v>
      </c>
      <c r="T186" s="4" t="s">
        <v>34</v>
      </c>
      <c r="U186" s="4">
        <v>534</v>
      </c>
      <c r="V186" s="4">
        <v>0</v>
      </c>
      <c r="W186" s="4">
        <v>0</v>
      </c>
      <c r="X186" s="4" t="s">
        <v>992</v>
      </c>
      <c r="Y186" s="4" t="s">
        <v>993</v>
      </c>
    </row>
    <row r="187" s="4" customFormat="1" spans="1:25">
      <c r="A187" s="4" t="s">
        <v>994</v>
      </c>
      <c r="B187" s="4" t="s">
        <v>26</v>
      </c>
      <c r="C187" s="4" t="s">
        <v>27</v>
      </c>
      <c r="D187" s="4" t="s">
        <v>995</v>
      </c>
      <c r="E187" s="4" t="s">
        <v>699</v>
      </c>
      <c r="F187" s="6">
        <v>45049</v>
      </c>
      <c r="G187" s="6">
        <v>45051</v>
      </c>
      <c r="H187" s="4">
        <v>2</v>
      </c>
      <c r="I187" s="4">
        <v>2</v>
      </c>
      <c r="J187" s="4">
        <v>4</v>
      </c>
      <c r="K187" s="4" t="s">
        <v>30</v>
      </c>
      <c r="L187" s="4">
        <v>1212</v>
      </c>
      <c r="M187" s="4">
        <v>1212</v>
      </c>
      <c r="N187" s="4" t="s">
        <v>996</v>
      </c>
      <c r="O187" s="4" t="s">
        <v>963</v>
      </c>
      <c r="P187" s="4" t="s">
        <v>33</v>
      </c>
      <c r="Q187" s="4">
        <v>0</v>
      </c>
      <c r="R187" s="7">
        <v>45020</v>
      </c>
      <c r="S187" s="6">
        <v>45054</v>
      </c>
      <c r="T187" s="4" t="s">
        <v>34</v>
      </c>
      <c r="U187" s="4">
        <v>1212</v>
      </c>
      <c r="V187" s="4">
        <v>0</v>
      </c>
      <c r="W187" s="4">
        <v>0</v>
      </c>
      <c r="X187" s="4" t="s">
        <v>997</v>
      </c>
      <c r="Y187" s="4" t="s">
        <v>48</v>
      </c>
    </row>
    <row r="188" s="4" customFormat="1" spans="1:25">
      <c r="A188" s="4" t="s">
        <v>998</v>
      </c>
      <c r="B188" s="4" t="s">
        <v>26</v>
      </c>
      <c r="C188" s="4" t="s">
        <v>27</v>
      </c>
      <c r="D188" s="4" t="s">
        <v>999</v>
      </c>
      <c r="E188" s="4" t="s">
        <v>1000</v>
      </c>
      <c r="F188" s="6">
        <v>45049</v>
      </c>
      <c r="G188" s="6">
        <v>45051</v>
      </c>
      <c r="H188" s="4">
        <v>1</v>
      </c>
      <c r="I188" s="4">
        <v>2</v>
      </c>
      <c r="J188" s="4">
        <v>2</v>
      </c>
      <c r="K188" s="4" t="s">
        <v>30</v>
      </c>
      <c r="L188" s="4">
        <v>9368</v>
      </c>
      <c r="M188" s="4">
        <v>9368</v>
      </c>
      <c r="N188" s="4" t="s">
        <v>1001</v>
      </c>
      <c r="O188" s="4" t="s">
        <v>963</v>
      </c>
      <c r="P188" s="4" t="s">
        <v>33</v>
      </c>
      <c r="Q188" s="4">
        <v>0</v>
      </c>
      <c r="R188" s="7">
        <v>45021</v>
      </c>
      <c r="S188" s="6">
        <v>45054</v>
      </c>
      <c r="T188" s="4" t="s">
        <v>34</v>
      </c>
      <c r="U188" s="4">
        <v>9368</v>
      </c>
      <c r="V188" s="4">
        <v>0</v>
      </c>
      <c r="W188" s="4">
        <v>0</v>
      </c>
      <c r="X188" s="4" t="s">
        <v>1002</v>
      </c>
      <c r="Y188" s="4" t="s">
        <v>48</v>
      </c>
    </row>
    <row r="189" s="4" customFormat="1" spans="1:25">
      <c r="A189" s="4" t="s">
        <v>1003</v>
      </c>
      <c r="B189" s="4" t="s">
        <v>26</v>
      </c>
      <c r="C189" s="4" t="s">
        <v>27</v>
      </c>
      <c r="D189" s="4" t="s">
        <v>291</v>
      </c>
      <c r="E189" s="4" t="s">
        <v>292</v>
      </c>
      <c r="F189" s="6">
        <v>45048</v>
      </c>
      <c r="G189" s="6">
        <v>45051</v>
      </c>
      <c r="H189" s="4">
        <v>1</v>
      </c>
      <c r="I189" s="4">
        <v>3</v>
      </c>
      <c r="J189" s="4">
        <v>3</v>
      </c>
      <c r="K189" s="4" t="s">
        <v>30</v>
      </c>
      <c r="L189" s="4">
        <v>850</v>
      </c>
      <c r="M189" s="4">
        <v>850</v>
      </c>
      <c r="N189" s="4" t="s">
        <v>1004</v>
      </c>
      <c r="O189" s="4" t="s">
        <v>963</v>
      </c>
      <c r="P189" s="4" t="s">
        <v>33</v>
      </c>
      <c r="Q189" s="4">
        <v>0</v>
      </c>
      <c r="R189" s="7">
        <v>45024</v>
      </c>
      <c r="S189" s="6">
        <v>45054</v>
      </c>
      <c r="T189" s="4" t="s">
        <v>34</v>
      </c>
      <c r="U189" s="4">
        <v>850</v>
      </c>
      <c r="V189" s="4">
        <v>0</v>
      </c>
      <c r="W189" s="4">
        <v>0</v>
      </c>
      <c r="X189" s="4" t="s">
        <v>1005</v>
      </c>
      <c r="Y189" s="4" t="s">
        <v>1006</v>
      </c>
    </row>
    <row r="190" s="4" customFormat="1" spans="1:25">
      <c r="A190" s="4" t="s">
        <v>1007</v>
      </c>
      <c r="B190" s="4" t="s">
        <v>26</v>
      </c>
      <c r="C190" s="4" t="s">
        <v>27</v>
      </c>
      <c r="D190" s="4" t="s">
        <v>1008</v>
      </c>
      <c r="E190" s="4" t="s">
        <v>1009</v>
      </c>
      <c r="F190" s="6">
        <v>45050</v>
      </c>
      <c r="G190" s="6">
        <v>45051</v>
      </c>
      <c r="H190" s="4">
        <v>1</v>
      </c>
      <c r="I190" s="4">
        <v>1</v>
      </c>
      <c r="J190" s="4">
        <v>1</v>
      </c>
      <c r="K190" s="4" t="s">
        <v>30</v>
      </c>
      <c r="L190" s="4">
        <v>813</v>
      </c>
      <c r="M190" s="4">
        <v>813</v>
      </c>
      <c r="N190" s="4" t="s">
        <v>1010</v>
      </c>
      <c r="O190" s="4" t="s">
        <v>963</v>
      </c>
      <c r="P190" s="4" t="s">
        <v>33</v>
      </c>
      <c r="Q190" s="4">
        <v>0</v>
      </c>
      <c r="R190" s="7">
        <v>45025</v>
      </c>
      <c r="S190" s="6">
        <v>45054</v>
      </c>
      <c r="T190" s="4" t="s">
        <v>34</v>
      </c>
      <c r="U190" s="4">
        <v>813</v>
      </c>
      <c r="V190" s="4">
        <v>0</v>
      </c>
      <c r="W190" s="4">
        <v>0</v>
      </c>
      <c r="X190" s="4" t="s">
        <v>1011</v>
      </c>
      <c r="Y190" s="4" t="s">
        <v>1012</v>
      </c>
    </row>
    <row r="191" s="4" customFormat="1" spans="1:25">
      <c r="A191" s="4" t="s">
        <v>1013</v>
      </c>
      <c r="B191" s="4" t="s">
        <v>26</v>
      </c>
      <c r="C191" s="4" t="s">
        <v>27</v>
      </c>
      <c r="D191" s="4" t="s">
        <v>1014</v>
      </c>
      <c r="E191" s="4" t="s">
        <v>1015</v>
      </c>
      <c r="F191" s="6">
        <v>45046</v>
      </c>
      <c r="G191" s="6">
        <v>45051</v>
      </c>
      <c r="H191" s="4">
        <v>1</v>
      </c>
      <c r="I191" s="4">
        <v>5</v>
      </c>
      <c r="J191" s="4">
        <v>5</v>
      </c>
      <c r="K191" s="4" t="s">
        <v>30</v>
      </c>
      <c r="L191" s="4">
        <v>4699</v>
      </c>
      <c r="M191" s="4">
        <v>4699</v>
      </c>
      <c r="N191" s="4" t="s">
        <v>1016</v>
      </c>
      <c r="O191" s="4" t="s">
        <v>963</v>
      </c>
      <c r="P191" s="4" t="s">
        <v>33</v>
      </c>
      <c r="Q191" s="4">
        <v>0</v>
      </c>
      <c r="R191" s="7">
        <v>45026</v>
      </c>
      <c r="S191" s="6">
        <v>45054</v>
      </c>
      <c r="T191" s="4" t="s">
        <v>34</v>
      </c>
      <c r="U191" s="4">
        <v>4699</v>
      </c>
      <c r="V191" s="4">
        <v>0</v>
      </c>
      <c r="W191" s="4">
        <v>0</v>
      </c>
      <c r="X191" s="4" t="s">
        <v>1017</v>
      </c>
      <c r="Y191" s="4" t="s">
        <v>1018</v>
      </c>
    </row>
    <row r="192" s="4" customFormat="1" spans="1:25">
      <c r="A192" s="4" t="s">
        <v>1019</v>
      </c>
      <c r="B192" s="4" t="s">
        <v>26</v>
      </c>
      <c r="C192" s="4" t="s">
        <v>27</v>
      </c>
      <c r="D192" s="4" t="s">
        <v>318</v>
      </c>
      <c r="E192" s="4" t="s">
        <v>1020</v>
      </c>
      <c r="F192" s="6">
        <v>45048</v>
      </c>
      <c r="G192" s="6">
        <v>45051</v>
      </c>
      <c r="H192" s="4">
        <v>1</v>
      </c>
      <c r="I192" s="4">
        <v>3</v>
      </c>
      <c r="J192" s="4">
        <v>3</v>
      </c>
      <c r="K192" s="4" t="s">
        <v>30</v>
      </c>
      <c r="L192" s="4">
        <v>1980</v>
      </c>
      <c r="M192" s="4">
        <v>1980</v>
      </c>
      <c r="N192" s="4" t="s">
        <v>1021</v>
      </c>
      <c r="O192" s="4" t="s">
        <v>963</v>
      </c>
      <c r="P192" s="4" t="s">
        <v>33</v>
      </c>
      <c r="Q192" s="4">
        <v>0</v>
      </c>
      <c r="R192" s="7">
        <v>45026</v>
      </c>
      <c r="S192" s="6">
        <v>45054</v>
      </c>
      <c r="T192" s="4" t="s">
        <v>34</v>
      </c>
      <c r="U192" s="4">
        <v>1980</v>
      </c>
      <c r="V192" s="4">
        <v>0</v>
      </c>
      <c r="W192" s="4">
        <v>0</v>
      </c>
      <c r="X192" s="4" t="s">
        <v>1022</v>
      </c>
      <c r="Y192" s="4" t="s">
        <v>1023</v>
      </c>
    </row>
    <row r="193" s="4" customFormat="1" spans="1:25">
      <c r="A193" s="4" t="s">
        <v>1024</v>
      </c>
      <c r="B193" s="4" t="s">
        <v>26</v>
      </c>
      <c r="C193" s="4" t="s">
        <v>27</v>
      </c>
      <c r="D193" s="4" t="s">
        <v>1025</v>
      </c>
      <c r="E193" s="4" t="s">
        <v>1026</v>
      </c>
      <c r="F193" s="6">
        <v>45047</v>
      </c>
      <c r="G193" s="6">
        <v>45051</v>
      </c>
      <c r="H193" s="4">
        <v>1</v>
      </c>
      <c r="I193" s="4">
        <v>4</v>
      </c>
      <c r="J193" s="4">
        <v>4</v>
      </c>
      <c r="K193" s="4" t="s">
        <v>30</v>
      </c>
      <c r="L193" s="4">
        <v>6244</v>
      </c>
      <c r="M193" s="4">
        <v>6244</v>
      </c>
      <c r="N193" s="4" t="s">
        <v>1027</v>
      </c>
      <c r="O193" s="4" t="s">
        <v>963</v>
      </c>
      <c r="P193" s="4" t="s">
        <v>33</v>
      </c>
      <c r="Q193" s="4">
        <v>0</v>
      </c>
      <c r="R193" s="7">
        <v>45027</v>
      </c>
      <c r="S193" s="6">
        <v>45054</v>
      </c>
      <c r="T193" s="4" t="s">
        <v>34</v>
      </c>
      <c r="U193" s="4">
        <v>6244</v>
      </c>
      <c r="V193" s="4">
        <v>0</v>
      </c>
      <c r="W193" s="4">
        <v>0</v>
      </c>
      <c r="X193" s="4" t="s">
        <v>1028</v>
      </c>
      <c r="Y193" s="4" t="s">
        <v>1029</v>
      </c>
    </row>
    <row r="194" s="4" customFormat="1" spans="1:25">
      <c r="A194" s="4" t="s">
        <v>1030</v>
      </c>
      <c r="B194" s="4" t="s">
        <v>26</v>
      </c>
      <c r="C194" s="4" t="s">
        <v>27</v>
      </c>
      <c r="D194" s="4" t="s">
        <v>1031</v>
      </c>
      <c r="E194" s="4" t="s">
        <v>1032</v>
      </c>
      <c r="F194" s="6">
        <v>45049</v>
      </c>
      <c r="G194" s="6">
        <v>45051</v>
      </c>
      <c r="H194" s="4">
        <v>1</v>
      </c>
      <c r="I194" s="4">
        <v>2</v>
      </c>
      <c r="J194" s="4">
        <v>2</v>
      </c>
      <c r="K194" s="4" t="s">
        <v>30</v>
      </c>
      <c r="L194" s="4">
        <v>1704</v>
      </c>
      <c r="M194" s="4">
        <v>1704</v>
      </c>
      <c r="N194" s="4" t="s">
        <v>1033</v>
      </c>
      <c r="O194" s="4" t="s">
        <v>963</v>
      </c>
      <c r="P194" s="4" t="s">
        <v>33</v>
      </c>
      <c r="Q194" s="4">
        <v>0</v>
      </c>
      <c r="R194" s="7">
        <v>45027</v>
      </c>
      <c r="S194" s="6">
        <v>45054</v>
      </c>
      <c r="T194" s="4" t="s">
        <v>34</v>
      </c>
      <c r="U194" s="4">
        <v>1704</v>
      </c>
      <c r="V194" s="4">
        <v>0</v>
      </c>
      <c r="W194" s="4">
        <v>0</v>
      </c>
      <c r="X194" s="4" t="s">
        <v>1034</v>
      </c>
      <c r="Y194" s="4" t="s">
        <v>1035</v>
      </c>
    </row>
    <row r="195" s="4" customFormat="1" spans="1:25">
      <c r="A195" s="4" t="s">
        <v>1036</v>
      </c>
      <c r="B195" s="4" t="s">
        <v>26</v>
      </c>
      <c r="C195" s="4" t="s">
        <v>27</v>
      </c>
      <c r="D195" s="4" t="s">
        <v>98</v>
      </c>
      <c r="E195" s="4" t="s">
        <v>1037</v>
      </c>
      <c r="F195" s="6">
        <v>45049</v>
      </c>
      <c r="G195" s="6">
        <v>45051</v>
      </c>
      <c r="H195" s="4">
        <v>1</v>
      </c>
      <c r="I195" s="4">
        <v>2</v>
      </c>
      <c r="J195" s="4">
        <v>2</v>
      </c>
      <c r="K195" s="4" t="s">
        <v>30</v>
      </c>
      <c r="L195" s="4">
        <v>598</v>
      </c>
      <c r="M195" s="4">
        <v>598</v>
      </c>
      <c r="N195" s="4" t="s">
        <v>1038</v>
      </c>
      <c r="O195" s="4" t="s">
        <v>963</v>
      </c>
      <c r="P195" s="4" t="s">
        <v>33</v>
      </c>
      <c r="Q195" s="4">
        <v>0</v>
      </c>
      <c r="R195" s="7">
        <v>45029</v>
      </c>
      <c r="S195" s="6">
        <v>45054</v>
      </c>
      <c r="T195" s="4" t="s">
        <v>34</v>
      </c>
      <c r="U195" s="4">
        <v>598</v>
      </c>
      <c r="V195" s="4">
        <v>0</v>
      </c>
      <c r="W195" s="4">
        <v>0</v>
      </c>
      <c r="X195" s="4" t="s">
        <v>1039</v>
      </c>
      <c r="Y195" s="4" t="s">
        <v>1040</v>
      </c>
    </row>
    <row r="196" s="4" customFormat="1" spans="1:25">
      <c r="A196" s="4" t="s">
        <v>1041</v>
      </c>
      <c r="B196" s="4" t="s">
        <v>26</v>
      </c>
      <c r="C196" s="4" t="s">
        <v>27</v>
      </c>
      <c r="D196" s="4" t="s">
        <v>1042</v>
      </c>
      <c r="E196" s="4" t="s">
        <v>1043</v>
      </c>
      <c r="F196" s="6">
        <v>45050</v>
      </c>
      <c r="G196" s="6">
        <v>45051</v>
      </c>
      <c r="H196" s="4">
        <v>1</v>
      </c>
      <c r="I196" s="4">
        <v>1</v>
      </c>
      <c r="J196" s="4">
        <v>1</v>
      </c>
      <c r="K196" s="4" t="s">
        <v>30</v>
      </c>
      <c r="L196" s="4">
        <v>3481</v>
      </c>
      <c r="M196" s="4">
        <v>3481</v>
      </c>
      <c r="N196" s="4" t="s">
        <v>1044</v>
      </c>
      <c r="O196" s="4" t="s">
        <v>963</v>
      </c>
      <c r="P196" s="4" t="s">
        <v>33</v>
      </c>
      <c r="Q196" s="4">
        <v>0</v>
      </c>
      <c r="R196" s="7">
        <v>45032</v>
      </c>
      <c r="S196" s="6">
        <v>45054</v>
      </c>
      <c r="T196" s="4" t="s">
        <v>34</v>
      </c>
      <c r="U196" s="4">
        <v>3481</v>
      </c>
      <c r="V196" s="4">
        <v>0</v>
      </c>
      <c r="W196" s="4">
        <v>0</v>
      </c>
      <c r="X196" s="4" t="s">
        <v>1045</v>
      </c>
      <c r="Y196" s="4" t="s">
        <v>48</v>
      </c>
    </row>
    <row r="197" s="4" customFormat="1" spans="1:25">
      <c r="A197" s="4" t="s">
        <v>1046</v>
      </c>
      <c r="B197" s="4" t="s">
        <v>26</v>
      </c>
      <c r="C197" s="4" t="s">
        <v>27</v>
      </c>
      <c r="D197" s="4" t="s">
        <v>1047</v>
      </c>
      <c r="E197" s="4" t="s">
        <v>1048</v>
      </c>
      <c r="F197" s="6">
        <v>45049</v>
      </c>
      <c r="G197" s="6">
        <v>45051</v>
      </c>
      <c r="H197" s="4">
        <v>1</v>
      </c>
      <c r="I197" s="4">
        <v>2</v>
      </c>
      <c r="J197" s="4">
        <v>2</v>
      </c>
      <c r="K197" s="4" t="s">
        <v>30</v>
      </c>
      <c r="L197" s="4">
        <v>934</v>
      </c>
      <c r="M197" s="4">
        <v>934</v>
      </c>
      <c r="N197" s="4" t="s">
        <v>1049</v>
      </c>
      <c r="O197" s="4" t="s">
        <v>963</v>
      </c>
      <c r="P197" s="4" t="s">
        <v>33</v>
      </c>
      <c r="Q197" s="4">
        <v>0</v>
      </c>
      <c r="R197" s="7">
        <v>45032</v>
      </c>
      <c r="S197" s="6">
        <v>45054</v>
      </c>
      <c r="T197" s="4" t="s">
        <v>34</v>
      </c>
      <c r="U197" s="4">
        <v>934</v>
      </c>
      <c r="V197" s="4">
        <v>0</v>
      </c>
      <c r="W197" s="4">
        <v>0</v>
      </c>
      <c r="X197" s="4" t="s">
        <v>1050</v>
      </c>
      <c r="Y197" s="4" t="s">
        <v>48</v>
      </c>
    </row>
    <row r="198" s="4" customFormat="1" spans="1:25">
      <c r="A198" s="4" t="s">
        <v>1051</v>
      </c>
      <c r="B198" s="4" t="s">
        <v>26</v>
      </c>
      <c r="C198" s="4" t="s">
        <v>27</v>
      </c>
      <c r="D198" s="4" t="s">
        <v>1052</v>
      </c>
      <c r="E198" s="4" t="s">
        <v>1053</v>
      </c>
      <c r="F198" s="6">
        <v>45048</v>
      </c>
      <c r="G198" s="6">
        <v>45051</v>
      </c>
      <c r="H198" s="4">
        <v>1</v>
      </c>
      <c r="I198" s="4">
        <v>3</v>
      </c>
      <c r="J198" s="4">
        <v>3</v>
      </c>
      <c r="K198" s="4" t="s">
        <v>30</v>
      </c>
      <c r="L198" s="4">
        <v>3021</v>
      </c>
      <c r="M198" s="4">
        <v>3021</v>
      </c>
      <c r="N198" s="4" t="s">
        <v>1054</v>
      </c>
      <c r="O198" s="4" t="s">
        <v>963</v>
      </c>
      <c r="P198" s="4" t="s">
        <v>33</v>
      </c>
      <c r="Q198" s="4">
        <v>0</v>
      </c>
      <c r="R198" s="7">
        <v>45032</v>
      </c>
      <c r="S198" s="6">
        <v>45054</v>
      </c>
      <c r="T198" s="4" t="s">
        <v>34</v>
      </c>
      <c r="U198" s="4">
        <v>3021</v>
      </c>
      <c r="V198" s="4">
        <v>0</v>
      </c>
      <c r="W198" s="4">
        <v>0</v>
      </c>
      <c r="X198" s="4" t="s">
        <v>1055</v>
      </c>
      <c r="Y198" s="4" t="s">
        <v>1056</v>
      </c>
    </row>
    <row r="199" s="4" customFormat="1" spans="1:25">
      <c r="A199" s="4" t="s">
        <v>1057</v>
      </c>
      <c r="B199" s="4" t="s">
        <v>26</v>
      </c>
      <c r="C199" s="4" t="s">
        <v>27</v>
      </c>
      <c r="D199" s="4" t="s">
        <v>1058</v>
      </c>
      <c r="E199" s="4" t="s">
        <v>1059</v>
      </c>
      <c r="F199" s="6">
        <v>45046</v>
      </c>
      <c r="G199" s="6">
        <v>45051</v>
      </c>
      <c r="H199" s="4">
        <v>1</v>
      </c>
      <c r="I199" s="4">
        <v>5</v>
      </c>
      <c r="J199" s="4">
        <v>5</v>
      </c>
      <c r="K199" s="4" t="s">
        <v>30</v>
      </c>
      <c r="L199" s="4">
        <v>10290</v>
      </c>
      <c r="M199" s="4">
        <v>10290</v>
      </c>
      <c r="N199" s="4" t="s">
        <v>1060</v>
      </c>
      <c r="O199" s="4" t="s">
        <v>963</v>
      </c>
      <c r="P199" s="4" t="s">
        <v>33</v>
      </c>
      <c r="Q199" s="4">
        <v>0</v>
      </c>
      <c r="R199" s="7">
        <v>45033</v>
      </c>
      <c r="S199" s="6">
        <v>45054</v>
      </c>
      <c r="T199" s="4" t="s">
        <v>34</v>
      </c>
      <c r="U199" s="4">
        <v>10290</v>
      </c>
      <c r="V199" s="4">
        <v>0</v>
      </c>
      <c r="W199" s="4">
        <v>0</v>
      </c>
      <c r="X199" s="4" t="s">
        <v>1061</v>
      </c>
      <c r="Y199" s="4" t="s">
        <v>48</v>
      </c>
    </row>
    <row r="200" s="4" customFormat="1" spans="1:25">
      <c r="A200" s="4" t="s">
        <v>1062</v>
      </c>
      <c r="B200" s="4" t="s">
        <v>26</v>
      </c>
      <c r="C200" s="4" t="s">
        <v>27</v>
      </c>
      <c r="D200" s="4" t="s">
        <v>1063</v>
      </c>
      <c r="E200" s="4" t="s">
        <v>215</v>
      </c>
      <c r="F200" s="6">
        <v>45048</v>
      </c>
      <c r="G200" s="6">
        <v>45051</v>
      </c>
      <c r="H200" s="4">
        <v>1</v>
      </c>
      <c r="I200" s="4">
        <v>3</v>
      </c>
      <c r="J200" s="4">
        <v>3</v>
      </c>
      <c r="K200" s="4" t="s">
        <v>30</v>
      </c>
      <c r="L200" s="4">
        <v>1233</v>
      </c>
      <c r="M200" s="4">
        <v>1233</v>
      </c>
      <c r="N200" s="4" t="s">
        <v>1064</v>
      </c>
      <c r="O200" s="4" t="s">
        <v>963</v>
      </c>
      <c r="P200" s="4" t="s">
        <v>33</v>
      </c>
      <c r="Q200" s="4">
        <v>0</v>
      </c>
      <c r="R200" s="7">
        <v>45035</v>
      </c>
      <c r="S200" s="6">
        <v>45054</v>
      </c>
      <c r="T200" s="4" t="s">
        <v>34</v>
      </c>
      <c r="U200" s="4">
        <v>1233</v>
      </c>
      <c r="V200" s="4">
        <v>0</v>
      </c>
      <c r="W200" s="4">
        <v>0</v>
      </c>
      <c r="X200" s="4" t="s">
        <v>1065</v>
      </c>
      <c r="Y200" s="4" t="s">
        <v>48</v>
      </c>
    </row>
    <row r="201" s="4" customFormat="1" spans="1:25">
      <c r="A201" s="4" t="s">
        <v>1066</v>
      </c>
      <c r="B201" s="4" t="s">
        <v>26</v>
      </c>
      <c r="C201" s="4" t="s">
        <v>27</v>
      </c>
      <c r="D201" s="4" t="s">
        <v>1067</v>
      </c>
      <c r="E201" s="4" t="s">
        <v>1068</v>
      </c>
      <c r="F201" s="6">
        <v>45046</v>
      </c>
      <c r="G201" s="6">
        <v>45051</v>
      </c>
      <c r="H201" s="4">
        <v>1</v>
      </c>
      <c r="I201" s="4">
        <v>5</v>
      </c>
      <c r="J201" s="4">
        <v>5</v>
      </c>
      <c r="K201" s="4" t="s">
        <v>30</v>
      </c>
      <c r="L201" s="4">
        <v>1280</v>
      </c>
      <c r="M201" s="4">
        <v>1280</v>
      </c>
      <c r="N201" s="4" t="s">
        <v>1069</v>
      </c>
      <c r="O201" s="4" t="s">
        <v>963</v>
      </c>
      <c r="P201" s="4" t="s">
        <v>33</v>
      </c>
      <c r="Q201" s="4">
        <v>0</v>
      </c>
      <c r="R201" s="7">
        <v>45035</v>
      </c>
      <c r="S201" s="6">
        <v>45054</v>
      </c>
      <c r="T201" s="4" t="s">
        <v>34</v>
      </c>
      <c r="U201" s="4">
        <v>1280</v>
      </c>
      <c r="V201" s="4">
        <v>0</v>
      </c>
      <c r="W201" s="4">
        <v>0</v>
      </c>
      <c r="X201" s="4" t="s">
        <v>1070</v>
      </c>
      <c r="Y201" s="4" t="s">
        <v>48</v>
      </c>
    </row>
    <row r="202" s="4" customFormat="1" spans="1:25">
      <c r="A202" s="4" t="s">
        <v>1071</v>
      </c>
      <c r="B202" s="4" t="s">
        <v>26</v>
      </c>
      <c r="C202" s="4" t="s">
        <v>27</v>
      </c>
      <c r="D202" s="4" t="s">
        <v>75</v>
      </c>
      <c r="E202" s="4" t="s">
        <v>924</v>
      </c>
      <c r="F202" s="6">
        <v>45049</v>
      </c>
      <c r="G202" s="6">
        <v>45051</v>
      </c>
      <c r="H202" s="4">
        <v>1</v>
      </c>
      <c r="I202" s="4">
        <v>2</v>
      </c>
      <c r="J202" s="4">
        <v>2</v>
      </c>
      <c r="K202" s="4" t="s">
        <v>30</v>
      </c>
      <c r="L202" s="4">
        <v>1182</v>
      </c>
      <c r="M202" s="4">
        <v>1182</v>
      </c>
      <c r="N202" s="4" t="s">
        <v>1072</v>
      </c>
      <c r="O202" s="4" t="s">
        <v>963</v>
      </c>
      <c r="P202" s="4" t="s">
        <v>33</v>
      </c>
      <c r="Q202" s="4">
        <v>0</v>
      </c>
      <c r="R202" s="7">
        <v>45035</v>
      </c>
      <c r="S202" s="6">
        <v>45054</v>
      </c>
      <c r="T202" s="4" t="s">
        <v>34</v>
      </c>
      <c r="U202" s="4">
        <v>1182</v>
      </c>
      <c r="V202" s="4">
        <v>0</v>
      </c>
      <c r="W202" s="4">
        <v>0</v>
      </c>
      <c r="X202" s="4" t="s">
        <v>1073</v>
      </c>
      <c r="Y202" s="4" t="s">
        <v>1074</v>
      </c>
    </row>
    <row r="203" s="4" customFormat="1" spans="1:25">
      <c r="A203" s="4" t="s">
        <v>1075</v>
      </c>
      <c r="B203" s="4" t="s">
        <v>26</v>
      </c>
      <c r="C203" s="4" t="s">
        <v>27</v>
      </c>
      <c r="D203" s="4" t="s">
        <v>945</v>
      </c>
      <c r="E203" s="4" t="s">
        <v>1076</v>
      </c>
      <c r="F203" s="6">
        <v>45050</v>
      </c>
      <c r="G203" s="6">
        <v>45051</v>
      </c>
      <c r="H203" s="4">
        <v>1</v>
      </c>
      <c r="I203" s="4">
        <v>1</v>
      </c>
      <c r="J203" s="4">
        <v>1</v>
      </c>
      <c r="K203" s="4" t="s">
        <v>30</v>
      </c>
      <c r="L203" s="4">
        <v>225</v>
      </c>
      <c r="M203" s="4">
        <v>225</v>
      </c>
      <c r="N203" s="4" t="s">
        <v>1077</v>
      </c>
      <c r="O203" s="4" t="s">
        <v>963</v>
      </c>
      <c r="P203" s="4" t="s">
        <v>33</v>
      </c>
      <c r="Q203" s="4">
        <v>0</v>
      </c>
      <c r="R203" s="7">
        <v>45036</v>
      </c>
      <c r="S203" s="6">
        <v>45054</v>
      </c>
      <c r="T203" s="4" t="s">
        <v>34</v>
      </c>
      <c r="U203" s="4">
        <v>225</v>
      </c>
      <c r="V203" s="4">
        <v>0</v>
      </c>
      <c r="W203" s="4">
        <v>0</v>
      </c>
      <c r="X203" s="4" t="s">
        <v>1078</v>
      </c>
      <c r="Y203" s="4" t="s">
        <v>1079</v>
      </c>
    </row>
    <row r="204" s="4" customFormat="1" spans="1:25">
      <c r="A204" s="4" t="s">
        <v>1080</v>
      </c>
      <c r="B204" s="4" t="s">
        <v>26</v>
      </c>
      <c r="C204" s="4" t="s">
        <v>27</v>
      </c>
      <c r="D204" s="4" t="s">
        <v>1081</v>
      </c>
      <c r="E204" s="4" t="s">
        <v>1082</v>
      </c>
      <c r="F204" s="6">
        <v>45050</v>
      </c>
      <c r="G204" s="6">
        <v>45051</v>
      </c>
      <c r="H204" s="4">
        <v>1</v>
      </c>
      <c r="I204" s="4">
        <v>1</v>
      </c>
      <c r="J204" s="4">
        <v>1</v>
      </c>
      <c r="K204" s="4" t="s">
        <v>30</v>
      </c>
      <c r="L204" s="4">
        <v>177</v>
      </c>
      <c r="M204" s="4">
        <v>177</v>
      </c>
      <c r="N204" s="4" t="s">
        <v>1083</v>
      </c>
      <c r="O204" s="4" t="s">
        <v>963</v>
      </c>
      <c r="P204" s="4" t="s">
        <v>33</v>
      </c>
      <c r="Q204" s="4">
        <v>0</v>
      </c>
      <c r="R204" s="7">
        <v>45037</v>
      </c>
      <c r="S204" s="6">
        <v>45054</v>
      </c>
      <c r="T204" s="4" t="s">
        <v>34</v>
      </c>
      <c r="U204" s="4">
        <v>177</v>
      </c>
      <c r="V204" s="4">
        <v>0</v>
      </c>
      <c r="W204" s="4">
        <v>0</v>
      </c>
      <c r="X204" s="4" t="s">
        <v>1084</v>
      </c>
      <c r="Y204" s="4" t="s">
        <v>48</v>
      </c>
    </row>
    <row r="205" s="4" customFormat="1" spans="1:27">
      <c r="A205" s="4" t="s">
        <v>1085</v>
      </c>
      <c r="B205" s="4" t="s">
        <v>26</v>
      </c>
      <c r="C205" s="4" t="s">
        <v>27</v>
      </c>
      <c r="D205" s="4" t="s">
        <v>1086</v>
      </c>
      <c r="E205" s="4" t="s">
        <v>1087</v>
      </c>
      <c r="F205" s="6">
        <v>45049</v>
      </c>
      <c r="G205" s="6">
        <v>45051</v>
      </c>
      <c r="H205" s="4">
        <v>3</v>
      </c>
      <c r="I205" s="4">
        <v>2</v>
      </c>
      <c r="J205" s="4">
        <v>6</v>
      </c>
      <c r="K205" s="4" t="s">
        <v>30</v>
      </c>
      <c r="L205" s="4">
        <v>5496</v>
      </c>
      <c r="M205" s="4">
        <v>5496</v>
      </c>
      <c r="N205" s="4" t="s">
        <v>1088</v>
      </c>
      <c r="O205" s="4" t="s">
        <v>963</v>
      </c>
      <c r="P205" s="4" t="s">
        <v>33</v>
      </c>
      <c r="Q205" s="4">
        <v>0</v>
      </c>
      <c r="R205" s="7">
        <v>45037</v>
      </c>
      <c r="S205" s="6">
        <v>45054</v>
      </c>
      <c r="T205" s="4" t="s">
        <v>34</v>
      </c>
      <c r="U205" s="4">
        <v>5496</v>
      </c>
      <c r="V205" s="4">
        <v>0</v>
      </c>
      <c r="W205" s="4">
        <v>0</v>
      </c>
      <c r="X205" s="4" t="s">
        <v>1089</v>
      </c>
      <c r="Y205" s="4">
        <v>-1496740599</v>
      </c>
      <c r="Z205" s="4">
        <v>-1496740600</v>
      </c>
      <c r="AA205" s="4" t="s">
        <v>1090</v>
      </c>
    </row>
    <row r="206" s="4" customFormat="1" spans="1:25">
      <c r="A206" s="4" t="s">
        <v>1091</v>
      </c>
      <c r="B206" s="4" t="s">
        <v>26</v>
      </c>
      <c r="C206" s="4" t="s">
        <v>27</v>
      </c>
      <c r="D206" s="4" t="s">
        <v>1092</v>
      </c>
      <c r="E206" s="4" t="s">
        <v>1093</v>
      </c>
      <c r="F206" s="6">
        <v>45050</v>
      </c>
      <c r="G206" s="6">
        <v>45051</v>
      </c>
      <c r="H206" s="4">
        <v>1</v>
      </c>
      <c r="I206" s="4">
        <v>1</v>
      </c>
      <c r="J206" s="4">
        <v>1</v>
      </c>
      <c r="K206" s="4" t="s">
        <v>30</v>
      </c>
      <c r="L206" s="4">
        <v>555</v>
      </c>
      <c r="M206" s="4">
        <v>555</v>
      </c>
      <c r="N206" s="4" t="s">
        <v>1094</v>
      </c>
      <c r="O206" s="4" t="s">
        <v>963</v>
      </c>
      <c r="P206" s="4" t="s">
        <v>33</v>
      </c>
      <c r="Q206" s="4">
        <v>0</v>
      </c>
      <c r="R206" s="7">
        <v>45037</v>
      </c>
      <c r="S206" s="6">
        <v>45054</v>
      </c>
      <c r="T206" s="4" t="s">
        <v>34</v>
      </c>
      <c r="U206" s="4">
        <v>555</v>
      </c>
      <c r="V206" s="4">
        <v>0</v>
      </c>
      <c r="W206" s="4">
        <v>0</v>
      </c>
      <c r="X206" s="4" t="s">
        <v>1095</v>
      </c>
      <c r="Y206" s="4" t="s">
        <v>48</v>
      </c>
    </row>
    <row r="207" s="4" customFormat="1" spans="1:25">
      <c r="A207" s="4" t="s">
        <v>1096</v>
      </c>
      <c r="B207" s="4" t="s">
        <v>26</v>
      </c>
      <c r="C207" s="4" t="s">
        <v>27</v>
      </c>
      <c r="D207" s="4" t="s">
        <v>1097</v>
      </c>
      <c r="E207" s="4" t="s">
        <v>1098</v>
      </c>
      <c r="F207" s="6">
        <v>45049</v>
      </c>
      <c r="G207" s="6">
        <v>45051</v>
      </c>
      <c r="H207" s="4">
        <v>1</v>
      </c>
      <c r="I207" s="4">
        <v>2</v>
      </c>
      <c r="J207" s="4">
        <v>2</v>
      </c>
      <c r="K207" s="4" t="s">
        <v>30</v>
      </c>
      <c r="L207" s="4">
        <v>1870</v>
      </c>
      <c r="M207" s="4">
        <v>1870</v>
      </c>
      <c r="N207" s="4" t="s">
        <v>1099</v>
      </c>
      <c r="O207" s="4" t="s">
        <v>963</v>
      </c>
      <c r="P207" s="4" t="s">
        <v>33</v>
      </c>
      <c r="Q207" s="4">
        <v>0</v>
      </c>
      <c r="R207" s="7">
        <v>45037</v>
      </c>
      <c r="S207" s="6">
        <v>45054</v>
      </c>
      <c r="T207" s="4" t="s">
        <v>34</v>
      </c>
      <c r="U207" s="4">
        <v>1870</v>
      </c>
      <c r="V207" s="4">
        <v>0</v>
      </c>
      <c r="W207" s="4">
        <v>0</v>
      </c>
      <c r="X207" s="4" t="s">
        <v>1100</v>
      </c>
      <c r="Y207" s="4" t="s">
        <v>1101</v>
      </c>
    </row>
    <row r="208" s="4" customFormat="1" spans="1:26">
      <c r="A208" s="4" t="s">
        <v>1102</v>
      </c>
      <c r="B208" s="4" t="s">
        <v>26</v>
      </c>
      <c r="C208" s="4" t="s">
        <v>27</v>
      </c>
      <c r="D208" s="4" t="s">
        <v>1103</v>
      </c>
      <c r="E208" s="4" t="s">
        <v>1104</v>
      </c>
      <c r="F208" s="6">
        <v>45045</v>
      </c>
      <c r="G208" s="6">
        <v>45051</v>
      </c>
      <c r="H208" s="4">
        <v>2</v>
      </c>
      <c r="I208" s="4">
        <v>6</v>
      </c>
      <c r="J208" s="4">
        <v>12</v>
      </c>
      <c r="K208" s="4" t="s">
        <v>30</v>
      </c>
      <c r="L208" s="4">
        <v>24882</v>
      </c>
      <c r="M208" s="4">
        <v>24882</v>
      </c>
      <c r="N208" s="4" t="s">
        <v>1105</v>
      </c>
      <c r="O208" s="4" t="s">
        <v>963</v>
      </c>
      <c r="P208" s="4" t="s">
        <v>33</v>
      </c>
      <c r="Q208" s="4">
        <v>0</v>
      </c>
      <c r="R208" s="7">
        <v>45037</v>
      </c>
      <c r="S208" s="6">
        <v>45054</v>
      </c>
      <c r="T208" s="4" t="s">
        <v>34</v>
      </c>
      <c r="U208" s="4">
        <v>24882</v>
      </c>
      <c r="V208" s="4">
        <v>0</v>
      </c>
      <c r="W208" s="4">
        <v>0</v>
      </c>
      <c r="X208" s="4" t="s">
        <v>1106</v>
      </c>
      <c r="Y208" s="4">
        <v>29526530</v>
      </c>
      <c r="Z208" s="4" t="s">
        <v>1107</v>
      </c>
    </row>
    <row r="209" s="4" customFormat="1" spans="1:25">
      <c r="A209" s="4" t="s">
        <v>1108</v>
      </c>
      <c r="B209" s="4" t="s">
        <v>26</v>
      </c>
      <c r="C209" s="4" t="s">
        <v>27</v>
      </c>
      <c r="D209" s="4" t="s">
        <v>1109</v>
      </c>
      <c r="E209" s="4" t="s">
        <v>1110</v>
      </c>
      <c r="F209" s="6">
        <v>45049</v>
      </c>
      <c r="G209" s="6">
        <v>45051</v>
      </c>
      <c r="H209" s="4">
        <v>1</v>
      </c>
      <c r="I209" s="4">
        <v>2</v>
      </c>
      <c r="J209" s="4">
        <v>2</v>
      </c>
      <c r="K209" s="4" t="s">
        <v>30</v>
      </c>
      <c r="L209" s="4">
        <v>1413</v>
      </c>
      <c r="M209" s="4">
        <v>1413</v>
      </c>
      <c r="N209" s="4" t="s">
        <v>1111</v>
      </c>
      <c r="O209" s="4" t="s">
        <v>963</v>
      </c>
      <c r="P209" s="4" t="s">
        <v>33</v>
      </c>
      <c r="Q209" s="4">
        <v>0</v>
      </c>
      <c r="R209" s="7">
        <v>45038</v>
      </c>
      <c r="S209" s="6">
        <v>45054</v>
      </c>
      <c r="T209" s="4" t="s">
        <v>34</v>
      </c>
      <c r="U209" s="4">
        <v>1413</v>
      </c>
      <c r="V209" s="4">
        <v>0</v>
      </c>
      <c r="W209" s="4">
        <v>0</v>
      </c>
      <c r="X209" s="4" t="s">
        <v>1112</v>
      </c>
      <c r="Y209" s="4" t="s">
        <v>1113</v>
      </c>
    </row>
    <row r="210" s="4" customFormat="1" spans="1:25">
      <c r="A210" s="4" t="s">
        <v>1114</v>
      </c>
      <c r="B210" s="4" t="s">
        <v>26</v>
      </c>
      <c r="C210" s="4" t="s">
        <v>27</v>
      </c>
      <c r="D210" s="4" t="s">
        <v>1115</v>
      </c>
      <c r="E210" s="4" t="s">
        <v>105</v>
      </c>
      <c r="F210" s="6">
        <v>45048</v>
      </c>
      <c r="G210" s="6">
        <v>45051</v>
      </c>
      <c r="H210" s="4">
        <v>1</v>
      </c>
      <c r="I210" s="4">
        <v>3</v>
      </c>
      <c r="J210" s="4">
        <v>3</v>
      </c>
      <c r="K210" s="4" t="s">
        <v>30</v>
      </c>
      <c r="L210" s="4">
        <v>996</v>
      </c>
      <c r="M210" s="4">
        <v>996</v>
      </c>
      <c r="N210" s="4" t="s">
        <v>1116</v>
      </c>
      <c r="O210" s="4" t="s">
        <v>963</v>
      </c>
      <c r="P210" s="4" t="s">
        <v>33</v>
      </c>
      <c r="Q210" s="4">
        <v>0</v>
      </c>
      <c r="R210" s="7">
        <v>45038</v>
      </c>
      <c r="S210" s="6">
        <v>45054</v>
      </c>
      <c r="T210" s="4" t="s">
        <v>34</v>
      </c>
      <c r="U210" s="4">
        <v>996</v>
      </c>
      <c r="V210" s="4">
        <v>0</v>
      </c>
      <c r="W210" s="4">
        <v>0</v>
      </c>
      <c r="X210" s="4" t="s">
        <v>1117</v>
      </c>
      <c r="Y210" s="4" t="s">
        <v>1118</v>
      </c>
    </row>
    <row r="211" s="4" customFormat="1" spans="1:25">
      <c r="A211" s="4" t="s">
        <v>1119</v>
      </c>
      <c r="B211" s="4" t="s">
        <v>26</v>
      </c>
      <c r="C211" s="4" t="s">
        <v>27</v>
      </c>
      <c r="D211" s="4" t="s">
        <v>1092</v>
      </c>
      <c r="E211" s="4" t="s">
        <v>1120</v>
      </c>
      <c r="F211" s="6">
        <v>45050</v>
      </c>
      <c r="G211" s="6">
        <v>45051</v>
      </c>
      <c r="H211" s="4">
        <v>1</v>
      </c>
      <c r="I211" s="4">
        <v>1</v>
      </c>
      <c r="J211" s="4">
        <v>1</v>
      </c>
      <c r="K211" s="4" t="s">
        <v>30</v>
      </c>
      <c r="L211" s="4">
        <v>555</v>
      </c>
      <c r="M211" s="4">
        <v>555</v>
      </c>
      <c r="N211" s="4" t="s">
        <v>1121</v>
      </c>
      <c r="O211" s="4" t="s">
        <v>963</v>
      </c>
      <c r="P211" s="4" t="s">
        <v>33</v>
      </c>
      <c r="Q211" s="4">
        <v>0</v>
      </c>
      <c r="R211" s="7">
        <v>45038</v>
      </c>
      <c r="S211" s="6">
        <v>45054</v>
      </c>
      <c r="T211" s="4" t="s">
        <v>34</v>
      </c>
      <c r="U211" s="4">
        <v>555</v>
      </c>
      <c r="V211" s="4">
        <v>0</v>
      </c>
      <c r="W211" s="4">
        <v>0</v>
      </c>
      <c r="X211" s="4" t="s">
        <v>1122</v>
      </c>
      <c r="Y211" s="4" t="s">
        <v>48</v>
      </c>
    </row>
    <row r="212" s="4" customFormat="1" spans="1:25">
      <c r="A212" s="4" t="s">
        <v>1123</v>
      </c>
      <c r="B212" s="4" t="s">
        <v>26</v>
      </c>
      <c r="C212" s="4" t="s">
        <v>27</v>
      </c>
      <c r="D212" s="4" t="s">
        <v>1092</v>
      </c>
      <c r="E212" s="4" t="s">
        <v>1093</v>
      </c>
      <c r="F212" s="6">
        <v>45050</v>
      </c>
      <c r="G212" s="6">
        <v>45051</v>
      </c>
      <c r="H212" s="4">
        <v>1</v>
      </c>
      <c r="I212" s="4">
        <v>1</v>
      </c>
      <c r="J212" s="4">
        <v>1</v>
      </c>
      <c r="K212" s="4" t="s">
        <v>30</v>
      </c>
      <c r="L212" s="4">
        <v>555</v>
      </c>
      <c r="M212" s="4">
        <v>555</v>
      </c>
      <c r="N212" s="4" t="s">
        <v>1124</v>
      </c>
      <c r="O212" s="4" t="s">
        <v>963</v>
      </c>
      <c r="P212" s="4" t="s">
        <v>33</v>
      </c>
      <c r="Q212" s="4">
        <v>0</v>
      </c>
      <c r="R212" s="7">
        <v>45038</v>
      </c>
      <c r="S212" s="6">
        <v>45054</v>
      </c>
      <c r="T212" s="4" t="s">
        <v>34</v>
      </c>
      <c r="U212" s="4">
        <v>555</v>
      </c>
      <c r="V212" s="4">
        <v>0</v>
      </c>
      <c r="W212" s="4">
        <v>0</v>
      </c>
      <c r="X212" s="4" t="s">
        <v>1125</v>
      </c>
      <c r="Y212" s="4" t="s">
        <v>48</v>
      </c>
    </row>
    <row r="213" s="4" customFormat="1" spans="1:25">
      <c r="A213" s="4" t="s">
        <v>1126</v>
      </c>
      <c r="B213" s="4" t="s">
        <v>26</v>
      </c>
      <c r="C213" s="4" t="s">
        <v>27</v>
      </c>
      <c r="D213" s="4" t="s">
        <v>1127</v>
      </c>
      <c r="E213" s="4" t="s">
        <v>1128</v>
      </c>
      <c r="F213" s="6">
        <v>45047</v>
      </c>
      <c r="G213" s="6">
        <v>45051</v>
      </c>
      <c r="H213" s="4">
        <v>1</v>
      </c>
      <c r="I213" s="4">
        <v>4</v>
      </c>
      <c r="J213" s="4">
        <v>4</v>
      </c>
      <c r="K213" s="4" t="s">
        <v>30</v>
      </c>
      <c r="L213" s="4">
        <v>3263</v>
      </c>
      <c r="M213" s="4">
        <v>3263</v>
      </c>
      <c r="N213" s="4" t="s">
        <v>1129</v>
      </c>
      <c r="O213" s="4" t="s">
        <v>963</v>
      </c>
      <c r="P213" s="4" t="s">
        <v>33</v>
      </c>
      <c r="Q213" s="4">
        <v>0</v>
      </c>
      <c r="R213" s="7">
        <v>45038</v>
      </c>
      <c r="S213" s="6">
        <v>45054</v>
      </c>
      <c r="T213" s="4" t="s">
        <v>34</v>
      </c>
      <c r="U213" s="4">
        <v>3263</v>
      </c>
      <c r="V213" s="4">
        <v>0</v>
      </c>
      <c r="W213" s="4">
        <v>0</v>
      </c>
      <c r="X213" s="4" t="s">
        <v>1130</v>
      </c>
      <c r="Y213" s="4" t="s">
        <v>1131</v>
      </c>
    </row>
    <row r="214" s="4" customFormat="1" spans="1:25">
      <c r="A214" s="4" t="s">
        <v>1132</v>
      </c>
      <c r="B214" s="4" t="s">
        <v>26</v>
      </c>
      <c r="C214" s="4" t="s">
        <v>27</v>
      </c>
      <c r="D214" s="4" t="s">
        <v>1133</v>
      </c>
      <c r="E214" s="4" t="s">
        <v>1134</v>
      </c>
      <c r="F214" s="6">
        <v>45050</v>
      </c>
      <c r="G214" s="6">
        <v>45051</v>
      </c>
      <c r="H214" s="4">
        <v>1</v>
      </c>
      <c r="I214" s="4">
        <v>1</v>
      </c>
      <c r="J214" s="4">
        <v>1</v>
      </c>
      <c r="K214" s="4" t="s">
        <v>30</v>
      </c>
      <c r="L214" s="4">
        <v>1044</v>
      </c>
      <c r="M214" s="4">
        <v>1044</v>
      </c>
      <c r="N214" s="4" t="s">
        <v>1135</v>
      </c>
      <c r="O214" s="4" t="s">
        <v>963</v>
      </c>
      <c r="P214" s="4" t="s">
        <v>33</v>
      </c>
      <c r="Q214" s="4">
        <v>0</v>
      </c>
      <c r="R214" s="7">
        <v>45039</v>
      </c>
      <c r="S214" s="6">
        <v>45054</v>
      </c>
      <c r="T214" s="4" t="s">
        <v>34</v>
      </c>
      <c r="U214" s="4">
        <v>1044</v>
      </c>
      <c r="V214" s="4">
        <v>0</v>
      </c>
      <c r="W214" s="4">
        <v>0</v>
      </c>
      <c r="X214" s="4" t="s">
        <v>1136</v>
      </c>
      <c r="Y214" s="4" t="s">
        <v>1137</v>
      </c>
    </row>
    <row r="215" s="4" customFormat="1" spans="1:25">
      <c r="A215" s="4" t="s">
        <v>1138</v>
      </c>
      <c r="B215" s="4" t="s">
        <v>26</v>
      </c>
      <c r="C215" s="4" t="s">
        <v>27</v>
      </c>
      <c r="D215" s="4" t="s">
        <v>1139</v>
      </c>
      <c r="E215" s="4" t="s">
        <v>1140</v>
      </c>
      <c r="F215" s="6">
        <v>45046</v>
      </c>
      <c r="G215" s="6">
        <v>45051</v>
      </c>
      <c r="H215" s="4">
        <v>1</v>
      </c>
      <c r="I215" s="4">
        <v>5</v>
      </c>
      <c r="J215" s="4">
        <v>5</v>
      </c>
      <c r="K215" s="4" t="s">
        <v>30</v>
      </c>
      <c r="L215" s="4">
        <v>1365</v>
      </c>
      <c r="M215" s="4">
        <v>1365</v>
      </c>
      <c r="N215" s="4" t="s">
        <v>1141</v>
      </c>
      <c r="O215" s="4" t="s">
        <v>963</v>
      </c>
      <c r="P215" s="4" t="s">
        <v>33</v>
      </c>
      <c r="Q215" s="4">
        <v>0</v>
      </c>
      <c r="R215" s="7">
        <v>45039</v>
      </c>
      <c r="S215" s="6">
        <v>45054</v>
      </c>
      <c r="T215" s="4" t="s">
        <v>34</v>
      </c>
      <c r="U215" s="4">
        <v>1365</v>
      </c>
      <c r="V215" s="4">
        <v>0</v>
      </c>
      <c r="W215" s="4">
        <v>0</v>
      </c>
      <c r="X215" s="4" t="s">
        <v>1142</v>
      </c>
      <c r="Y215" s="4" t="s">
        <v>1143</v>
      </c>
    </row>
    <row r="216" s="4" customFormat="1" spans="1:25">
      <c r="A216" s="4" t="s">
        <v>1144</v>
      </c>
      <c r="B216" s="4" t="s">
        <v>26</v>
      </c>
      <c r="C216" s="4" t="s">
        <v>27</v>
      </c>
      <c r="D216" s="4" t="s">
        <v>1145</v>
      </c>
      <c r="E216" s="4" t="s">
        <v>1146</v>
      </c>
      <c r="F216" s="6">
        <v>45050</v>
      </c>
      <c r="G216" s="6">
        <v>45051</v>
      </c>
      <c r="H216" s="4">
        <v>1</v>
      </c>
      <c r="I216" s="4">
        <v>1</v>
      </c>
      <c r="J216" s="4">
        <v>1</v>
      </c>
      <c r="K216" s="4" t="s">
        <v>30</v>
      </c>
      <c r="L216" s="4">
        <v>478</v>
      </c>
      <c r="M216" s="4">
        <v>478</v>
      </c>
      <c r="N216" s="4" t="s">
        <v>1147</v>
      </c>
      <c r="O216" s="4" t="s">
        <v>963</v>
      </c>
      <c r="P216" s="4" t="s">
        <v>33</v>
      </c>
      <c r="Q216" s="4">
        <v>0</v>
      </c>
      <c r="R216" s="7">
        <v>45039</v>
      </c>
      <c r="S216" s="6">
        <v>45054</v>
      </c>
      <c r="T216" s="4" t="s">
        <v>34</v>
      </c>
      <c r="U216" s="4">
        <v>478</v>
      </c>
      <c r="V216" s="4">
        <v>0</v>
      </c>
      <c r="W216" s="4">
        <v>0</v>
      </c>
      <c r="X216" s="4" t="s">
        <v>1148</v>
      </c>
      <c r="Y216" s="4" t="s">
        <v>1149</v>
      </c>
    </row>
    <row r="217" s="4" customFormat="1" spans="1:25">
      <c r="A217" s="4" t="s">
        <v>1150</v>
      </c>
      <c r="B217" s="4" t="s">
        <v>26</v>
      </c>
      <c r="C217" s="4" t="s">
        <v>27</v>
      </c>
      <c r="D217" s="4" t="s">
        <v>1151</v>
      </c>
      <c r="E217" s="4" t="s">
        <v>1152</v>
      </c>
      <c r="F217" s="6">
        <v>45050</v>
      </c>
      <c r="G217" s="6">
        <v>45051</v>
      </c>
      <c r="H217" s="4">
        <v>1</v>
      </c>
      <c r="I217" s="4">
        <v>1</v>
      </c>
      <c r="J217" s="4">
        <v>1</v>
      </c>
      <c r="K217" s="4" t="s">
        <v>30</v>
      </c>
      <c r="L217" s="4">
        <v>763</v>
      </c>
      <c r="M217" s="4">
        <v>763</v>
      </c>
      <c r="N217" s="4" t="s">
        <v>1153</v>
      </c>
      <c r="O217" s="4" t="s">
        <v>963</v>
      </c>
      <c r="P217" s="4" t="s">
        <v>33</v>
      </c>
      <c r="Q217" s="4">
        <v>0</v>
      </c>
      <c r="R217" s="7">
        <v>45039</v>
      </c>
      <c r="S217" s="6">
        <v>45054</v>
      </c>
      <c r="T217" s="4" t="s">
        <v>34</v>
      </c>
      <c r="U217" s="4">
        <v>763</v>
      </c>
      <c r="V217" s="4">
        <v>0</v>
      </c>
      <c r="W217" s="4">
        <v>0</v>
      </c>
      <c r="X217" s="4" t="s">
        <v>1154</v>
      </c>
      <c r="Y217" s="4" t="s">
        <v>48</v>
      </c>
    </row>
    <row r="218" s="4" customFormat="1" spans="1:25">
      <c r="A218" s="4" t="s">
        <v>1155</v>
      </c>
      <c r="B218" s="4" t="s">
        <v>26</v>
      </c>
      <c r="C218" s="4" t="s">
        <v>27</v>
      </c>
      <c r="D218" s="4" t="s">
        <v>1156</v>
      </c>
      <c r="E218" s="4" t="s">
        <v>57</v>
      </c>
      <c r="F218" s="6">
        <v>45050</v>
      </c>
      <c r="G218" s="6">
        <v>45051</v>
      </c>
      <c r="H218" s="4">
        <v>1</v>
      </c>
      <c r="I218" s="4">
        <v>1</v>
      </c>
      <c r="J218" s="4">
        <v>1</v>
      </c>
      <c r="K218" s="4" t="s">
        <v>30</v>
      </c>
      <c r="L218" s="4">
        <v>877</v>
      </c>
      <c r="M218" s="4">
        <v>877</v>
      </c>
      <c r="N218" s="4" t="s">
        <v>1157</v>
      </c>
      <c r="O218" s="4" t="s">
        <v>963</v>
      </c>
      <c r="P218" s="4" t="s">
        <v>33</v>
      </c>
      <c r="Q218" s="4">
        <v>0</v>
      </c>
      <c r="R218" s="7">
        <v>45039</v>
      </c>
      <c r="S218" s="6">
        <v>45054</v>
      </c>
      <c r="T218" s="4" t="s">
        <v>34</v>
      </c>
      <c r="U218" s="4">
        <v>877</v>
      </c>
      <c r="V218" s="4">
        <v>0</v>
      </c>
      <c r="W218" s="4">
        <v>0</v>
      </c>
      <c r="X218" s="4" t="s">
        <v>1158</v>
      </c>
      <c r="Y218" s="4" t="s">
        <v>1159</v>
      </c>
    </row>
    <row r="219" s="4" customFormat="1" spans="1:26">
      <c r="A219" s="4" t="s">
        <v>1160</v>
      </c>
      <c r="B219" s="4" t="s">
        <v>26</v>
      </c>
      <c r="C219" s="4" t="s">
        <v>27</v>
      </c>
      <c r="D219" s="4" t="s">
        <v>1161</v>
      </c>
      <c r="E219" s="4" t="s">
        <v>1162</v>
      </c>
      <c r="F219" s="6">
        <v>45048</v>
      </c>
      <c r="G219" s="6">
        <v>45051</v>
      </c>
      <c r="H219" s="4">
        <v>2</v>
      </c>
      <c r="I219" s="4">
        <v>3</v>
      </c>
      <c r="J219" s="4">
        <v>6</v>
      </c>
      <c r="K219" s="4" t="s">
        <v>30</v>
      </c>
      <c r="L219" s="4">
        <v>6340</v>
      </c>
      <c r="M219" s="4">
        <v>6340</v>
      </c>
      <c r="N219" s="4" t="s">
        <v>1163</v>
      </c>
      <c r="O219" s="4" t="s">
        <v>963</v>
      </c>
      <c r="P219" s="4" t="s">
        <v>33</v>
      </c>
      <c r="Q219" s="4">
        <v>0</v>
      </c>
      <c r="R219" s="7">
        <v>45040</v>
      </c>
      <c r="S219" s="6">
        <v>45054</v>
      </c>
      <c r="T219" s="4" t="s">
        <v>34</v>
      </c>
      <c r="U219" s="4">
        <v>6340</v>
      </c>
      <c r="V219" s="4">
        <v>0</v>
      </c>
      <c r="W219" s="4">
        <v>0</v>
      </c>
      <c r="X219" s="4" t="s">
        <v>1164</v>
      </c>
      <c r="Y219" s="4" t="s">
        <v>1165</v>
      </c>
      <c r="Z219" s="4" t="s">
        <v>1166</v>
      </c>
    </row>
    <row r="220" s="4" customFormat="1" spans="1:25">
      <c r="A220" s="4" t="s">
        <v>1167</v>
      </c>
      <c r="B220" s="4" t="s">
        <v>26</v>
      </c>
      <c r="C220" s="4" t="s">
        <v>27</v>
      </c>
      <c r="D220" s="4" t="s">
        <v>1168</v>
      </c>
      <c r="E220" s="4" t="s">
        <v>1169</v>
      </c>
      <c r="F220" s="6">
        <v>45049</v>
      </c>
      <c r="G220" s="6">
        <v>45051</v>
      </c>
      <c r="H220" s="4">
        <v>1</v>
      </c>
      <c r="I220" s="4">
        <v>2</v>
      </c>
      <c r="J220" s="4">
        <v>2</v>
      </c>
      <c r="K220" s="4" t="s">
        <v>30</v>
      </c>
      <c r="L220" s="4">
        <v>610</v>
      </c>
      <c r="M220" s="4">
        <v>610</v>
      </c>
      <c r="N220" s="4" t="s">
        <v>1170</v>
      </c>
      <c r="O220" s="4" t="s">
        <v>963</v>
      </c>
      <c r="P220" s="4" t="s">
        <v>33</v>
      </c>
      <c r="Q220" s="4">
        <v>0</v>
      </c>
      <c r="R220" s="7">
        <v>45040</v>
      </c>
      <c r="S220" s="6">
        <v>45054</v>
      </c>
      <c r="T220" s="4" t="s">
        <v>34</v>
      </c>
      <c r="U220" s="4">
        <v>610</v>
      </c>
      <c r="V220" s="4">
        <v>0</v>
      </c>
      <c r="W220" s="4">
        <v>0</v>
      </c>
      <c r="X220" s="4" t="s">
        <v>1171</v>
      </c>
      <c r="Y220" s="4" t="s">
        <v>1172</v>
      </c>
    </row>
    <row r="221" s="4" customFormat="1" spans="1:25">
      <c r="A221" s="4" t="s">
        <v>1173</v>
      </c>
      <c r="B221" s="4" t="s">
        <v>26</v>
      </c>
      <c r="C221" s="4" t="s">
        <v>27</v>
      </c>
      <c r="D221" s="4" t="s">
        <v>1174</v>
      </c>
      <c r="E221" s="4" t="s">
        <v>1175</v>
      </c>
      <c r="F221" s="6">
        <v>45050</v>
      </c>
      <c r="G221" s="6">
        <v>45051</v>
      </c>
      <c r="H221" s="4">
        <v>1</v>
      </c>
      <c r="I221" s="4">
        <v>1</v>
      </c>
      <c r="J221" s="4">
        <v>1</v>
      </c>
      <c r="K221" s="4" t="s">
        <v>30</v>
      </c>
      <c r="L221" s="4">
        <v>1288</v>
      </c>
      <c r="M221" s="4">
        <v>1288</v>
      </c>
      <c r="N221" s="4" t="s">
        <v>1176</v>
      </c>
      <c r="O221" s="4" t="s">
        <v>963</v>
      </c>
      <c r="P221" s="4" t="s">
        <v>33</v>
      </c>
      <c r="Q221" s="4">
        <v>0</v>
      </c>
      <c r="R221" s="7">
        <v>45040</v>
      </c>
      <c r="S221" s="6">
        <v>45054</v>
      </c>
      <c r="T221" s="4" t="s">
        <v>34</v>
      </c>
      <c r="U221" s="4">
        <v>1288</v>
      </c>
      <c r="V221" s="4">
        <v>0</v>
      </c>
      <c r="W221" s="4">
        <v>0</v>
      </c>
      <c r="X221" s="4" t="s">
        <v>1177</v>
      </c>
      <c r="Y221" s="4" t="s">
        <v>48</v>
      </c>
    </row>
    <row r="222" s="4" customFormat="1" spans="1:25">
      <c r="A222" s="4" t="s">
        <v>1178</v>
      </c>
      <c r="B222" s="4" t="s">
        <v>26</v>
      </c>
      <c r="C222" s="4" t="s">
        <v>27</v>
      </c>
      <c r="D222" s="4" t="s">
        <v>1179</v>
      </c>
      <c r="E222" s="4" t="s">
        <v>105</v>
      </c>
      <c r="F222" s="6">
        <v>45050</v>
      </c>
      <c r="G222" s="6">
        <v>45051</v>
      </c>
      <c r="H222" s="4">
        <v>2</v>
      </c>
      <c r="I222" s="4">
        <v>1</v>
      </c>
      <c r="J222" s="4">
        <v>2</v>
      </c>
      <c r="K222" s="4" t="s">
        <v>30</v>
      </c>
      <c r="L222" s="4">
        <v>1304</v>
      </c>
      <c r="M222" s="4">
        <v>1304</v>
      </c>
      <c r="N222" s="4" t="s">
        <v>1180</v>
      </c>
      <c r="O222" s="4" t="s">
        <v>963</v>
      </c>
      <c r="P222" s="4" t="s">
        <v>33</v>
      </c>
      <c r="Q222" s="4">
        <v>0</v>
      </c>
      <c r="R222" s="7">
        <v>45041</v>
      </c>
      <c r="S222" s="6">
        <v>45054</v>
      </c>
      <c r="T222" s="4" t="s">
        <v>34</v>
      </c>
      <c r="U222" s="4">
        <v>1304</v>
      </c>
      <c r="V222" s="4">
        <v>0</v>
      </c>
      <c r="W222" s="4">
        <v>0</v>
      </c>
      <c r="X222" s="4" t="s">
        <v>1181</v>
      </c>
      <c r="Y222" s="4" t="s">
        <v>1182</v>
      </c>
    </row>
    <row r="223" s="4" customFormat="1" spans="1:25">
      <c r="A223" s="4" t="s">
        <v>1183</v>
      </c>
      <c r="B223" s="4" t="s">
        <v>26</v>
      </c>
      <c r="C223" s="4" t="s">
        <v>27</v>
      </c>
      <c r="D223" s="4" t="s">
        <v>1184</v>
      </c>
      <c r="E223" s="4" t="s">
        <v>1185</v>
      </c>
      <c r="F223" s="6">
        <v>45050</v>
      </c>
      <c r="G223" s="6">
        <v>45051</v>
      </c>
      <c r="H223" s="4">
        <v>1</v>
      </c>
      <c r="I223" s="4">
        <v>1</v>
      </c>
      <c r="J223" s="4">
        <v>1</v>
      </c>
      <c r="K223" s="4" t="s">
        <v>30</v>
      </c>
      <c r="L223" s="4">
        <v>442</v>
      </c>
      <c r="M223" s="4">
        <v>442</v>
      </c>
      <c r="N223" s="4" t="s">
        <v>1186</v>
      </c>
      <c r="O223" s="4" t="s">
        <v>963</v>
      </c>
      <c r="P223" s="4" t="s">
        <v>33</v>
      </c>
      <c r="Q223" s="4">
        <v>0</v>
      </c>
      <c r="R223" s="7">
        <v>45041</v>
      </c>
      <c r="S223" s="6">
        <v>45054</v>
      </c>
      <c r="T223" s="4" t="s">
        <v>34</v>
      </c>
      <c r="U223" s="4">
        <v>442</v>
      </c>
      <c r="V223" s="4">
        <v>0</v>
      </c>
      <c r="W223" s="4">
        <v>0</v>
      </c>
      <c r="X223" s="4" t="s">
        <v>1187</v>
      </c>
      <c r="Y223" s="4" t="s">
        <v>48</v>
      </c>
    </row>
    <row r="224" s="4" customFormat="1" spans="1:25">
      <c r="A224" s="4" t="s">
        <v>1188</v>
      </c>
      <c r="B224" s="4" t="s">
        <v>26</v>
      </c>
      <c r="C224" s="4" t="s">
        <v>27</v>
      </c>
      <c r="D224" s="4" t="s">
        <v>1189</v>
      </c>
      <c r="E224" s="4" t="s">
        <v>1190</v>
      </c>
      <c r="F224" s="6">
        <v>45048</v>
      </c>
      <c r="G224" s="6">
        <v>45051</v>
      </c>
      <c r="H224" s="4">
        <v>1</v>
      </c>
      <c r="I224" s="4">
        <v>3</v>
      </c>
      <c r="J224" s="4">
        <v>3</v>
      </c>
      <c r="K224" s="4" t="s">
        <v>30</v>
      </c>
      <c r="L224" s="4">
        <v>1047</v>
      </c>
      <c r="M224" s="4">
        <v>1047</v>
      </c>
      <c r="N224" s="4" t="s">
        <v>1191</v>
      </c>
      <c r="O224" s="4" t="s">
        <v>963</v>
      </c>
      <c r="P224" s="4" t="s">
        <v>33</v>
      </c>
      <c r="Q224" s="4">
        <v>0</v>
      </c>
      <c r="R224" s="7">
        <v>45042</v>
      </c>
      <c r="S224" s="6">
        <v>45054</v>
      </c>
      <c r="T224" s="4" t="s">
        <v>34</v>
      </c>
      <c r="U224" s="4">
        <v>1047</v>
      </c>
      <c r="V224" s="4">
        <v>0</v>
      </c>
      <c r="W224" s="4">
        <v>0</v>
      </c>
      <c r="X224" s="4" t="s">
        <v>1192</v>
      </c>
      <c r="Y224" s="4" t="s">
        <v>1193</v>
      </c>
    </row>
    <row r="225" s="4" customFormat="1" spans="1:25">
      <c r="A225" s="4" t="s">
        <v>1194</v>
      </c>
      <c r="B225" s="4" t="s">
        <v>26</v>
      </c>
      <c r="C225" s="4" t="s">
        <v>27</v>
      </c>
      <c r="D225" s="4" t="s">
        <v>1195</v>
      </c>
      <c r="E225" s="4" t="s">
        <v>1196</v>
      </c>
      <c r="F225" s="6">
        <v>45049</v>
      </c>
      <c r="G225" s="6">
        <v>45051</v>
      </c>
      <c r="H225" s="4">
        <v>1</v>
      </c>
      <c r="I225" s="4">
        <v>2</v>
      </c>
      <c r="J225" s="4">
        <v>2</v>
      </c>
      <c r="K225" s="4" t="s">
        <v>30</v>
      </c>
      <c r="L225" s="4">
        <v>3084</v>
      </c>
      <c r="M225" s="4">
        <v>3084</v>
      </c>
      <c r="N225" s="4" t="s">
        <v>1197</v>
      </c>
      <c r="O225" s="4" t="s">
        <v>963</v>
      </c>
      <c r="P225" s="4" t="s">
        <v>33</v>
      </c>
      <c r="Q225" s="4">
        <v>0</v>
      </c>
      <c r="R225" s="7">
        <v>45042</v>
      </c>
      <c r="S225" s="6">
        <v>45054</v>
      </c>
      <c r="T225" s="4" t="s">
        <v>34</v>
      </c>
      <c r="U225" s="4">
        <v>3084</v>
      </c>
      <c r="V225" s="4">
        <v>0</v>
      </c>
      <c r="W225" s="4">
        <v>0</v>
      </c>
      <c r="X225" s="4" t="s">
        <v>48</v>
      </c>
      <c r="Y225" s="4" t="s">
        <v>1198</v>
      </c>
    </row>
    <row r="226" s="4" customFormat="1" spans="1:25">
      <c r="A226" s="4" t="s">
        <v>1199</v>
      </c>
      <c r="B226" s="4" t="s">
        <v>26</v>
      </c>
      <c r="C226" s="4" t="s">
        <v>27</v>
      </c>
      <c r="D226" s="4" t="s">
        <v>1200</v>
      </c>
      <c r="E226" s="4" t="s">
        <v>1201</v>
      </c>
      <c r="F226" s="6">
        <v>45050</v>
      </c>
      <c r="G226" s="6">
        <v>45051</v>
      </c>
      <c r="H226" s="4">
        <v>1</v>
      </c>
      <c r="I226" s="4">
        <v>1</v>
      </c>
      <c r="J226" s="4">
        <v>1</v>
      </c>
      <c r="K226" s="4" t="s">
        <v>30</v>
      </c>
      <c r="L226" s="4">
        <v>1010</v>
      </c>
      <c r="M226" s="4">
        <v>1010</v>
      </c>
      <c r="N226" s="4" t="s">
        <v>1202</v>
      </c>
      <c r="O226" s="4" t="s">
        <v>963</v>
      </c>
      <c r="P226" s="4" t="s">
        <v>33</v>
      </c>
      <c r="Q226" s="4">
        <v>0</v>
      </c>
      <c r="R226" s="7">
        <v>45042</v>
      </c>
      <c r="S226" s="6">
        <v>45054</v>
      </c>
      <c r="T226" s="4" t="s">
        <v>34</v>
      </c>
      <c r="U226" s="4">
        <v>1010</v>
      </c>
      <c r="V226" s="4">
        <v>0</v>
      </c>
      <c r="W226" s="4">
        <v>0</v>
      </c>
      <c r="X226" s="4" t="s">
        <v>1203</v>
      </c>
      <c r="Y226" s="4" t="s">
        <v>48</v>
      </c>
    </row>
    <row r="227" s="4" customFormat="1" spans="1:25">
      <c r="A227" s="4" t="s">
        <v>1204</v>
      </c>
      <c r="B227" s="4" t="s">
        <v>26</v>
      </c>
      <c r="C227" s="4" t="s">
        <v>27</v>
      </c>
      <c r="D227" s="4" t="s">
        <v>1205</v>
      </c>
      <c r="E227" s="4" t="s">
        <v>1206</v>
      </c>
      <c r="F227" s="6">
        <v>45050</v>
      </c>
      <c r="G227" s="6">
        <v>45051</v>
      </c>
      <c r="H227" s="4">
        <v>1</v>
      </c>
      <c r="I227" s="4">
        <v>1</v>
      </c>
      <c r="J227" s="4">
        <v>1</v>
      </c>
      <c r="K227" s="4" t="s">
        <v>30</v>
      </c>
      <c r="L227" s="4">
        <v>883</v>
      </c>
      <c r="M227" s="4">
        <v>883</v>
      </c>
      <c r="N227" s="4" t="s">
        <v>1207</v>
      </c>
      <c r="O227" s="4" t="s">
        <v>963</v>
      </c>
      <c r="P227" s="4" t="s">
        <v>33</v>
      </c>
      <c r="Q227" s="4">
        <v>0</v>
      </c>
      <c r="R227" s="7">
        <v>45042</v>
      </c>
      <c r="S227" s="6">
        <v>45054</v>
      </c>
      <c r="T227" s="4" t="s">
        <v>34</v>
      </c>
      <c r="U227" s="4">
        <v>883</v>
      </c>
      <c r="V227" s="4">
        <v>0</v>
      </c>
      <c r="W227" s="4">
        <v>0</v>
      </c>
      <c r="X227" s="4" t="s">
        <v>1208</v>
      </c>
      <c r="Y227" s="4" t="s">
        <v>48</v>
      </c>
    </row>
    <row r="228" s="4" customFormat="1" spans="1:25">
      <c r="A228" s="4" t="s">
        <v>1209</v>
      </c>
      <c r="B228" s="4" t="s">
        <v>26</v>
      </c>
      <c r="C228" s="4" t="s">
        <v>27</v>
      </c>
      <c r="D228" s="4" t="s">
        <v>1210</v>
      </c>
      <c r="E228" s="4" t="s">
        <v>1211</v>
      </c>
      <c r="F228" s="6">
        <v>45046</v>
      </c>
      <c r="G228" s="6">
        <v>45051</v>
      </c>
      <c r="H228" s="4">
        <v>1</v>
      </c>
      <c r="I228" s="4">
        <v>5</v>
      </c>
      <c r="J228" s="4">
        <v>5</v>
      </c>
      <c r="K228" s="4" t="s">
        <v>30</v>
      </c>
      <c r="L228" s="4">
        <v>2695</v>
      </c>
      <c r="M228" s="4">
        <v>2695</v>
      </c>
      <c r="N228" s="4" t="s">
        <v>1212</v>
      </c>
      <c r="O228" s="4" t="s">
        <v>963</v>
      </c>
      <c r="P228" s="4" t="s">
        <v>33</v>
      </c>
      <c r="Q228" s="4">
        <v>0</v>
      </c>
      <c r="R228" s="7">
        <v>45042</v>
      </c>
      <c r="S228" s="6">
        <v>45054</v>
      </c>
      <c r="T228" s="4" t="s">
        <v>34</v>
      </c>
      <c r="U228" s="4">
        <v>2695</v>
      </c>
      <c r="V228" s="4">
        <v>0</v>
      </c>
      <c r="W228" s="4">
        <v>0</v>
      </c>
      <c r="X228" s="4" t="s">
        <v>1213</v>
      </c>
      <c r="Y228" s="4" t="s">
        <v>48</v>
      </c>
    </row>
    <row r="229" s="4" customFormat="1" spans="1:25">
      <c r="A229" s="4" t="s">
        <v>1183</v>
      </c>
      <c r="B229" s="4" t="s">
        <v>26</v>
      </c>
      <c r="C229" s="4" t="s">
        <v>67</v>
      </c>
      <c r="D229" s="4" t="s">
        <v>1184</v>
      </c>
      <c r="E229" s="4" t="s">
        <v>1185</v>
      </c>
      <c r="F229" s="6">
        <v>45050</v>
      </c>
      <c r="G229" s="6">
        <v>45051</v>
      </c>
      <c r="H229" s="4">
        <v>1</v>
      </c>
      <c r="I229" s="4">
        <v>1</v>
      </c>
      <c r="J229" s="4">
        <v>1</v>
      </c>
      <c r="K229" s="4" t="s">
        <v>30</v>
      </c>
      <c r="L229" s="4">
        <v>-442</v>
      </c>
      <c r="M229" s="4">
        <v>-442</v>
      </c>
      <c r="N229" s="4" t="s">
        <v>1186</v>
      </c>
      <c r="O229" s="4" t="s">
        <v>963</v>
      </c>
      <c r="P229" s="4" t="s">
        <v>33</v>
      </c>
      <c r="Q229" s="4">
        <v>0</v>
      </c>
      <c r="R229" s="7">
        <v>45041</v>
      </c>
      <c r="S229" s="6">
        <v>45054</v>
      </c>
      <c r="T229" s="4" t="s">
        <v>34</v>
      </c>
      <c r="U229" s="4">
        <v>-442</v>
      </c>
      <c r="V229" s="4">
        <v>0</v>
      </c>
      <c r="W229" s="4">
        <v>0</v>
      </c>
      <c r="X229" s="4" t="s">
        <v>1187</v>
      </c>
      <c r="Y229" s="4" t="s">
        <v>48</v>
      </c>
    </row>
    <row r="230" s="4" customFormat="1" spans="1:25">
      <c r="A230" s="4" t="s">
        <v>1214</v>
      </c>
      <c r="B230" s="4" t="s">
        <v>26</v>
      </c>
      <c r="C230" s="4" t="s">
        <v>27</v>
      </c>
      <c r="D230" s="4" t="s">
        <v>1215</v>
      </c>
      <c r="E230" s="4" t="s">
        <v>215</v>
      </c>
      <c r="F230" s="6">
        <v>45050</v>
      </c>
      <c r="G230" s="6">
        <v>45051</v>
      </c>
      <c r="H230" s="4">
        <v>1</v>
      </c>
      <c r="I230" s="4">
        <v>1</v>
      </c>
      <c r="J230" s="4">
        <v>1</v>
      </c>
      <c r="K230" s="4" t="s">
        <v>30</v>
      </c>
      <c r="L230" s="4">
        <v>203</v>
      </c>
      <c r="M230" s="4">
        <v>203</v>
      </c>
      <c r="N230" s="4" t="s">
        <v>1216</v>
      </c>
      <c r="O230" s="4" t="s">
        <v>963</v>
      </c>
      <c r="P230" s="4" t="s">
        <v>33</v>
      </c>
      <c r="Q230" s="4">
        <v>0</v>
      </c>
      <c r="R230" s="7">
        <v>45042</v>
      </c>
      <c r="S230" s="6">
        <v>45054</v>
      </c>
      <c r="T230" s="4" t="s">
        <v>34</v>
      </c>
      <c r="U230" s="4">
        <v>203</v>
      </c>
      <c r="V230" s="4">
        <v>0</v>
      </c>
      <c r="W230" s="4">
        <v>0</v>
      </c>
      <c r="X230" s="4" t="s">
        <v>1217</v>
      </c>
      <c r="Y230" s="4" t="s">
        <v>1218</v>
      </c>
    </row>
    <row r="231" s="4" customFormat="1" spans="1:25">
      <c r="A231" s="4" t="s">
        <v>1219</v>
      </c>
      <c r="B231" s="4" t="s">
        <v>26</v>
      </c>
      <c r="C231" s="4" t="s">
        <v>27</v>
      </c>
      <c r="D231" s="4" t="s">
        <v>1220</v>
      </c>
      <c r="E231" s="4" t="s">
        <v>1221</v>
      </c>
      <c r="F231" s="6">
        <v>45050</v>
      </c>
      <c r="G231" s="6">
        <v>45051</v>
      </c>
      <c r="H231" s="4">
        <v>1</v>
      </c>
      <c r="I231" s="4">
        <v>1</v>
      </c>
      <c r="J231" s="4">
        <v>1</v>
      </c>
      <c r="K231" s="4" t="s">
        <v>30</v>
      </c>
      <c r="L231" s="4">
        <v>526</v>
      </c>
      <c r="M231" s="4">
        <v>526</v>
      </c>
      <c r="N231" s="4" t="s">
        <v>1222</v>
      </c>
      <c r="O231" s="4" t="s">
        <v>963</v>
      </c>
      <c r="P231" s="4" t="s">
        <v>33</v>
      </c>
      <c r="Q231" s="4">
        <v>0</v>
      </c>
      <c r="R231" s="7">
        <v>45042</v>
      </c>
      <c r="S231" s="6">
        <v>45054</v>
      </c>
      <c r="T231" s="4" t="s">
        <v>34</v>
      </c>
      <c r="U231" s="4">
        <v>526</v>
      </c>
      <c r="V231" s="4">
        <v>0</v>
      </c>
      <c r="W231" s="4">
        <v>0</v>
      </c>
      <c r="X231" s="4" t="s">
        <v>1223</v>
      </c>
      <c r="Y231" s="4" t="s">
        <v>48</v>
      </c>
    </row>
    <row r="232" s="4" customFormat="1" spans="1:25">
      <c r="A232" s="4" t="s">
        <v>1224</v>
      </c>
      <c r="B232" s="4" t="s">
        <v>26</v>
      </c>
      <c r="C232" s="4" t="s">
        <v>27</v>
      </c>
      <c r="D232" s="4" t="s">
        <v>1063</v>
      </c>
      <c r="E232" s="4" t="s">
        <v>215</v>
      </c>
      <c r="F232" s="6">
        <v>45050</v>
      </c>
      <c r="G232" s="6">
        <v>45051</v>
      </c>
      <c r="H232" s="4">
        <v>1</v>
      </c>
      <c r="I232" s="4">
        <v>1</v>
      </c>
      <c r="J232" s="4">
        <v>1</v>
      </c>
      <c r="K232" s="4" t="s">
        <v>30</v>
      </c>
      <c r="L232" s="4">
        <v>412</v>
      </c>
      <c r="M232" s="4">
        <v>412</v>
      </c>
      <c r="N232" s="4" t="s">
        <v>1225</v>
      </c>
      <c r="O232" s="4" t="s">
        <v>963</v>
      </c>
      <c r="P232" s="4" t="s">
        <v>33</v>
      </c>
      <c r="Q232" s="4">
        <v>0</v>
      </c>
      <c r="R232" s="7">
        <v>45042</v>
      </c>
      <c r="S232" s="6">
        <v>45054</v>
      </c>
      <c r="T232" s="4" t="s">
        <v>34</v>
      </c>
      <c r="U232" s="4">
        <v>412</v>
      </c>
      <c r="V232" s="4">
        <v>0</v>
      </c>
      <c r="W232" s="4">
        <v>0</v>
      </c>
      <c r="X232" s="4" t="s">
        <v>1226</v>
      </c>
      <c r="Y232" s="4" t="s">
        <v>1227</v>
      </c>
    </row>
    <row r="233" s="4" customFormat="1" spans="1:25">
      <c r="A233" s="4" t="s">
        <v>1228</v>
      </c>
      <c r="B233" s="4" t="s">
        <v>26</v>
      </c>
      <c r="C233" s="4" t="s">
        <v>27</v>
      </c>
      <c r="D233" s="4" t="s">
        <v>1229</v>
      </c>
      <c r="E233" s="4" t="s">
        <v>1230</v>
      </c>
      <c r="F233" s="6">
        <v>45048</v>
      </c>
      <c r="G233" s="6">
        <v>45051</v>
      </c>
      <c r="H233" s="4">
        <v>1</v>
      </c>
      <c r="I233" s="4">
        <v>3</v>
      </c>
      <c r="J233" s="4">
        <v>3</v>
      </c>
      <c r="K233" s="4" t="s">
        <v>30</v>
      </c>
      <c r="L233" s="4">
        <v>2643</v>
      </c>
      <c r="M233" s="4">
        <v>2643</v>
      </c>
      <c r="N233" s="4" t="s">
        <v>1231</v>
      </c>
      <c r="O233" s="4" t="s">
        <v>963</v>
      </c>
      <c r="P233" s="4" t="s">
        <v>33</v>
      </c>
      <c r="Q233" s="4">
        <v>0</v>
      </c>
      <c r="R233" s="7">
        <v>45043</v>
      </c>
      <c r="S233" s="6">
        <v>45054</v>
      </c>
      <c r="T233" s="4" t="s">
        <v>34</v>
      </c>
      <c r="U233" s="4">
        <v>2643</v>
      </c>
      <c r="V233" s="4">
        <v>0</v>
      </c>
      <c r="W233" s="4">
        <v>0</v>
      </c>
      <c r="X233" s="4" t="s">
        <v>1232</v>
      </c>
      <c r="Y233" s="4" t="s">
        <v>1233</v>
      </c>
    </row>
    <row r="234" s="4" customFormat="1" spans="1:25">
      <c r="A234" s="4" t="s">
        <v>1234</v>
      </c>
      <c r="B234" s="4" t="s">
        <v>26</v>
      </c>
      <c r="C234" s="4" t="s">
        <v>27</v>
      </c>
      <c r="D234" s="4" t="s">
        <v>1235</v>
      </c>
      <c r="E234" s="4" t="s">
        <v>1236</v>
      </c>
      <c r="F234" s="6">
        <v>45050</v>
      </c>
      <c r="G234" s="6">
        <v>45051</v>
      </c>
      <c r="H234" s="4">
        <v>1</v>
      </c>
      <c r="I234" s="4">
        <v>1</v>
      </c>
      <c r="J234" s="4">
        <v>1</v>
      </c>
      <c r="K234" s="4" t="s">
        <v>30</v>
      </c>
      <c r="L234" s="4">
        <v>1118</v>
      </c>
      <c r="M234" s="4">
        <v>1118</v>
      </c>
      <c r="N234" s="4" t="s">
        <v>1237</v>
      </c>
      <c r="O234" s="4" t="s">
        <v>963</v>
      </c>
      <c r="P234" s="4" t="s">
        <v>33</v>
      </c>
      <c r="Q234" s="4">
        <v>0</v>
      </c>
      <c r="R234" s="7">
        <v>45043</v>
      </c>
      <c r="S234" s="6">
        <v>45054</v>
      </c>
      <c r="T234" s="4" t="s">
        <v>34</v>
      </c>
      <c r="U234" s="4">
        <v>1118</v>
      </c>
      <c r="V234" s="4">
        <v>0</v>
      </c>
      <c r="W234" s="4">
        <v>0</v>
      </c>
      <c r="X234" s="4" t="s">
        <v>1238</v>
      </c>
      <c r="Y234" s="4" t="s">
        <v>1239</v>
      </c>
    </row>
    <row r="235" s="4" customFormat="1" spans="1:25">
      <c r="A235" s="4" t="s">
        <v>1240</v>
      </c>
      <c r="B235" s="4" t="s">
        <v>26</v>
      </c>
      <c r="C235" s="4" t="s">
        <v>27</v>
      </c>
      <c r="D235" s="4" t="s">
        <v>1241</v>
      </c>
      <c r="E235" s="4" t="s">
        <v>1242</v>
      </c>
      <c r="F235" s="6">
        <v>45050</v>
      </c>
      <c r="G235" s="6">
        <v>45051</v>
      </c>
      <c r="H235" s="4">
        <v>1</v>
      </c>
      <c r="I235" s="4">
        <v>1</v>
      </c>
      <c r="J235" s="4">
        <v>1</v>
      </c>
      <c r="K235" s="4" t="s">
        <v>30</v>
      </c>
      <c r="L235" s="4">
        <v>305</v>
      </c>
      <c r="M235" s="4">
        <v>305</v>
      </c>
      <c r="N235" s="4" t="s">
        <v>1243</v>
      </c>
      <c r="O235" s="4" t="s">
        <v>963</v>
      </c>
      <c r="P235" s="4" t="s">
        <v>33</v>
      </c>
      <c r="Q235" s="4">
        <v>0</v>
      </c>
      <c r="R235" s="7">
        <v>45043</v>
      </c>
      <c r="S235" s="6">
        <v>45054</v>
      </c>
      <c r="T235" s="4" t="s">
        <v>34</v>
      </c>
      <c r="U235" s="4">
        <v>305</v>
      </c>
      <c r="V235" s="4">
        <v>0</v>
      </c>
      <c r="W235" s="4">
        <v>0</v>
      </c>
      <c r="X235" s="4" t="s">
        <v>1244</v>
      </c>
      <c r="Y235" s="4" t="s">
        <v>48</v>
      </c>
    </row>
    <row r="236" s="4" customFormat="1" spans="1:25">
      <c r="A236" s="4" t="s">
        <v>1245</v>
      </c>
      <c r="B236" s="4" t="s">
        <v>26</v>
      </c>
      <c r="C236" s="4" t="s">
        <v>27</v>
      </c>
      <c r="D236" s="4" t="s">
        <v>1246</v>
      </c>
      <c r="E236" s="4" t="s">
        <v>1247</v>
      </c>
      <c r="F236" s="6">
        <v>45049</v>
      </c>
      <c r="G236" s="6">
        <v>45051</v>
      </c>
      <c r="H236" s="4">
        <v>1</v>
      </c>
      <c r="I236" s="4">
        <v>2</v>
      </c>
      <c r="J236" s="4">
        <v>2</v>
      </c>
      <c r="K236" s="4" t="s">
        <v>30</v>
      </c>
      <c r="L236" s="4">
        <v>1982</v>
      </c>
      <c r="M236" s="4">
        <v>1982</v>
      </c>
      <c r="N236" s="4" t="s">
        <v>1248</v>
      </c>
      <c r="O236" s="4" t="s">
        <v>963</v>
      </c>
      <c r="P236" s="4" t="s">
        <v>33</v>
      </c>
      <c r="Q236" s="4">
        <v>0</v>
      </c>
      <c r="R236" s="7">
        <v>45043</v>
      </c>
      <c r="S236" s="6">
        <v>45054</v>
      </c>
      <c r="T236" s="4" t="s">
        <v>34</v>
      </c>
      <c r="U236" s="4">
        <v>1982</v>
      </c>
      <c r="V236" s="4">
        <v>0</v>
      </c>
      <c r="W236" s="4">
        <v>0</v>
      </c>
      <c r="X236" s="4" t="s">
        <v>1249</v>
      </c>
      <c r="Y236" s="4" t="s">
        <v>1250</v>
      </c>
    </row>
    <row r="237" s="4" customFormat="1" spans="1:25">
      <c r="A237" s="4" t="s">
        <v>1251</v>
      </c>
      <c r="B237" s="4" t="s">
        <v>26</v>
      </c>
      <c r="C237" s="4" t="s">
        <v>27</v>
      </c>
      <c r="D237" s="4" t="s">
        <v>214</v>
      </c>
      <c r="E237" s="4" t="s">
        <v>215</v>
      </c>
      <c r="F237" s="6">
        <v>45050</v>
      </c>
      <c r="G237" s="6">
        <v>45051</v>
      </c>
      <c r="H237" s="4">
        <v>1</v>
      </c>
      <c r="I237" s="4">
        <v>1</v>
      </c>
      <c r="J237" s="4">
        <v>1</v>
      </c>
      <c r="K237" s="4" t="s">
        <v>30</v>
      </c>
      <c r="L237" s="4">
        <v>211</v>
      </c>
      <c r="M237" s="4">
        <v>211</v>
      </c>
      <c r="N237" s="4" t="s">
        <v>1252</v>
      </c>
      <c r="O237" s="4" t="s">
        <v>963</v>
      </c>
      <c r="P237" s="4" t="s">
        <v>33</v>
      </c>
      <c r="Q237" s="4">
        <v>0</v>
      </c>
      <c r="R237" s="7">
        <v>45044</v>
      </c>
      <c r="S237" s="6">
        <v>45054</v>
      </c>
      <c r="T237" s="4" t="s">
        <v>34</v>
      </c>
      <c r="U237" s="4">
        <v>211</v>
      </c>
      <c r="V237" s="4">
        <v>0</v>
      </c>
      <c r="W237" s="4">
        <v>0</v>
      </c>
      <c r="X237" s="4" t="s">
        <v>1253</v>
      </c>
      <c r="Y237" s="4" t="s">
        <v>48</v>
      </c>
    </row>
    <row r="238" s="4" customFormat="1" spans="1:25">
      <c r="A238" s="4" t="s">
        <v>1254</v>
      </c>
      <c r="B238" s="4" t="s">
        <v>26</v>
      </c>
      <c r="C238" s="4" t="s">
        <v>27</v>
      </c>
      <c r="D238" s="4" t="s">
        <v>1255</v>
      </c>
      <c r="E238" s="4" t="s">
        <v>195</v>
      </c>
      <c r="F238" s="6">
        <v>45048</v>
      </c>
      <c r="G238" s="6">
        <v>45051</v>
      </c>
      <c r="H238" s="4">
        <v>1</v>
      </c>
      <c r="I238" s="4">
        <v>3</v>
      </c>
      <c r="J238" s="4">
        <v>3</v>
      </c>
      <c r="K238" s="4" t="s">
        <v>30</v>
      </c>
      <c r="L238" s="4">
        <v>3405</v>
      </c>
      <c r="M238" s="4">
        <v>3405</v>
      </c>
      <c r="N238" s="4" t="s">
        <v>1256</v>
      </c>
      <c r="O238" s="4" t="s">
        <v>963</v>
      </c>
      <c r="P238" s="4" t="s">
        <v>33</v>
      </c>
      <c r="Q238" s="4">
        <v>0</v>
      </c>
      <c r="R238" s="7">
        <v>45044</v>
      </c>
      <c r="S238" s="6">
        <v>45054</v>
      </c>
      <c r="T238" s="4" t="s">
        <v>34</v>
      </c>
      <c r="U238" s="4">
        <v>3405</v>
      </c>
      <c r="V238" s="4">
        <v>0</v>
      </c>
      <c r="W238" s="4">
        <v>0</v>
      </c>
      <c r="X238" s="4" t="s">
        <v>1257</v>
      </c>
      <c r="Y238" s="4" t="s">
        <v>48</v>
      </c>
    </row>
    <row r="239" s="4" customFormat="1" spans="1:25">
      <c r="A239" s="4" t="s">
        <v>1258</v>
      </c>
      <c r="B239" s="4" t="s">
        <v>26</v>
      </c>
      <c r="C239" s="4" t="s">
        <v>27</v>
      </c>
      <c r="D239" s="4" t="s">
        <v>1259</v>
      </c>
      <c r="E239" s="4" t="s">
        <v>1260</v>
      </c>
      <c r="F239" s="6">
        <v>45049</v>
      </c>
      <c r="G239" s="6">
        <v>45051</v>
      </c>
      <c r="H239" s="4">
        <v>1</v>
      </c>
      <c r="I239" s="4">
        <v>2</v>
      </c>
      <c r="J239" s="4">
        <v>2</v>
      </c>
      <c r="K239" s="4" t="s">
        <v>30</v>
      </c>
      <c r="L239" s="4">
        <v>2626</v>
      </c>
      <c r="M239" s="4">
        <v>2626</v>
      </c>
      <c r="N239" s="4" t="s">
        <v>1261</v>
      </c>
      <c r="O239" s="4" t="s">
        <v>963</v>
      </c>
      <c r="P239" s="4" t="s">
        <v>33</v>
      </c>
      <c r="Q239" s="4">
        <v>0</v>
      </c>
      <c r="R239" s="7">
        <v>45044</v>
      </c>
      <c r="S239" s="6">
        <v>45054</v>
      </c>
      <c r="T239" s="4" t="s">
        <v>34</v>
      </c>
      <c r="U239" s="4">
        <v>2626</v>
      </c>
      <c r="V239" s="4">
        <v>0</v>
      </c>
      <c r="W239" s="4">
        <v>0</v>
      </c>
      <c r="X239" s="4" t="s">
        <v>1262</v>
      </c>
      <c r="Y239" s="4" t="s">
        <v>1263</v>
      </c>
    </row>
    <row r="240" s="4" customFormat="1" spans="1:25">
      <c r="A240" s="4" t="s">
        <v>1264</v>
      </c>
      <c r="B240" s="4" t="s">
        <v>26</v>
      </c>
      <c r="C240" s="4" t="s">
        <v>27</v>
      </c>
      <c r="D240" s="4" t="s">
        <v>1265</v>
      </c>
      <c r="E240" s="4" t="s">
        <v>1053</v>
      </c>
      <c r="F240" s="6">
        <v>45050</v>
      </c>
      <c r="G240" s="6">
        <v>45051</v>
      </c>
      <c r="H240" s="4">
        <v>1</v>
      </c>
      <c r="I240" s="4">
        <v>1</v>
      </c>
      <c r="J240" s="4">
        <v>1</v>
      </c>
      <c r="K240" s="4" t="s">
        <v>30</v>
      </c>
      <c r="L240" s="4">
        <v>329</v>
      </c>
      <c r="M240" s="4">
        <v>329</v>
      </c>
      <c r="N240" s="4" t="s">
        <v>1266</v>
      </c>
      <c r="O240" s="4" t="s">
        <v>963</v>
      </c>
      <c r="P240" s="4" t="s">
        <v>33</v>
      </c>
      <c r="Q240" s="4">
        <v>0</v>
      </c>
      <c r="R240" s="7">
        <v>45044</v>
      </c>
      <c r="S240" s="6">
        <v>45054</v>
      </c>
      <c r="T240" s="4" t="s">
        <v>34</v>
      </c>
      <c r="U240" s="4">
        <v>329</v>
      </c>
      <c r="V240" s="4">
        <v>0</v>
      </c>
      <c r="W240" s="4">
        <v>0</v>
      </c>
      <c r="X240" s="4" t="s">
        <v>1267</v>
      </c>
      <c r="Y240" s="4" t="s">
        <v>1268</v>
      </c>
    </row>
    <row r="241" s="4" customFormat="1" spans="1:25">
      <c r="A241" s="4" t="s">
        <v>1269</v>
      </c>
      <c r="B241" s="4" t="s">
        <v>26</v>
      </c>
      <c r="C241" s="4" t="s">
        <v>27</v>
      </c>
      <c r="D241" s="4" t="s">
        <v>1270</v>
      </c>
      <c r="E241" s="4" t="s">
        <v>1271</v>
      </c>
      <c r="F241" s="6">
        <v>45050</v>
      </c>
      <c r="G241" s="6">
        <v>45051</v>
      </c>
      <c r="H241" s="4">
        <v>1</v>
      </c>
      <c r="I241" s="4">
        <v>1</v>
      </c>
      <c r="J241" s="4">
        <v>1</v>
      </c>
      <c r="K241" s="4" t="s">
        <v>30</v>
      </c>
      <c r="L241" s="4">
        <v>1681</v>
      </c>
      <c r="M241" s="4">
        <v>1681</v>
      </c>
      <c r="N241" s="4" t="s">
        <v>1272</v>
      </c>
      <c r="O241" s="4" t="s">
        <v>963</v>
      </c>
      <c r="P241" s="4" t="s">
        <v>33</v>
      </c>
      <c r="Q241" s="4">
        <v>0</v>
      </c>
      <c r="R241" s="7">
        <v>45044</v>
      </c>
      <c r="S241" s="6">
        <v>45054</v>
      </c>
      <c r="T241" s="4" t="s">
        <v>34</v>
      </c>
      <c r="U241" s="4">
        <v>1681</v>
      </c>
      <c r="V241" s="4">
        <v>0</v>
      </c>
      <c r="W241" s="4">
        <v>0</v>
      </c>
      <c r="X241" s="4" t="s">
        <v>1273</v>
      </c>
      <c r="Y241" s="4" t="s">
        <v>1274</v>
      </c>
    </row>
    <row r="242" s="4" customFormat="1" spans="1:25">
      <c r="A242" s="4" t="s">
        <v>1275</v>
      </c>
      <c r="B242" s="4" t="s">
        <v>26</v>
      </c>
      <c r="C242" s="4" t="s">
        <v>27</v>
      </c>
      <c r="D242" s="4" t="s">
        <v>1276</v>
      </c>
      <c r="E242" s="4" t="s">
        <v>1277</v>
      </c>
      <c r="F242" s="6">
        <v>45046</v>
      </c>
      <c r="G242" s="6">
        <v>45051</v>
      </c>
      <c r="H242" s="4">
        <v>1</v>
      </c>
      <c r="I242" s="4">
        <v>5</v>
      </c>
      <c r="J242" s="4">
        <v>5</v>
      </c>
      <c r="K242" s="4" t="s">
        <v>30</v>
      </c>
      <c r="L242" s="4">
        <v>1585</v>
      </c>
      <c r="M242" s="4">
        <v>1585</v>
      </c>
      <c r="N242" s="4" t="s">
        <v>1278</v>
      </c>
      <c r="O242" s="4" t="s">
        <v>963</v>
      </c>
      <c r="P242" s="4" t="s">
        <v>33</v>
      </c>
      <c r="Q242" s="4">
        <v>0</v>
      </c>
      <c r="R242" s="7">
        <v>45044</v>
      </c>
      <c r="S242" s="6">
        <v>45054</v>
      </c>
      <c r="T242" s="4" t="s">
        <v>34</v>
      </c>
      <c r="U242" s="4">
        <v>1585</v>
      </c>
      <c r="V242" s="4">
        <v>0</v>
      </c>
      <c r="W242" s="4">
        <v>0</v>
      </c>
      <c r="X242" s="4" t="s">
        <v>1279</v>
      </c>
      <c r="Y242" s="4" t="s">
        <v>1280</v>
      </c>
    </row>
    <row r="243" s="4" customFormat="1" spans="1:25">
      <c r="A243" s="4" t="s">
        <v>1281</v>
      </c>
      <c r="B243" s="4" t="s">
        <v>26</v>
      </c>
      <c r="C243" s="4" t="s">
        <v>27</v>
      </c>
      <c r="D243" s="4" t="s">
        <v>1282</v>
      </c>
      <c r="E243" s="4" t="s">
        <v>1283</v>
      </c>
      <c r="F243" s="6">
        <v>45050</v>
      </c>
      <c r="G243" s="6">
        <v>45051</v>
      </c>
      <c r="H243" s="4">
        <v>1</v>
      </c>
      <c r="I243" s="4">
        <v>1</v>
      </c>
      <c r="J243" s="4">
        <v>1</v>
      </c>
      <c r="K243" s="4" t="s">
        <v>30</v>
      </c>
      <c r="L243" s="4">
        <v>555</v>
      </c>
      <c r="M243" s="4">
        <v>555</v>
      </c>
      <c r="N243" s="4" t="s">
        <v>1284</v>
      </c>
      <c r="O243" s="4" t="s">
        <v>963</v>
      </c>
      <c r="P243" s="4" t="s">
        <v>33</v>
      </c>
      <c r="Q243" s="4">
        <v>0</v>
      </c>
      <c r="R243" s="7">
        <v>45044</v>
      </c>
      <c r="S243" s="6">
        <v>45054</v>
      </c>
      <c r="T243" s="4" t="s">
        <v>34</v>
      </c>
      <c r="U243" s="4">
        <v>555</v>
      </c>
      <c r="V243" s="4">
        <v>0</v>
      </c>
      <c r="W243" s="4">
        <v>0</v>
      </c>
      <c r="X243" s="4" t="s">
        <v>1285</v>
      </c>
      <c r="Y243" s="4" t="s">
        <v>48</v>
      </c>
    </row>
    <row r="244" s="4" customFormat="1" spans="1:25">
      <c r="A244" s="4" t="s">
        <v>1286</v>
      </c>
      <c r="B244" s="4" t="s">
        <v>26</v>
      </c>
      <c r="C244" s="4" t="s">
        <v>27</v>
      </c>
      <c r="D244" s="4" t="s">
        <v>1287</v>
      </c>
      <c r="E244" s="4" t="s">
        <v>1288</v>
      </c>
      <c r="F244" s="6">
        <v>45050</v>
      </c>
      <c r="G244" s="6">
        <v>45051</v>
      </c>
      <c r="H244" s="4">
        <v>1</v>
      </c>
      <c r="I244" s="4">
        <v>1</v>
      </c>
      <c r="J244" s="4">
        <v>1</v>
      </c>
      <c r="K244" s="4" t="s">
        <v>30</v>
      </c>
      <c r="L244" s="4">
        <v>790</v>
      </c>
      <c r="M244" s="4">
        <v>790</v>
      </c>
      <c r="N244" s="4" t="s">
        <v>1289</v>
      </c>
      <c r="O244" s="4" t="s">
        <v>963</v>
      </c>
      <c r="P244" s="4" t="s">
        <v>33</v>
      </c>
      <c r="Q244" s="4">
        <v>0</v>
      </c>
      <c r="R244" s="7">
        <v>45044</v>
      </c>
      <c r="S244" s="6">
        <v>45054</v>
      </c>
      <c r="T244" s="4" t="s">
        <v>34</v>
      </c>
      <c r="U244" s="4">
        <v>790</v>
      </c>
      <c r="V244" s="4">
        <v>0</v>
      </c>
      <c r="W244" s="4">
        <v>0</v>
      </c>
      <c r="X244" s="4" t="s">
        <v>1290</v>
      </c>
      <c r="Y244" s="4" t="s">
        <v>1291</v>
      </c>
    </row>
    <row r="245" s="4" customFormat="1" spans="1:25">
      <c r="A245" s="4" t="s">
        <v>1292</v>
      </c>
      <c r="B245" s="4" t="s">
        <v>26</v>
      </c>
      <c r="C245" s="4" t="s">
        <v>27</v>
      </c>
      <c r="D245" s="4" t="s">
        <v>1293</v>
      </c>
      <c r="E245" s="4" t="s">
        <v>1294</v>
      </c>
      <c r="F245" s="6">
        <v>45050</v>
      </c>
      <c r="G245" s="6">
        <v>45051</v>
      </c>
      <c r="H245" s="4">
        <v>1</v>
      </c>
      <c r="I245" s="4">
        <v>1</v>
      </c>
      <c r="J245" s="4">
        <v>1</v>
      </c>
      <c r="K245" s="4" t="s">
        <v>30</v>
      </c>
      <c r="L245" s="4">
        <v>316</v>
      </c>
      <c r="M245" s="4">
        <v>316</v>
      </c>
      <c r="N245" s="4" t="s">
        <v>1295</v>
      </c>
      <c r="O245" s="4" t="s">
        <v>963</v>
      </c>
      <c r="P245" s="4" t="s">
        <v>33</v>
      </c>
      <c r="Q245" s="4">
        <v>0</v>
      </c>
      <c r="R245" s="7">
        <v>45044</v>
      </c>
      <c r="S245" s="6">
        <v>45054</v>
      </c>
      <c r="T245" s="4" t="s">
        <v>34</v>
      </c>
      <c r="U245" s="4">
        <v>316</v>
      </c>
      <c r="V245" s="4">
        <v>0</v>
      </c>
      <c r="W245" s="4">
        <v>0</v>
      </c>
      <c r="X245" s="4" t="s">
        <v>1296</v>
      </c>
      <c r="Y245" s="4" t="s">
        <v>1297</v>
      </c>
    </row>
    <row r="246" s="4" customFormat="1" spans="1:25">
      <c r="A246" s="4" t="s">
        <v>1298</v>
      </c>
      <c r="B246" s="4" t="s">
        <v>26</v>
      </c>
      <c r="C246" s="4" t="s">
        <v>27</v>
      </c>
      <c r="D246" s="4" t="s">
        <v>324</v>
      </c>
      <c r="E246" s="4" t="s">
        <v>325</v>
      </c>
      <c r="F246" s="6">
        <v>45050</v>
      </c>
      <c r="G246" s="6">
        <v>45051</v>
      </c>
      <c r="H246" s="4">
        <v>1</v>
      </c>
      <c r="I246" s="4">
        <v>1</v>
      </c>
      <c r="J246" s="4">
        <v>1</v>
      </c>
      <c r="K246" s="4" t="s">
        <v>30</v>
      </c>
      <c r="L246" s="4">
        <v>204</v>
      </c>
      <c r="M246" s="4">
        <v>204</v>
      </c>
      <c r="N246" s="4" t="s">
        <v>1299</v>
      </c>
      <c r="O246" s="4" t="s">
        <v>963</v>
      </c>
      <c r="P246" s="4" t="s">
        <v>33</v>
      </c>
      <c r="Q246" s="4">
        <v>0</v>
      </c>
      <c r="R246" s="7">
        <v>45044</v>
      </c>
      <c r="S246" s="6">
        <v>45054</v>
      </c>
      <c r="T246" s="4" t="s">
        <v>34</v>
      </c>
      <c r="U246" s="4">
        <v>204</v>
      </c>
      <c r="V246" s="4">
        <v>0</v>
      </c>
      <c r="W246" s="4">
        <v>0</v>
      </c>
      <c r="X246" s="4" t="s">
        <v>1300</v>
      </c>
      <c r="Y246" s="4" t="s">
        <v>1301</v>
      </c>
    </row>
    <row r="247" s="4" customFormat="1" spans="1:25">
      <c r="A247" s="4" t="s">
        <v>1302</v>
      </c>
      <c r="B247" s="4" t="s">
        <v>26</v>
      </c>
      <c r="C247" s="4" t="s">
        <v>27</v>
      </c>
      <c r="D247" s="4" t="s">
        <v>1303</v>
      </c>
      <c r="E247" s="4" t="s">
        <v>1304</v>
      </c>
      <c r="F247" s="6">
        <v>45050</v>
      </c>
      <c r="G247" s="6">
        <v>45051</v>
      </c>
      <c r="H247" s="4">
        <v>1</v>
      </c>
      <c r="I247" s="4">
        <v>1</v>
      </c>
      <c r="J247" s="4">
        <v>1</v>
      </c>
      <c r="K247" s="4" t="s">
        <v>30</v>
      </c>
      <c r="L247" s="4">
        <v>253</v>
      </c>
      <c r="M247" s="4">
        <v>253</v>
      </c>
      <c r="N247" s="4" t="s">
        <v>1305</v>
      </c>
      <c r="O247" s="4" t="s">
        <v>963</v>
      </c>
      <c r="P247" s="4" t="s">
        <v>33</v>
      </c>
      <c r="Q247" s="4">
        <v>0</v>
      </c>
      <c r="R247" s="7">
        <v>45044</v>
      </c>
      <c r="S247" s="6">
        <v>45054</v>
      </c>
      <c r="T247" s="4" t="s">
        <v>34</v>
      </c>
      <c r="U247" s="4">
        <v>253</v>
      </c>
      <c r="V247" s="4">
        <v>0</v>
      </c>
      <c r="W247" s="4">
        <v>0</v>
      </c>
      <c r="X247" s="4" t="s">
        <v>1306</v>
      </c>
      <c r="Y247" s="4" t="s">
        <v>1307</v>
      </c>
    </row>
    <row r="248" s="4" customFormat="1" spans="1:25">
      <c r="A248" s="4" t="s">
        <v>1308</v>
      </c>
      <c r="B248" s="4" t="s">
        <v>26</v>
      </c>
      <c r="C248" s="4" t="s">
        <v>27</v>
      </c>
      <c r="D248" s="4" t="s">
        <v>1309</v>
      </c>
      <c r="E248" s="4" t="s">
        <v>1310</v>
      </c>
      <c r="F248" s="6">
        <v>45050</v>
      </c>
      <c r="G248" s="6">
        <v>45051</v>
      </c>
      <c r="H248" s="4">
        <v>1</v>
      </c>
      <c r="I248" s="4">
        <v>1</v>
      </c>
      <c r="J248" s="4">
        <v>1</v>
      </c>
      <c r="K248" s="4" t="s">
        <v>30</v>
      </c>
      <c r="L248" s="4">
        <v>1275</v>
      </c>
      <c r="M248" s="4">
        <v>1275</v>
      </c>
      <c r="N248" s="4" t="s">
        <v>1311</v>
      </c>
      <c r="O248" s="4" t="s">
        <v>963</v>
      </c>
      <c r="P248" s="4" t="s">
        <v>33</v>
      </c>
      <c r="Q248" s="4">
        <v>0</v>
      </c>
      <c r="R248" s="7">
        <v>45044</v>
      </c>
      <c r="S248" s="6">
        <v>45054</v>
      </c>
      <c r="T248" s="4" t="s">
        <v>34</v>
      </c>
      <c r="U248" s="4">
        <v>1275</v>
      </c>
      <c r="V248" s="4">
        <v>0</v>
      </c>
      <c r="W248" s="4">
        <v>0</v>
      </c>
      <c r="X248" s="4" t="s">
        <v>1312</v>
      </c>
      <c r="Y248" s="4" t="s">
        <v>1313</v>
      </c>
    </row>
    <row r="249" s="4" customFormat="1" spans="1:25">
      <c r="A249" s="4" t="s">
        <v>1314</v>
      </c>
      <c r="B249" s="4" t="s">
        <v>26</v>
      </c>
      <c r="C249" s="4" t="s">
        <v>27</v>
      </c>
      <c r="D249" s="4" t="s">
        <v>1315</v>
      </c>
      <c r="E249" s="4" t="s">
        <v>1316</v>
      </c>
      <c r="F249" s="6">
        <v>45046</v>
      </c>
      <c r="G249" s="6">
        <v>45051</v>
      </c>
      <c r="H249" s="4">
        <v>1</v>
      </c>
      <c r="I249" s="4">
        <v>5</v>
      </c>
      <c r="J249" s="4">
        <v>5</v>
      </c>
      <c r="K249" s="4" t="s">
        <v>30</v>
      </c>
      <c r="L249" s="4">
        <v>866</v>
      </c>
      <c r="M249" s="4">
        <v>866</v>
      </c>
      <c r="N249" s="4" t="s">
        <v>1317</v>
      </c>
      <c r="O249" s="4" t="s">
        <v>963</v>
      </c>
      <c r="P249" s="4" t="s">
        <v>33</v>
      </c>
      <c r="Q249" s="4">
        <v>0</v>
      </c>
      <c r="R249" s="7">
        <v>45045</v>
      </c>
      <c r="S249" s="6">
        <v>45054</v>
      </c>
      <c r="T249" s="4" t="s">
        <v>34</v>
      </c>
      <c r="U249" s="4">
        <v>866</v>
      </c>
      <c r="V249" s="4">
        <v>0</v>
      </c>
      <c r="W249" s="4">
        <v>0</v>
      </c>
      <c r="X249" s="4" t="s">
        <v>1318</v>
      </c>
      <c r="Y249" s="4" t="s">
        <v>48</v>
      </c>
    </row>
    <row r="250" s="4" customFormat="1" spans="1:25">
      <c r="A250" s="4" t="s">
        <v>1096</v>
      </c>
      <c r="B250" s="4" t="s">
        <v>26</v>
      </c>
      <c r="C250" s="4" t="s">
        <v>67</v>
      </c>
      <c r="D250" s="4" t="s">
        <v>1097</v>
      </c>
      <c r="E250" s="4" t="s">
        <v>1098</v>
      </c>
      <c r="F250" s="6">
        <v>45049</v>
      </c>
      <c r="G250" s="6">
        <v>45051</v>
      </c>
      <c r="H250" s="4">
        <v>1</v>
      </c>
      <c r="I250" s="4">
        <v>2</v>
      </c>
      <c r="J250" s="4">
        <v>2</v>
      </c>
      <c r="K250" s="4" t="s">
        <v>30</v>
      </c>
      <c r="L250" s="4">
        <v>-1870</v>
      </c>
      <c r="M250" s="4">
        <v>-1870</v>
      </c>
      <c r="N250" s="4" t="s">
        <v>1099</v>
      </c>
      <c r="O250" s="4" t="s">
        <v>963</v>
      </c>
      <c r="P250" s="4" t="s">
        <v>33</v>
      </c>
      <c r="Q250" s="4">
        <v>0</v>
      </c>
      <c r="R250" s="7">
        <v>45037</v>
      </c>
      <c r="S250" s="6">
        <v>45054</v>
      </c>
      <c r="T250" s="4" t="s">
        <v>34</v>
      </c>
      <c r="U250" s="4">
        <v>-1870</v>
      </c>
      <c r="V250" s="4">
        <v>0</v>
      </c>
      <c r="W250" s="4">
        <v>0</v>
      </c>
      <c r="X250" s="4" t="s">
        <v>1100</v>
      </c>
      <c r="Y250" s="4" t="s">
        <v>1101</v>
      </c>
    </row>
    <row r="251" s="4" customFormat="1" spans="1:25">
      <c r="A251" s="4" t="s">
        <v>1319</v>
      </c>
      <c r="B251" s="4" t="s">
        <v>26</v>
      </c>
      <c r="C251" s="4" t="s">
        <v>27</v>
      </c>
      <c r="D251" s="4" t="s">
        <v>1320</v>
      </c>
      <c r="E251" s="4" t="s">
        <v>1321</v>
      </c>
      <c r="F251" s="6">
        <v>45049</v>
      </c>
      <c r="G251" s="6">
        <v>45051</v>
      </c>
      <c r="H251" s="4">
        <v>1</v>
      </c>
      <c r="I251" s="4">
        <v>2</v>
      </c>
      <c r="J251" s="4">
        <v>2</v>
      </c>
      <c r="K251" s="4" t="s">
        <v>30</v>
      </c>
      <c r="L251" s="4">
        <v>494</v>
      </c>
      <c r="M251" s="4">
        <v>494</v>
      </c>
      <c r="N251" s="4" t="s">
        <v>1322</v>
      </c>
      <c r="O251" s="4" t="s">
        <v>963</v>
      </c>
      <c r="P251" s="4" t="s">
        <v>33</v>
      </c>
      <c r="Q251" s="4">
        <v>0</v>
      </c>
      <c r="R251" s="7">
        <v>45045</v>
      </c>
      <c r="S251" s="6">
        <v>45054</v>
      </c>
      <c r="T251" s="4" t="s">
        <v>34</v>
      </c>
      <c r="U251" s="4">
        <v>494</v>
      </c>
      <c r="V251" s="4">
        <v>0</v>
      </c>
      <c r="W251" s="4">
        <v>0</v>
      </c>
      <c r="X251" s="4" t="s">
        <v>1323</v>
      </c>
      <c r="Y251" s="4" t="s">
        <v>1324</v>
      </c>
    </row>
    <row r="252" s="4" customFormat="1" spans="1:25">
      <c r="A252" s="4" t="s">
        <v>1325</v>
      </c>
      <c r="B252" s="4" t="s">
        <v>26</v>
      </c>
      <c r="C252" s="4" t="s">
        <v>27</v>
      </c>
      <c r="D252" s="4" t="s">
        <v>1326</v>
      </c>
      <c r="E252" s="4" t="s">
        <v>70</v>
      </c>
      <c r="F252" s="6">
        <v>45046</v>
      </c>
      <c r="G252" s="6">
        <v>45051</v>
      </c>
      <c r="H252" s="4">
        <v>1</v>
      </c>
      <c r="I252" s="4">
        <v>5</v>
      </c>
      <c r="J252" s="4">
        <v>5</v>
      </c>
      <c r="K252" s="4" t="s">
        <v>30</v>
      </c>
      <c r="L252" s="4">
        <v>3976</v>
      </c>
      <c r="M252" s="4">
        <v>3976</v>
      </c>
      <c r="N252" s="4" t="s">
        <v>1327</v>
      </c>
      <c r="O252" s="4" t="s">
        <v>963</v>
      </c>
      <c r="P252" s="4" t="s">
        <v>33</v>
      </c>
      <c r="Q252" s="4">
        <v>0</v>
      </c>
      <c r="R252" s="7">
        <v>45045</v>
      </c>
      <c r="S252" s="6">
        <v>45054</v>
      </c>
      <c r="T252" s="4" t="s">
        <v>34</v>
      </c>
      <c r="U252" s="4">
        <v>3976</v>
      </c>
      <c r="V252" s="4">
        <v>0</v>
      </c>
      <c r="W252" s="4">
        <v>0</v>
      </c>
      <c r="X252" s="4" t="s">
        <v>1328</v>
      </c>
      <c r="Y252" s="4" t="s">
        <v>1329</v>
      </c>
    </row>
    <row r="253" s="4" customFormat="1" spans="1:25">
      <c r="A253" s="4" t="s">
        <v>1330</v>
      </c>
      <c r="B253" s="4" t="s">
        <v>26</v>
      </c>
      <c r="C253" s="4" t="s">
        <v>27</v>
      </c>
      <c r="D253" s="4" t="s">
        <v>1331</v>
      </c>
      <c r="E253" s="4" t="s">
        <v>1332</v>
      </c>
      <c r="F253" s="6">
        <v>45050</v>
      </c>
      <c r="G253" s="6">
        <v>45051</v>
      </c>
      <c r="H253" s="4">
        <v>3</v>
      </c>
      <c r="I253" s="4">
        <v>1</v>
      </c>
      <c r="J253" s="4">
        <v>3</v>
      </c>
      <c r="K253" s="4" t="s">
        <v>30</v>
      </c>
      <c r="L253" s="4">
        <v>627</v>
      </c>
      <c r="M253" s="4">
        <v>627</v>
      </c>
      <c r="N253" s="4" t="s">
        <v>1333</v>
      </c>
      <c r="O253" s="4" t="s">
        <v>963</v>
      </c>
      <c r="P253" s="4" t="s">
        <v>33</v>
      </c>
      <c r="Q253" s="4">
        <v>0</v>
      </c>
      <c r="R253" s="7">
        <v>45045</v>
      </c>
      <c r="S253" s="6">
        <v>45054</v>
      </c>
      <c r="T253" s="4" t="s">
        <v>34</v>
      </c>
      <c r="U253" s="4">
        <v>627</v>
      </c>
      <c r="V253" s="4">
        <v>0</v>
      </c>
      <c r="W253" s="4">
        <v>0</v>
      </c>
      <c r="X253" s="4" t="s">
        <v>1334</v>
      </c>
      <c r="Y253" s="4" t="s">
        <v>48</v>
      </c>
    </row>
    <row r="254" s="4" customFormat="1" spans="1:25">
      <c r="A254" s="4" t="s">
        <v>1335</v>
      </c>
      <c r="B254" s="4" t="s">
        <v>26</v>
      </c>
      <c r="C254" s="4" t="s">
        <v>27</v>
      </c>
      <c r="D254" s="4" t="s">
        <v>1336</v>
      </c>
      <c r="E254" s="4" t="s">
        <v>1337</v>
      </c>
      <c r="F254" s="6">
        <v>45050</v>
      </c>
      <c r="G254" s="6">
        <v>45051</v>
      </c>
      <c r="H254" s="4">
        <v>2</v>
      </c>
      <c r="I254" s="4">
        <v>1</v>
      </c>
      <c r="J254" s="4">
        <v>2</v>
      </c>
      <c r="K254" s="4" t="s">
        <v>30</v>
      </c>
      <c r="L254" s="4">
        <v>612</v>
      </c>
      <c r="M254" s="4">
        <v>612</v>
      </c>
      <c r="N254" s="4" t="s">
        <v>1338</v>
      </c>
      <c r="O254" s="4" t="s">
        <v>963</v>
      </c>
      <c r="P254" s="4" t="s">
        <v>33</v>
      </c>
      <c r="Q254" s="4">
        <v>0</v>
      </c>
      <c r="R254" s="7">
        <v>45045</v>
      </c>
      <c r="S254" s="6">
        <v>45054</v>
      </c>
      <c r="T254" s="4" t="s">
        <v>34</v>
      </c>
      <c r="U254" s="4">
        <v>612</v>
      </c>
      <c r="V254" s="4">
        <v>0</v>
      </c>
      <c r="W254" s="4">
        <v>0</v>
      </c>
      <c r="X254" s="4" t="s">
        <v>1339</v>
      </c>
      <c r="Y254" s="4" t="s">
        <v>1340</v>
      </c>
    </row>
    <row r="255" s="4" customFormat="1" spans="1:25">
      <c r="A255" s="4" t="s">
        <v>1341</v>
      </c>
      <c r="B255" s="4" t="s">
        <v>26</v>
      </c>
      <c r="C255" s="4" t="s">
        <v>27</v>
      </c>
      <c r="D255" s="4" t="s">
        <v>324</v>
      </c>
      <c r="E255" s="4" t="s">
        <v>325</v>
      </c>
      <c r="F255" s="6">
        <v>45050</v>
      </c>
      <c r="G255" s="6">
        <v>45051</v>
      </c>
      <c r="H255" s="4">
        <v>1</v>
      </c>
      <c r="I255" s="4">
        <v>1</v>
      </c>
      <c r="J255" s="4">
        <v>1</v>
      </c>
      <c r="K255" s="4" t="s">
        <v>30</v>
      </c>
      <c r="L255" s="4">
        <v>204</v>
      </c>
      <c r="M255" s="4">
        <v>204</v>
      </c>
      <c r="N255" s="4" t="s">
        <v>1342</v>
      </c>
      <c r="O255" s="4" t="s">
        <v>963</v>
      </c>
      <c r="P255" s="4" t="s">
        <v>33</v>
      </c>
      <c r="Q255" s="4">
        <v>0</v>
      </c>
      <c r="R255" s="7">
        <v>45045</v>
      </c>
      <c r="S255" s="6">
        <v>45054</v>
      </c>
      <c r="T255" s="4" t="s">
        <v>34</v>
      </c>
      <c r="U255" s="4">
        <v>204</v>
      </c>
      <c r="V255" s="4">
        <v>0</v>
      </c>
      <c r="W255" s="4">
        <v>0</v>
      </c>
      <c r="X255" s="4" t="s">
        <v>1343</v>
      </c>
      <c r="Y255" s="4" t="s">
        <v>1344</v>
      </c>
    </row>
    <row r="256" s="4" customFormat="1" spans="1:25">
      <c r="A256" s="4" t="s">
        <v>1345</v>
      </c>
      <c r="B256" s="4" t="s">
        <v>26</v>
      </c>
      <c r="C256" s="4" t="s">
        <v>27</v>
      </c>
      <c r="D256" s="4" t="s">
        <v>1346</v>
      </c>
      <c r="E256" s="4" t="s">
        <v>1347</v>
      </c>
      <c r="F256" s="6">
        <v>45048</v>
      </c>
      <c r="G256" s="6">
        <v>45051</v>
      </c>
      <c r="H256" s="4">
        <v>1</v>
      </c>
      <c r="I256" s="4">
        <v>3</v>
      </c>
      <c r="J256" s="4">
        <v>3</v>
      </c>
      <c r="K256" s="4" t="s">
        <v>30</v>
      </c>
      <c r="L256" s="4">
        <v>2505</v>
      </c>
      <c r="M256" s="4">
        <v>2505</v>
      </c>
      <c r="N256" s="4" t="s">
        <v>1348</v>
      </c>
      <c r="O256" s="4" t="s">
        <v>963</v>
      </c>
      <c r="P256" s="4" t="s">
        <v>33</v>
      </c>
      <c r="Q256" s="4">
        <v>0</v>
      </c>
      <c r="R256" s="7">
        <v>45046</v>
      </c>
      <c r="S256" s="6">
        <v>45054</v>
      </c>
      <c r="T256" s="4" t="s">
        <v>34</v>
      </c>
      <c r="U256" s="4">
        <v>2505</v>
      </c>
      <c r="V256" s="4">
        <v>0</v>
      </c>
      <c r="W256" s="4">
        <v>0</v>
      </c>
      <c r="X256" s="4" t="s">
        <v>1349</v>
      </c>
      <c r="Y256" s="4" t="s">
        <v>1350</v>
      </c>
    </row>
    <row r="257" s="4" customFormat="1" spans="1:25">
      <c r="A257" s="4" t="s">
        <v>1351</v>
      </c>
      <c r="B257" s="4" t="s">
        <v>26</v>
      </c>
      <c r="C257" s="4" t="s">
        <v>27</v>
      </c>
      <c r="D257" s="4" t="s">
        <v>1352</v>
      </c>
      <c r="E257" s="4" t="s">
        <v>1353</v>
      </c>
      <c r="F257" s="6">
        <v>45048</v>
      </c>
      <c r="G257" s="6">
        <v>45051</v>
      </c>
      <c r="H257" s="4">
        <v>1</v>
      </c>
      <c r="I257" s="4">
        <v>3</v>
      </c>
      <c r="J257" s="4">
        <v>3</v>
      </c>
      <c r="K257" s="4" t="s">
        <v>30</v>
      </c>
      <c r="L257" s="4">
        <v>1260</v>
      </c>
      <c r="M257" s="4">
        <v>1260</v>
      </c>
      <c r="N257" s="4" t="s">
        <v>1354</v>
      </c>
      <c r="O257" s="4" t="s">
        <v>963</v>
      </c>
      <c r="P257" s="4" t="s">
        <v>33</v>
      </c>
      <c r="Q257" s="4">
        <v>0</v>
      </c>
      <c r="R257" s="7">
        <v>45046</v>
      </c>
      <c r="S257" s="6">
        <v>45054</v>
      </c>
      <c r="T257" s="4" t="s">
        <v>34</v>
      </c>
      <c r="U257" s="4">
        <v>1260</v>
      </c>
      <c r="V257" s="4">
        <v>0</v>
      </c>
      <c r="W257" s="4">
        <v>0</v>
      </c>
      <c r="X257" s="4" t="s">
        <v>1355</v>
      </c>
      <c r="Y257" s="4" t="s">
        <v>1356</v>
      </c>
    </row>
    <row r="258" s="4" customFormat="1" spans="1:25">
      <c r="A258" s="4" t="s">
        <v>1357</v>
      </c>
      <c r="B258" s="4" t="s">
        <v>26</v>
      </c>
      <c r="C258" s="4" t="s">
        <v>27</v>
      </c>
      <c r="D258" s="4" t="s">
        <v>291</v>
      </c>
      <c r="E258" s="4" t="s">
        <v>453</v>
      </c>
      <c r="F258" s="6">
        <v>45050</v>
      </c>
      <c r="G258" s="6">
        <v>45051</v>
      </c>
      <c r="H258" s="4">
        <v>1</v>
      </c>
      <c r="I258" s="4">
        <v>1</v>
      </c>
      <c r="J258" s="4">
        <v>1</v>
      </c>
      <c r="K258" s="4" t="s">
        <v>30</v>
      </c>
      <c r="L258" s="4">
        <v>273</v>
      </c>
      <c r="M258" s="4">
        <v>273</v>
      </c>
      <c r="N258" s="4" t="s">
        <v>1358</v>
      </c>
      <c r="O258" s="4" t="s">
        <v>963</v>
      </c>
      <c r="P258" s="4" t="s">
        <v>33</v>
      </c>
      <c r="Q258" s="4">
        <v>0</v>
      </c>
      <c r="R258" s="7">
        <v>45046</v>
      </c>
      <c r="S258" s="6">
        <v>45054</v>
      </c>
      <c r="T258" s="4" t="s">
        <v>34</v>
      </c>
      <c r="U258" s="4">
        <v>273</v>
      </c>
      <c r="V258" s="4">
        <v>0</v>
      </c>
      <c r="W258" s="4">
        <v>0</v>
      </c>
      <c r="X258" s="4" t="s">
        <v>48</v>
      </c>
      <c r="Y258" s="4" t="s">
        <v>1359</v>
      </c>
    </row>
    <row r="259" s="4" customFormat="1" spans="1:25">
      <c r="A259" s="4" t="s">
        <v>1360</v>
      </c>
      <c r="B259" s="4" t="s">
        <v>26</v>
      </c>
      <c r="C259" s="4" t="s">
        <v>27</v>
      </c>
      <c r="D259" s="4" t="s">
        <v>1361</v>
      </c>
      <c r="E259" s="4" t="s">
        <v>1362</v>
      </c>
      <c r="F259" s="6">
        <v>45050</v>
      </c>
      <c r="G259" s="6">
        <v>45051</v>
      </c>
      <c r="H259" s="4">
        <v>1</v>
      </c>
      <c r="I259" s="4">
        <v>1</v>
      </c>
      <c r="J259" s="4">
        <v>1</v>
      </c>
      <c r="K259" s="4" t="s">
        <v>30</v>
      </c>
      <c r="L259" s="4">
        <v>1007</v>
      </c>
      <c r="M259" s="4">
        <v>1007</v>
      </c>
      <c r="N259" s="4" t="s">
        <v>1363</v>
      </c>
      <c r="O259" s="4" t="s">
        <v>963</v>
      </c>
      <c r="P259" s="4" t="s">
        <v>33</v>
      </c>
      <c r="Q259" s="4">
        <v>0</v>
      </c>
      <c r="R259" s="7">
        <v>45046</v>
      </c>
      <c r="S259" s="6">
        <v>45054</v>
      </c>
      <c r="T259" s="4" t="s">
        <v>34</v>
      </c>
      <c r="U259" s="4">
        <v>1007</v>
      </c>
      <c r="V259" s="4">
        <v>0</v>
      </c>
      <c r="W259" s="4">
        <v>0</v>
      </c>
      <c r="X259" s="4" t="s">
        <v>1364</v>
      </c>
      <c r="Y259" s="4" t="s">
        <v>1365</v>
      </c>
    </row>
    <row r="260" s="4" customFormat="1" spans="1:25">
      <c r="A260" s="4" t="s">
        <v>1366</v>
      </c>
      <c r="B260" s="4" t="s">
        <v>26</v>
      </c>
      <c r="C260" s="4" t="s">
        <v>27</v>
      </c>
      <c r="D260" s="4" t="s">
        <v>1367</v>
      </c>
      <c r="E260" s="4" t="s">
        <v>313</v>
      </c>
      <c r="F260" s="6">
        <v>45050</v>
      </c>
      <c r="G260" s="6">
        <v>45051</v>
      </c>
      <c r="H260" s="4">
        <v>1</v>
      </c>
      <c r="I260" s="4">
        <v>1</v>
      </c>
      <c r="J260" s="4">
        <v>1</v>
      </c>
      <c r="K260" s="4" t="s">
        <v>30</v>
      </c>
      <c r="L260" s="4">
        <v>214</v>
      </c>
      <c r="M260" s="4">
        <v>214</v>
      </c>
      <c r="N260" s="4" t="s">
        <v>1368</v>
      </c>
      <c r="O260" s="4" t="s">
        <v>963</v>
      </c>
      <c r="P260" s="4" t="s">
        <v>33</v>
      </c>
      <c r="Q260" s="4">
        <v>0</v>
      </c>
      <c r="R260" s="7">
        <v>45046</v>
      </c>
      <c r="S260" s="6">
        <v>45054</v>
      </c>
      <c r="T260" s="4" t="s">
        <v>34</v>
      </c>
      <c r="U260" s="4">
        <v>214</v>
      </c>
      <c r="V260" s="4">
        <v>0</v>
      </c>
      <c r="W260" s="4">
        <v>0</v>
      </c>
      <c r="X260" s="4" t="s">
        <v>1369</v>
      </c>
      <c r="Y260" s="4" t="s">
        <v>1370</v>
      </c>
    </row>
    <row r="261" s="4" customFormat="1" spans="1:25">
      <c r="A261" s="4" t="s">
        <v>1371</v>
      </c>
      <c r="B261" s="4" t="s">
        <v>26</v>
      </c>
      <c r="C261" s="4" t="s">
        <v>27</v>
      </c>
      <c r="D261" s="4" t="s">
        <v>1372</v>
      </c>
      <c r="E261" s="4" t="s">
        <v>313</v>
      </c>
      <c r="F261" s="6">
        <v>45050</v>
      </c>
      <c r="G261" s="6">
        <v>45051</v>
      </c>
      <c r="H261" s="4">
        <v>1</v>
      </c>
      <c r="I261" s="4">
        <v>1</v>
      </c>
      <c r="J261" s="4">
        <v>1</v>
      </c>
      <c r="K261" s="4" t="s">
        <v>30</v>
      </c>
      <c r="L261" s="4">
        <v>244</v>
      </c>
      <c r="M261" s="4">
        <v>244</v>
      </c>
      <c r="N261" s="4" t="s">
        <v>1373</v>
      </c>
      <c r="O261" s="4" t="s">
        <v>963</v>
      </c>
      <c r="P261" s="4" t="s">
        <v>33</v>
      </c>
      <c r="Q261" s="4">
        <v>0</v>
      </c>
      <c r="R261" s="7">
        <v>45046</v>
      </c>
      <c r="S261" s="6">
        <v>45054</v>
      </c>
      <c r="T261" s="4" t="s">
        <v>34</v>
      </c>
      <c r="U261" s="4">
        <v>244</v>
      </c>
      <c r="V261" s="4">
        <v>0</v>
      </c>
      <c r="W261" s="4">
        <v>0</v>
      </c>
      <c r="X261" s="4" t="s">
        <v>1374</v>
      </c>
      <c r="Y261" s="4" t="s">
        <v>48</v>
      </c>
    </row>
    <row r="262" s="4" customFormat="1" spans="1:26">
      <c r="A262" s="4" t="s">
        <v>1375</v>
      </c>
      <c r="B262" s="4" t="s">
        <v>26</v>
      </c>
      <c r="C262" s="4" t="s">
        <v>27</v>
      </c>
      <c r="D262" s="4" t="s">
        <v>621</v>
      </c>
      <c r="E262" s="4" t="s">
        <v>622</v>
      </c>
      <c r="F262" s="6">
        <v>45050</v>
      </c>
      <c r="G262" s="6">
        <v>45051</v>
      </c>
      <c r="H262" s="4">
        <v>2</v>
      </c>
      <c r="I262" s="4">
        <v>1</v>
      </c>
      <c r="J262" s="4">
        <v>2</v>
      </c>
      <c r="K262" s="4" t="s">
        <v>30</v>
      </c>
      <c r="L262" s="4">
        <v>1928</v>
      </c>
      <c r="M262" s="4">
        <v>1928</v>
      </c>
      <c r="N262" s="4" t="s">
        <v>1376</v>
      </c>
      <c r="O262" s="4" t="s">
        <v>963</v>
      </c>
      <c r="P262" s="4" t="s">
        <v>33</v>
      </c>
      <c r="Q262" s="4">
        <v>0</v>
      </c>
      <c r="R262" s="7">
        <v>45046</v>
      </c>
      <c r="S262" s="6">
        <v>45054</v>
      </c>
      <c r="T262" s="4" t="s">
        <v>34</v>
      </c>
      <c r="U262" s="4">
        <v>1928</v>
      </c>
      <c r="V262" s="4">
        <v>0</v>
      </c>
      <c r="W262" s="4">
        <v>0</v>
      </c>
      <c r="X262" s="4" t="s">
        <v>1377</v>
      </c>
      <c r="Y262" s="4">
        <v>7779326</v>
      </c>
      <c r="Z262" s="4" t="s">
        <v>1378</v>
      </c>
    </row>
    <row r="263" s="4" customFormat="1" spans="1:25">
      <c r="A263" s="4" t="s">
        <v>1379</v>
      </c>
      <c r="B263" s="4" t="s">
        <v>26</v>
      </c>
      <c r="C263" s="4" t="s">
        <v>27</v>
      </c>
      <c r="D263" s="4" t="s">
        <v>318</v>
      </c>
      <c r="E263" s="4" t="s">
        <v>1380</v>
      </c>
      <c r="F263" s="6">
        <v>45049</v>
      </c>
      <c r="G263" s="6">
        <v>45051</v>
      </c>
      <c r="H263" s="4">
        <v>1</v>
      </c>
      <c r="I263" s="4">
        <v>2</v>
      </c>
      <c r="J263" s="4">
        <v>2</v>
      </c>
      <c r="K263" s="4" t="s">
        <v>30</v>
      </c>
      <c r="L263" s="4">
        <v>1194</v>
      </c>
      <c r="M263" s="4">
        <v>1194</v>
      </c>
      <c r="N263" s="4" t="s">
        <v>1381</v>
      </c>
      <c r="O263" s="4" t="s">
        <v>963</v>
      </c>
      <c r="P263" s="4" t="s">
        <v>33</v>
      </c>
      <c r="Q263" s="4">
        <v>0</v>
      </c>
      <c r="R263" s="7">
        <v>45046</v>
      </c>
      <c r="S263" s="6">
        <v>45054</v>
      </c>
      <c r="T263" s="4" t="s">
        <v>34</v>
      </c>
      <c r="U263" s="4">
        <v>1194</v>
      </c>
      <c r="V263" s="4">
        <v>0</v>
      </c>
      <c r="W263" s="4">
        <v>0</v>
      </c>
      <c r="X263" s="4" t="s">
        <v>1382</v>
      </c>
      <c r="Y263" s="4" t="s">
        <v>1383</v>
      </c>
    </row>
    <row r="264" s="4" customFormat="1" spans="1:25">
      <c r="A264" s="4" t="s">
        <v>1384</v>
      </c>
      <c r="B264" s="4" t="s">
        <v>26</v>
      </c>
      <c r="C264" s="4" t="s">
        <v>27</v>
      </c>
      <c r="D264" s="4" t="s">
        <v>1385</v>
      </c>
      <c r="E264" s="4" t="s">
        <v>673</v>
      </c>
      <c r="F264" s="6">
        <v>45050</v>
      </c>
      <c r="G264" s="6">
        <v>45051</v>
      </c>
      <c r="H264" s="4">
        <v>1</v>
      </c>
      <c r="I264" s="4">
        <v>1</v>
      </c>
      <c r="J264" s="4">
        <v>1</v>
      </c>
      <c r="K264" s="4" t="s">
        <v>30</v>
      </c>
      <c r="L264" s="4">
        <v>372</v>
      </c>
      <c r="M264" s="4">
        <v>372</v>
      </c>
      <c r="N264" s="4" t="s">
        <v>1386</v>
      </c>
      <c r="O264" s="4" t="s">
        <v>963</v>
      </c>
      <c r="P264" s="4" t="s">
        <v>33</v>
      </c>
      <c r="Q264" s="4">
        <v>0</v>
      </c>
      <c r="R264" s="7">
        <v>45046</v>
      </c>
      <c r="S264" s="6">
        <v>45054</v>
      </c>
      <c r="T264" s="4" t="s">
        <v>34</v>
      </c>
      <c r="U264" s="4">
        <v>372</v>
      </c>
      <c r="V264" s="4">
        <v>0</v>
      </c>
      <c r="W264" s="4">
        <v>0</v>
      </c>
      <c r="X264" s="4" t="s">
        <v>1387</v>
      </c>
      <c r="Y264" s="4" t="s">
        <v>1388</v>
      </c>
    </row>
    <row r="265" s="4" customFormat="1" spans="1:25">
      <c r="A265" s="4" t="s">
        <v>1389</v>
      </c>
      <c r="B265" s="4" t="s">
        <v>26</v>
      </c>
      <c r="C265" s="4" t="s">
        <v>27</v>
      </c>
      <c r="D265" s="4" t="s">
        <v>1390</v>
      </c>
      <c r="E265" s="4" t="s">
        <v>1391</v>
      </c>
      <c r="F265" s="6">
        <v>45049</v>
      </c>
      <c r="G265" s="6">
        <v>45051</v>
      </c>
      <c r="H265" s="4">
        <v>1</v>
      </c>
      <c r="I265" s="4">
        <v>2</v>
      </c>
      <c r="J265" s="4">
        <v>2</v>
      </c>
      <c r="K265" s="4" t="s">
        <v>30</v>
      </c>
      <c r="L265" s="4">
        <v>678</v>
      </c>
      <c r="M265" s="4">
        <v>678</v>
      </c>
      <c r="N265" s="4" t="s">
        <v>1392</v>
      </c>
      <c r="O265" s="4" t="s">
        <v>963</v>
      </c>
      <c r="P265" s="4" t="s">
        <v>33</v>
      </c>
      <c r="Q265" s="4">
        <v>0</v>
      </c>
      <c r="R265" s="7">
        <v>45046</v>
      </c>
      <c r="S265" s="6">
        <v>45054</v>
      </c>
      <c r="T265" s="4" t="s">
        <v>34</v>
      </c>
      <c r="U265" s="4">
        <v>678</v>
      </c>
      <c r="V265" s="4">
        <v>0</v>
      </c>
      <c r="W265" s="4">
        <v>0</v>
      </c>
      <c r="X265" s="4" t="s">
        <v>48</v>
      </c>
      <c r="Y265" s="4" t="s">
        <v>1393</v>
      </c>
    </row>
    <row r="266" s="4" customFormat="1" spans="1:25">
      <c r="A266" s="4" t="s">
        <v>1394</v>
      </c>
      <c r="B266" s="4" t="s">
        <v>26</v>
      </c>
      <c r="C266" s="4" t="s">
        <v>27</v>
      </c>
      <c r="D266" s="4" t="s">
        <v>1395</v>
      </c>
      <c r="E266" s="4" t="s">
        <v>215</v>
      </c>
      <c r="F266" s="6">
        <v>45050</v>
      </c>
      <c r="G266" s="6">
        <v>45051</v>
      </c>
      <c r="H266" s="4">
        <v>1</v>
      </c>
      <c r="I266" s="4">
        <v>1</v>
      </c>
      <c r="J266" s="4">
        <v>1</v>
      </c>
      <c r="K266" s="4" t="s">
        <v>30</v>
      </c>
      <c r="L266" s="4">
        <v>620</v>
      </c>
      <c r="M266" s="4">
        <v>620</v>
      </c>
      <c r="N266" s="4" t="s">
        <v>1396</v>
      </c>
      <c r="O266" s="4" t="s">
        <v>963</v>
      </c>
      <c r="P266" s="4" t="s">
        <v>33</v>
      </c>
      <c r="Q266" s="4">
        <v>0</v>
      </c>
      <c r="R266" s="7">
        <v>45047</v>
      </c>
      <c r="S266" s="6">
        <v>45054</v>
      </c>
      <c r="T266" s="4" t="s">
        <v>34</v>
      </c>
      <c r="U266" s="4">
        <v>620</v>
      </c>
      <c r="V266" s="4">
        <v>0</v>
      </c>
      <c r="W266" s="4">
        <v>0</v>
      </c>
      <c r="X266" s="4" t="s">
        <v>1397</v>
      </c>
      <c r="Y266" s="4" t="s">
        <v>1398</v>
      </c>
    </row>
    <row r="267" s="4" customFormat="1" spans="1:25">
      <c r="A267" s="4" t="s">
        <v>1399</v>
      </c>
      <c r="B267" s="4" t="s">
        <v>26</v>
      </c>
      <c r="C267" s="4" t="s">
        <v>27</v>
      </c>
      <c r="D267" s="4" t="s">
        <v>1400</v>
      </c>
      <c r="E267" s="4" t="s">
        <v>1401</v>
      </c>
      <c r="F267" s="6">
        <v>45047</v>
      </c>
      <c r="G267" s="6">
        <v>45051</v>
      </c>
      <c r="H267" s="4">
        <v>1</v>
      </c>
      <c r="I267" s="4">
        <v>4</v>
      </c>
      <c r="J267" s="4">
        <v>4</v>
      </c>
      <c r="K267" s="4" t="s">
        <v>30</v>
      </c>
      <c r="L267" s="4">
        <v>6503</v>
      </c>
      <c r="M267" s="4">
        <v>6503</v>
      </c>
      <c r="N267" s="4" t="s">
        <v>1402</v>
      </c>
      <c r="O267" s="4" t="s">
        <v>963</v>
      </c>
      <c r="P267" s="4" t="s">
        <v>33</v>
      </c>
      <c r="Q267" s="4">
        <v>0</v>
      </c>
      <c r="R267" s="7">
        <v>45047</v>
      </c>
      <c r="S267" s="6">
        <v>45054</v>
      </c>
      <c r="T267" s="4" t="s">
        <v>34</v>
      </c>
      <c r="U267" s="4">
        <v>6503</v>
      </c>
      <c r="V267" s="4">
        <v>0</v>
      </c>
      <c r="W267" s="4">
        <v>0</v>
      </c>
      <c r="X267" s="4" t="s">
        <v>1403</v>
      </c>
      <c r="Y267" s="4" t="s">
        <v>1404</v>
      </c>
    </row>
    <row r="268" s="4" customFormat="1" spans="1:25">
      <c r="A268" s="4" t="s">
        <v>1405</v>
      </c>
      <c r="B268" s="4" t="s">
        <v>26</v>
      </c>
      <c r="C268" s="4" t="s">
        <v>27</v>
      </c>
      <c r="D268" s="4" t="s">
        <v>291</v>
      </c>
      <c r="E268" s="4" t="s">
        <v>453</v>
      </c>
      <c r="F268" s="6">
        <v>45050</v>
      </c>
      <c r="G268" s="6">
        <v>45051</v>
      </c>
      <c r="H268" s="4">
        <v>1</v>
      </c>
      <c r="I268" s="4">
        <v>1</v>
      </c>
      <c r="J268" s="4">
        <v>1</v>
      </c>
      <c r="K268" s="4" t="s">
        <v>30</v>
      </c>
      <c r="L268" s="4">
        <v>273</v>
      </c>
      <c r="M268" s="4">
        <v>273</v>
      </c>
      <c r="N268" s="4" t="s">
        <v>1406</v>
      </c>
      <c r="O268" s="4" t="s">
        <v>963</v>
      </c>
      <c r="P268" s="4" t="s">
        <v>33</v>
      </c>
      <c r="Q268" s="4">
        <v>0</v>
      </c>
      <c r="R268" s="7">
        <v>45047</v>
      </c>
      <c r="S268" s="6">
        <v>45054</v>
      </c>
      <c r="T268" s="4" t="s">
        <v>34</v>
      </c>
      <c r="U268" s="4">
        <v>273</v>
      </c>
      <c r="V268" s="4">
        <v>0</v>
      </c>
      <c r="W268" s="4">
        <v>0</v>
      </c>
      <c r="X268" s="4" t="s">
        <v>1407</v>
      </c>
      <c r="Y268" s="4" t="s">
        <v>1408</v>
      </c>
    </row>
    <row r="269" s="4" customFormat="1" spans="1:25">
      <c r="A269" s="4" t="s">
        <v>1409</v>
      </c>
      <c r="B269" s="4" t="s">
        <v>26</v>
      </c>
      <c r="C269" s="4" t="s">
        <v>27</v>
      </c>
      <c r="D269" s="4" t="s">
        <v>1410</v>
      </c>
      <c r="E269" s="4" t="s">
        <v>1411</v>
      </c>
      <c r="F269" s="6">
        <v>45050</v>
      </c>
      <c r="G269" s="6">
        <v>45051</v>
      </c>
      <c r="H269" s="4">
        <v>1</v>
      </c>
      <c r="I269" s="4">
        <v>1</v>
      </c>
      <c r="J269" s="4">
        <v>1</v>
      </c>
      <c r="K269" s="4" t="s">
        <v>30</v>
      </c>
      <c r="L269" s="4">
        <v>940</v>
      </c>
      <c r="M269" s="4">
        <v>940</v>
      </c>
      <c r="N269" s="4" t="s">
        <v>1412</v>
      </c>
      <c r="O269" s="4" t="s">
        <v>963</v>
      </c>
      <c r="P269" s="4" t="s">
        <v>33</v>
      </c>
      <c r="Q269" s="4">
        <v>0</v>
      </c>
      <c r="R269" s="7">
        <v>45047</v>
      </c>
      <c r="S269" s="6">
        <v>45054</v>
      </c>
      <c r="T269" s="4" t="s">
        <v>34</v>
      </c>
      <c r="U269" s="4">
        <v>940</v>
      </c>
      <c r="V269" s="4">
        <v>0</v>
      </c>
      <c r="W269" s="4">
        <v>0</v>
      </c>
      <c r="X269" s="4" t="s">
        <v>1413</v>
      </c>
      <c r="Y269" s="4" t="s">
        <v>1414</v>
      </c>
    </row>
    <row r="270" s="4" customFormat="1" spans="1:25">
      <c r="A270" s="4" t="s">
        <v>1415</v>
      </c>
      <c r="B270" s="4" t="s">
        <v>26</v>
      </c>
      <c r="C270" s="4" t="s">
        <v>27</v>
      </c>
      <c r="D270" s="4" t="s">
        <v>302</v>
      </c>
      <c r="E270" s="4" t="s">
        <v>215</v>
      </c>
      <c r="F270" s="6">
        <v>45050</v>
      </c>
      <c r="G270" s="6">
        <v>45051</v>
      </c>
      <c r="H270" s="4">
        <v>1</v>
      </c>
      <c r="I270" s="4">
        <v>1</v>
      </c>
      <c r="J270" s="4">
        <v>1</v>
      </c>
      <c r="K270" s="4" t="s">
        <v>30</v>
      </c>
      <c r="L270" s="4">
        <v>500</v>
      </c>
      <c r="M270" s="4">
        <v>500</v>
      </c>
      <c r="N270" s="4" t="s">
        <v>1416</v>
      </c>
      <c r="O270" s="4" t="s">
        <v>963</v>
      </c>
      <c r="P270" s="4" t="s">
        <v>33</v>
      </c>
      <c r="Q270" s="4">
        <v>0</v>
      </c>
      <c r="R270" s="7">
        <v>45047</v>
      </c>
      <c r="S270" s="6">
        <v>45054</v>
      </c>
      <c r="T270" s="4" t="s">
        <v>34</v>
      </c>
      <c r="U270" s="4">
        <v>500</v>
      </c>
      <c r="V270" s="4">
        <v>0</v>
      </c>
      <c r="W270" s="4">
        <v>0</v>
      </c>
      <c r="X270" s="4" t="s">
        <v>1417</v>
      </c>
      <c r="Y270" s="4" t="s">
        <v>1418</v>
      </c>
    </row>
    <row r="271" s="4" customFormat="1" spans="1:25">
      <c r="A271" s="4" t="s">
        <v>1419</v>
      </c>
      <c r="B271" s="4" t="s">
        <v>26</v>
      </c>
      <c r="C271" s="4" t="s">
        <v>27</v>
      </c>
      <c r="D271" s="4" t="s">
        <v>1420</v>
      </c>
      <c r="E271" s="4" t="s">
        <v>1421</v>
      </c>
      <c r="F271" s="6">
        <v>45048</v>
      </c>
      <c r="G271" s="6">
        <v>45051</v>
      </c>
      <c r="H271" s="4">
        <v>1</v>
      </c>
      <c r="I271" s="4">
        <v>3</v>
      </c>
      <c r="J271" s="4">
        <v>3</v>
      </c>
      <c r="K271" s="4" t="s">
        <v>30</v>
      </c>
      <c r="L271" s="4">
        <v>786</v>
      </c>
      <c r="M271" s="4">
        <v>786</v>
      </c>
      <c r="N271" s="4" t="s">
        <v>1422</v>
      </c>
      <c r="O271" s="4" t="s">
        <v>963</v>
      </c>
      <c r="P271" s="4" t="s">
        <v>33</v>
      </c>
      <c r="Q271" s="4">
        <v>0</v>
      </c>
      <c r="R271" s="7">
        <v>45047</v>
      </c>
      <c r="S271" s="6">
        <v>45054</v>
      </c>
      <c r="T271" s="4" t="s">
        <v>34</v>
      </c>
      <c r="U271" s="4">
        <v>786</v>
      </c>
      <c r="V271" s="4">
        <v>0</v>
      </c>
      <c r="W271" s="4">
        <v>0</v>
      </c>
      <c r="X271" s="4" t="s">
        <v>1423</v>
      </c>
      <c r="Y271" s="4" t="s">
        <v>48</v>
      </c>
    </row>
    <row r="272" s="4" customFormat="1" spans="1:25">
      <c r="A272" s="4" t="s">
        <v>1424</v>
      </c>
      <c r="B272" s="4" t="s">
        <v>26</v>
      </c>
      <c r="C272" s="4" t="s">
        <v>27</v>
      </c>
      <c r="D272" s="4" t="s">
        <v>318</v>
      </c>
      <c r="E272" s="4" t="s">
        <v>1425</v>
      </c>
      <c r="F272" s="6">
        <v>45049</v>
      </c>
      <c r="G272" s="6">
        <v>45051</v>
      </c>
      <c r="H272" s="4">
        <v>1</v>
      </c>
      <c r="I272" s="4">
        <v>2</v>
      </c>
      <c r="J272" s="4">
        <v>2</v>
      </c>
      <c r="K272" s="4" t="s">
        <v>30</v>
      </c>
      <c r="L272" s="4">
        <v>1194</v>
      </c>
      <c r="M272" s="4">
        <v>1194</v>
      </c>
      <c r="N272" s="4" t="s">
        <v>1426</v>
      </c>
      <c r="O272" s="4" t="s">
        <v>963</v>
      </c>
      <c r="P272" s="4" t="s">
        <v>33</v>
      </c>
      <c r="Q272" s="4">
        <v>0</v>
      </c>
      <c r="R272" s="7">
        <v>45047</v>
      </c>
      <c r="S272" s="6">
        <v>45054</v>
      </c>
      <c r="T272" s="4" t="s">
        <v>34</v>
      </c>
      <c r="U272" s="4">
        <v>1194</v>
      </c>
      <c r="V272" s="4">
        <v>0</v>
      </c>
      <c r="W272" s="4">
        <v>0</v>
      </c>
      <c r="X272" s="4" t="s">
        <v>1427</v>
      </c>
      <c r="Y272" s="4" t="s">
        <v>1428</v>
      </c>
    </row>
    <row r="273" s="4" customFormat="1" spans="1:25">
      <c r="A273" s="4" t="s">
        <v>1429</v>
      </c>
      <c r="B273" s="4" t="s">
        <v>26</v>
      </c>
      <c r="C273" s="4" t="s">
        <v>27</v>
      </c>
      <c r="D273" s="4" t="s">
        <v>1430</v>
      </c>
      <c r="E273" s="4" t="s">
        <v>1431</v>
      </c>
      <c r="F273" s="6">
        <v>45048</v>
      </c>
      <c r="G273" s="6">
        <v>45051</v>
      </c>
      <c r="H273" s="4">
        <v>1</v>
      </c>
      <c r="I273" s="4">
        <v>3</v>
      </c>
      <c r="J273" s="4">
        <v>3</v>
      </c>
      <c r="K273" s="4" t="s">
        <v>30</v>
      </c>
      <c r="L273" s="4">
        <v>1002</v>
      </c>
      <c r="M273" s="4">
        <v>1002</v>
      </c>
      <c r="N273" s="4" t="s">
        <v>1432</v>
      </c>
      <c r="O273" s="4" t="s">
        <v>963</v>
      </c>
      <c r="P273" s="4" t="s">
        <v>33</v>
      </c>
      <c r="Q273" s="4">
        <v>0</v>
      </c>
      <c r="R273" s="7">
        <v>45047</v>
      </c>
      <c r="S273" s="6">
        <v>45054</v>
      </c>
      <c r="T273" s="4" t="s">
        <v>34</v>
      </c>
      <c r="U273" s="4">
        <v>1002</v>
      </c>
      <c r="V273" s="4">
        <v>0</v>
      </c>
      <c r="W273" s="4">
        <v>0</v>
      </c>
      <c r="X273" s="4" t="s">
        <v>1433</v>
      </c>
      <c r="Y273" s="4" t="s">
        <v>48</v>
      </c>
    </row>
    <row r="274" s="4" customFormat="1" spans="1:25">
      <c r="A274" s="4" t="s">
        <v>1434</v>
      </c>
      <c r="B274" s="4" t="s">
        <v>26</v>
      </c>
      <c r="C274" s="4" t="s">
        <v>27</v>
      </c>
      <c r="D274" s="4" t="s">
        <v>1435</v>
      </c>
      <c r="E274" s="4" t="s">
        <v>1436</v>
      </c>
      <c r="F274" s="6">
        <v>45050</v>
      </c>
      <c r="G274" s="6">
        <v>45051</v>
      </c>
      <c r="H274" s="4">
        <v>1</v>
      </c>
      <c r="I274" s="4">
        <v>1</v>
      </c>
      <c r="J274" s="4">
        <v>1</v>
      </c>
      <c r="K274" s="4" t="s">
        <v>30</v>
      </c>
      <c r="L274" s="4">
        <v>197</v>
      </c>
      <c r="M274" s="4">
        <v>197</v>
      </c>
      <c r="N274" s="4" t="s">
        <v>1437</v>
      </c>
      <c r="O274" s="4" t="s">
        <v>963</v>
      </c>
      <c r="P274" s="4" t="s">
        <v>33</v>
      </c>
      <c r="Q274" s="4">
        <v>0</v>
      </c>
      <c r="R274" s="7">
        <v>45047</v>
      </c>
      <c r="S274" s="6">
        <v>45054</v>
      </c>
      <c r="T274" s="4" t="s">
        <v>34</v>
      </c>
      <c r="U274" s="4">
        <v>197</v>
      </c>
      <c r="V274" s="4">
        <v>0</v>
      </c>
      <c r="W274" s="4">
        <v>0</v>
      </c>
      <c r="X274" s="4" t="s">
        <v>1438</v>
      </c>
      <c r="Y274" s="4" t="s">
        <v>48</v>
      </c>
    </row>
    <row r="275" s="4" customFormat="1" spans="1:25">
      <c r="A275" s="4" t="s">
        <v>1439</v>
      </c>
      <c r="B275" s="4" t="s">
        <v>26</v>
      </c>
      <c r="C275" s="4" t="s">
        <v>27</v>
      </c>
      <c r="D275" s="4" t="s">
        <v>1440</v>
      </c>
      <c r="E275" s="4" t="s">
        <v>1441</v>
      </c>
      <c r="F275" s="6">
        <v>45050</v>
      </c>
      <c r="G275" s="6">
        <v>45051</v>
      </c>
      <c r="H275" s="4">
        <v>1</v>
      </c>
      <c r="I275" s="4">
        <v>1</v>
      </c>
      <c r="J275" s="4">
        <v>1</v>
      </c>
      <c r="K275" s="4" t="s">
        <v>30</v>
      </c>
      <c r="L275" s="4">
        <v>547</v>
      </c>
      <c r="M275" s="4">
        <v>547</v>
      </c>
      <c r="N275" s="4" t="s">
        <v>1442</v>
      </c>
      <c r="O275" s="4" t="s">
        <v>963</v>
      </c>
      <c r="P275" s="4" t="s">
        <v>33</v>
      </c>
      <c r="Q275" s="4">
        <v>0</v>
      </c>
      <c r="R275" s="7">
        <v>45047</v>
      </c>
      <c r="S275" s="6">
        <v>45054</v>
      </c>
      <c r="T275" s="4" t="s">
        <v>34</v>
      </c>
      <c r="U275" s="4">
        <v>547</v>
      </c>
      <c r="V275" s="4">
        <v>0</v>
      </c>
      <c r="W275" s="4">
        <v>0</v>
      </c>
      <c r="X275" s="4" t="s">
        <v>1443</v>
      </c>
      <c r="Y275" s="4" t="s">
        <v>1444</v>
      </c>
    </row>
    <row r="276" s="4" customFormat="1" spans="1:25">
      <c r="A276" s="4" t="s">
        <v>1445</v>
      </c>
      <c r="B276" s="4" t="s">
        <v>26</v>
      </c>
      <c r="C276" s="4" t="s">
        <v>27</v>
      </c>
      <c r="D276" s="4" t="s">
        <v>1446</v>
      </c>
      <c r="E276" s="4" t="s">
        <v>1447</v>
      </c>
      <c r="F276" s="6">
        <v>45049</v>
      </c>
      <c r="G276" s="6">
        <v>45051</v>
      </c>
      <c r="H276" s="4">
        <v>1</v>
      </c>
      <c r="I276" s="4">
        <v>2</v>
      </c>
      <c r="J276" s="4">
        <v>2</v>
      </c>
      <c r="K276" s="4" t="s">
        <v>30</v>
      </c>
      <c r="L276" s="4">
        <v>1110</v>
      </c>
      <c r="M276" s="4">
        <v>1110</v>
      </c>
      <c r="N276" s="4" t="s">
        <v>1448</v>
      </c>
      <c r="O276" s="4" t="s">
        <v>963</v>
      </c>
      <c r="P276" s="4" t="s">
        <v>33</v>
      </c>
      <c r="Q276" s="4">
        <v>0</v>
      </c>
      <c r="R276" s="7">
        <v>45047</v>
      </c>
      <c r="S276" s="6">
        <v>45054</v>
      </c>
      <c r="T276" s="4" t="s">
        <v>34</v>
      </c>
      <c r="U276" s="4">
        <v>1110</v>
      </c>
      <c r="V276" s="4">
        <v>0</v>
      </c>
      <c r="W276" s="4">
        <v>0</v>
      </c>
      <c r="X276" s="4" t="s">
        <v>1449</v>
      </c>
      <c r="Y276" s="4" t="s">
        <v>48</v>
      </c>
    </row>
    <row r="277" s="4" customFormat="1" spans="1:26">
      <c r="A277" s="4" t="s">
        <v>1450</v>
      </c>
      <c r="B277" s="4" t="s">
        <v>26</v>
      </c>
      <c r="C277" s="4" t="s">
        <v>27</v>
      </c>
      <c r="D277" s="4" t="s">
        <v>1326</v>
      </c>
      <c r="E277" s="4" t="s">
        <v>1451</v>
      </c>
      <c r="F277" s="6">
        <v>45049</v>
      </c>
      <c r="G277" s="6">
        <v>45051</v>
      </c>
      <c r="H277" s="4">
        <v>2</v>
      </c>
      <c r="I277" s="4">
        <v>2</v>
      </c>
      <c r="J277" s="4">
        <v>4</v>
      </c>
      <c r="K277" s="4" t="s">
        <v>30</v>
      </c>
      <c r="L277" s="4">
        <v>5576</v>
      </c>
      <c r="M277" s="4">
        <v>5576</v>
      </c>
      <c r="N277" s="4" t="s">
        <v>1452</v>
      </c>
      <c r="O277" s="4" t="s">
        <v>963</v>
      </c>
      <c r="P277" s="4" t="s">
        <v>33</v>
      </c>
      <c r="Q277" s="4">
        <v>0</v>
      </c>
      <c r="R277" s="7">
        <v>45047</v>
      </c>
      <c r="S277" s="6">
        <v>45054</v>
      </c>
      <c r="T277" s="4" t="s">
        <v>34</v>
      </c>
      <c r="U277" s="4">
        <v>5576</v>
      </c>
      <c r="V277" s="4">
        <v>0</v>
      </c>
      <c r="W277" s="4">
        <v>0</v>
      </c>
      <c r="X277" s="4" t="s">
        <v>1453</v>
      </c>
      <c r="Y277" s="4">
        <v>933743</v>
      </c>
      <c r="Z277" s="4" t="s">
        <v>1454</v>
      </c>
    </row>
    <row r="278" s="4" customFormat="1" spans="1:25">
      <c r="A278" s="4" t="s">
        <v>1455</v>
      </c>
      <c r="B278" s="4" t="s">
        <v>26</v>
      </c>
      <c r="C278" s="4" t="s">
        <v>27</v>
      </c>
      <c r="D278" s="4" t="s">
        <v>1456</v>
      </c>
      <c r="E278" s="4" t="s">
        <v>57</v>
      </c>
      <c r="F278" s="6">
        <v>45049</v>
      </c>
      <c r="G278" s="6">
        <v>45051</v>
      </c>
      <c r="H278" s="4">
        <v>1</v>
      </c>
      <c r="I278" s="4">
        <v>2</v>
      </c>
      <c r="J278" s="4">
        <v>2</v>
      </c>
      <c r="K278" s="4" t="s">
        <v>30</v>
      </c>
      <c r="L278" s="4">
        <v>1432</v>
      </c>
      <c r="M278" s="4">
        <v>1432</v>
      </c>
      <c r="N278" s="4" t="s">
        <v>1457</v>
      </c>
      <c r="O278" s="4" t="s">
        <v>963</v>
      </c>
      <c r="P278" s="4" t="s">
        <v>33</v>
      </c>
      <c r="Q278" s="4">
        <v>0</v>
      </c>
      <c r="R278" s="7">
        <v>45047</v>
      </c>
      <c r="S278" s="6">
        <v>45054</v>
      </c>
      <c r="T278" s="4" t="s">
        <v>34</v>
      </c>
      <c r="U278" s="4">
        <v>1432</v>
      </c>
      <c r="V278" s="4">
        <v>0</v>
      </c>
      <c r="W278" s="4">
        <v>0</v>
      </c>
      <c r="X278" s="4" t="s">
        <v>1458</v>
      </c>
      <c r="Y278" s="4" t="s">
        <v>48</v>
      </c>
    </row>
    <row r="279" s="4" customFormat="1" spans="1:25">
      <c r="A279" s="4" t="s">
        <v>1459</v>
      </c>
      <c r="B279" s="4" t="s">
        <v>26</v>
      </c>
      <c r="C279" s="4" t="s">
        <v>27</v>
      </c>
      <c r="D279" s="4" t="s">
        <v>1440</v>
      </c>
      <c r="E279" s="4" t="s">
        <v>1441</v>
      </c>
      <c r="F279" s="6">
        <v>45050</v>
      </c>
      <c r="G279" s="6">
        <v>45051</v>
      </c>
      <c r="H279" s="4">
        <v>1</v>
      </c>
      <c r="I279" s="4">
        <v>1</v>
      </c>
      <c r="J279" s="4">
        <v>1</v>
      </c>
      <c r="K279" s="4" t="s">
        <v>30</v>
      </c>
      <c r="L279" s="4">
        <v>547</v>
      </c>
      <c r="M279" s="4">
        <v>547</v>
      </c>
      <c r="N279" s="4" t="s">
        <v>1460</v>
      </c>
      <c r="O279" s="4" t="s">
        <v>963</v>
      </c>
      <c r="P279" s="4" t="s">
        <v>33</v>
      </c>
      <c r="Q279" s="4">
        <v>0</v>
      </c>
      <c r="R279" s="7">
        <v>45047</v>
      </c>
      <c r="S279" s="6">
        <v>45054</v>
      </c>
      <c r="T279" s="4" t="s">
        <v>34</v>
      </c>
      <c r="U279" s="4">
        <v>547</v>
      </c>
      <c r="V279" s="4">
        <v>0</v>
      </c>
      <c r="W279" s="4">
        <v>0</v>
      </c>
      <c r="X279" s="4" t="s">
        <v>1461</v>
      </c>
      <c r="Y279" s="4" t="s">
        <v>1462</v>
      </c>
    </row>
    <row r="280" s="4" customFormat="1" spans="1:25">
      <c r="A280" s="4" t="s">
        <v>1463</v>
      </c>
      <c r="B280" s="4" t="s">
        <v>26</v>
      </c>
      <c r="C280" s="4" t="s">
        <v>27</v>
      </c>
      <c r="D280" s="4" t="s">
        <v>1464</v>
      </c>
      <c r="E280" s="4" t="s">
        <v>1465</v>
      </c>
      <c r="F280" s="6">
        <v>45050</v>
      </c>
      <c r="G280" s="6">
        <v>45051</v>
      </c>
      <c r="H280" s="4">
        <v>2</v>
      </c>
      <c r="I280" s="4">
        <v>1</v>
      </c>
      <c r="J280" s="4">
        <v>2</v>
      </c>
      <c r="K280" s="4" t="s">
        <v>30</v>
      </c>
      <c r="L280" s="4">
        <v>340</v>
      </c>
      <c r="M280" s="4">
        <v>340</v>
      </c>
      <c r="N280" s="4" t="s">
        <v>1466</v>
      </c>
      <c r="O280" s="4" t="s">
        <v>963</v>
      </c>
      <c r="P280" s="4" t="s">
        <v>33</v>
      </c>
      <c r="Q280" s="4">
        <v>0</v>
      </c>
      <c r="R280" s="7">
        <v>45047</v>
      </c>
      <c r="S280" s="6">
        <v>45054</v>
      </c>
      <c r="T280" s="4" t="s">
        <v>34</v>
      </c>
      <c r="U280" s="4">
        <v>340</v>
      </c>
      <c r="V280" s="4">
        <v>0</v>
      </c>
      <c r="W280" s="4">
        <v>0</v>
      </c>
      <c r="X280" s="4" t="s">
        <v>1467</v>
      </c>
      <c r="Y280" s="4" t="s">
        <v>1468</v>
      </c>
    </row>
    <row r="281" s="4" customFormat="1" spans="1:25">
      <c r="A281" s="4" t="s">
        <v>1469</v>
      </c>
      <c r="B281" s="4" t="s">
        <v>26</v>
      </c>
      <c r="C281" s="4" t="s">
        <v>27</v>
      </c>
      <c r="D281" s="4" t="s">
        <v>540</v>
      </c>
      <c r="E281" s="4" t="s">
        <v>1470</v>
      </c>
      <c r="F281" s="6">
        <v>45049</v>
      </c>
      <c r="G281" s="6">
        <v>45051</v>
      </c>
      <c r="H281" s="4">
        <v>1</v>
      </c>
      <c r="I281" s="4">
        <v>2</v>
      </c>
      <c r="J281" s="4">
        <v>2</v>
      </c>
      <c r="K281" s="4" t="s">
        <v>30</v>
      </c>
      <c r="L281" s="4">
        <v>1294</v>
      </c>
      <c r="M281" s="4">
        <v>1294</v>
      </c>
      <c r="N281" s="4" t="s">
        <v>1471</v>
      </c>
      <c r="O281" s="4" t="s">
        <v>963</v>
      </c>
      <c r="P281" s="4" t="s">
        <v>33</v>
      </c>
      <c r="Q281" s="4">
        <v>0</v>
      </c>
      <c r="R281" s="7">
        <v>45047</v>
      </c>
      <c r="S281" s="6">
        <v>45054</v>
      </c>
      <c r="T281" s="4" t="s">
        <v>34</v>
      </c>
      <c r="U281" s="4">
        <v>1294</v>
      </c>
      <c r="V281" s="4">
        <v>0</v>
      </c>
      <c r="W281" s="4">
        <v>0</v>
      </c>
      <c r="X281" s="4" t="s">
        <v>1472</v>
      </c>
      <c r="Y281" s="4" t="s">
        <v>1473</v>
      </c>
    </row>
    <row r="282" s="4" customFormat="1" spans="1:25">
      <c r="A282" s="4" t="s">
        <v>1474</v>
      </c>
      <c r="B282" s="4" t="s">
        <v>26</v>
      </c>
      <c r="C282" s="4" t="s">
        <v>27</v>
      </c>
      <c r="D282" s="4" t="s">
        <v>1475</v>
      </c>
      <c r="E282" s="4" t="s">
        <v>105</v>
      </c>
      <c r="F282" s="6">
        <v>45048</v>
      </c>
      <c r="G282" s="6">
        <v>45051</v>
      </c>
      <c r="H282" s="4">
        <v>1</v>
      </c>
      <c r="I282" s="4">
        <v>3</v>
      </c>
      <c r="J282" s="4">
        <v>3</v>
      </c>
      <c r="K282" s="4" t="s">
        <v>30</v>
      </c>
      <c r="L282" s="4">
        <v>1974</v>
      </c>
      <c r="M282" s="4">
        <v>1974</v>
      </c>
      <c r="N282" s="4" t="s">
        <v>1476</v>
      </c>
      <c r="O282" s="4" t="s">
        <v>963</v>
      </c>
      <c r="P282" s="4" t="s">
        <v>33</v>
      </c>
      <c r="Q282" s="4">
        <v>0</v>
      </c>
      <c r="R282" s="7">
        <v>45048</v>
      </c>
      <c r="S282" s="6">
        <v>45054</v>
      </c>
      <c r="T282" s="4" t="s">
        <v>34</v>
      </c>
      <c r="U282" s="4">
        <v>1974</v>
      </c>
      <c r="V282" s="4">
        <v>0</v>
      </c>
      <c r="W282" s="4">
        <v>0</v>
      </c>
      <c r="X282" s="4" t="s">
        <v>1477</v>
      </c>
      <c r="Y282" s="4" t="s">
        <v>1478</v>
      </c>
    </row>
    <row r="283" s="4" customFormat="1" spans="1:25">
      <c r="A283" s="4" t="s">
        <v>1479</v>
      </c>
      <c r="B283" s="4" t="s">
        <v>26</v>
      </c>
      <c r="C283" s="4" t="s">
        <v>27</v>
      </c>
      <c r="D283" s="4" t="s">
        <v>1480</v>
      </c>
      <c r="E283" s="4" t="s">
        <v>1481</v>
      </c>
      <c r="F283" s="6">
        <v>45048</v>
      </c>
      <c r="G283" s="6">
        <v>45051</v>
      </c>
      <c r="H283" s="4">
        <v>1</v>
      </c>
      <c r="I283" s="4">
        <v>3</v>
      </c>
      <c r="J283" s="4">
        <v>3</v>
      </c>
      <c r="K283" s="4" t="s">
        <v>30</v>
      </c>
      <c r="L283" s="4">
        <v>892</v>
      </c>
      <c r="M283" s="4">
        <v>892</v>
      </c>
      <c r="N283" s="4" t="s">
        <v>1482</v>
      </c>
      <c r="O283" s="4" t="s">
        <v>963</v>
      </c>
      <c r="P283" s="4" t="s">
        <v>33</v>
      </c>
      <c r="Q283" s="4">
        <v>0</v>
      </c>
      <c r="R283" s="7">
        <v>45048</v>
      </c>
      <c r="S283" s="6">
        <v>45054</v>
      </c>
      <c r="T283" s="4" t="s">
        <v>34</v>
      </c>
      <c r="U283" s="4">
        <v>892</v>
      </c>
      <c r="V283" s="4">
        <v>0</v>
      </c>
      <c r="W283" s="4">
        <v>0</v>
      </c>
      <c r="X283" s="4" t="s">
        <v>1483</v>
      </c>
      <c r="Y283" s="4" t="s">
        <v>1484</v>
      </c>
    </row>
    <row r="284" s="4" customFormat="1" spans="1:25">
      <c r="A284" s="4" t="s">
        <v>1485</v>
      </c>
      <c r="B284" s="4" t="s">
        <v>26</v>
      </c>
      <c r="C284" s="4" t="s">
        <v>27</v>
      </c>
      <c r="D284" s="4" t="s">
        <v>1486</v>
      </c>
      <c r="E284" s="4" t="s">
        <v>853</v>
      </c>
      <c r="F284" s="6">
        <v>45050</v>
      </c>
      <c r="G284" s="6">
        <v>45051</v>
      </c>
      <c r="H284" s="4">
        <v>1</v>
      </c>
      <c r="I284" s="4">
        <v>1</v>
      </c>
      <c r="J284" s="4">
        <v>1</v>
      </c>
      <c r="K284" s="4" t="s">
        <v>30</v>
      </c>
      <c r="L284" s="4">
        <v>1269</v>
      </c>
      <c r="M284" s="4">
        <v>1269</v>
      </c>
      <c r="N284" s="4" t="s">
        <v>1487</v>
      </c>
      <c r="O284" s="4" t="s">
        <v>963</v>
      </c>
      <c r="P284" s="4" t="s">
        <v>33</v>
      </c>
      <c r="Q284" s="4">
        <v>0</v>
      </c>
      <c r="R284" s="7">
        <v>45048</v>
      </c>
      <c r="S284" s="6">
        <v>45054</v>
      </c>
      <c r="T284" s="4" t="s">
        <v>34</v>
      </c>
      <c r="U284" s="4">
        <v>1269</v>
      </c>
      <c r="V284" s="4">
        <v>0</v>
      </c>
      <c r="W284" s="4">
        <v>0</v>
      </c>
      <c r="X284" s="4" t="s">
        <v>1488</v>
      </c>
      <c r="Y284" s="4" t="s">
        <v>48</v>
      </c>
    </row>
    <row r="285" s="4" customFormat="1" spans="1:25">
      <c r="A285" s="4" t="s">
        <v>1489</v>
      </c>
      <c r="B285" s="4" t="s">
        <v>26</v>
      </c>
      <c r="C285" s="4" t="s">
        <v>27</v>
      </c>
      <c r="D285" s="4" t="s">
        <v>534</v>
      </c>
      <c r="E285" s="4" t="s">
        <v>648</v>
      </c>
      <c r="F285" s="6">
        <v>45048</v>
      </c>
      <c r="G285" s="6">
        <v>45051</v>
      </c>
      <c r="H285" s="4">
        <v>1</v>
      </c>
      <c r="I285" s="4">
        <v>3</v>
      </c>
      <c r="J285" s="4">
        <v>3</v>
      </c>
      <c r="K285" s="4" t="s">
        <v>30</v>
      </c>
      <c r="L285" s="4">
        <v>2919</v>
      </c>
      <c r="M285" s="4">
        <v>2919</v>
      </c>
      <c r="N285" s="4" t="s">
        <v>1490</v>
      </c>
      <c r="O285" s="4" t="s">
        <v>963</v>
      </c>
      <c r="P285" s="4" t="s">
        <v>33</v>
      </c>
      <c r="Q285" s="4">
        <v>0</v>
      </c>
      <c r="R285" s="7">
        <v>45048</v>
      </c>
      <c r="S285" s="6">
        <v>45054</v>
      </c>
      <c r="T285" s="4" t="s">
        <v>34</v>
      </c>
      <c r="U285" s="4">
        <v>2919</v>
      </c>
      <c r="V285" s="4">
        <v>0</v>
      </c>
      <c r="W285" s="4">
        <v>0</v>
      </c>
      <c r="X285" s="4" t="s">
        <v>1491</v>
      </c>
      <c r="Y285" s="4" t="s">
        <v>1492</v>
      </c>
    </row>
    <row r="286" s="4" customFormat="1" spans="1:25">
      <c r="A286" s="4" t="s">
        <v>1493</v>
      </c>
      <c r="B286" s="4" t="s">
        <v>26</v>
      </c>
      <c r="C286" s="4" t="s">
        <v>27</v>
      </c>
      <c r="D286" s="4" t="s">
        <v>1494</v>
      </c>
      <c r="E286" s="4" t="s">
        <v>1169</v>
      </c>
      <c r="F286" s="6">
        <v>45050</v>
      </c>
      <c r="G286" s="6">
        <v>45051</v>
      </c>
      <c r="H286" s="4">
        <v>1</v>
      </c>
      <c r="I286" s="4">
        <v>1</v>
      </c>
      <c r="J286" s="4">
        <v>1</v>
      </c>
      <c r="K286" s="4" t="s">
        <v>30</v>
      </c>
      <c r="L286" s="4">
        <v>322</v>
      </c>
      <c r="M286" s="4">
        <v>322</v>
      </c>
      <c r="N286" s="4" t="s">
        <v>1495</v>
      </c>
      <c r="O286" s="4" t="s">
        <v>963</v>
      </c>
      <c r="P286" s="4" t="s">
        <v>33</v>
      </c>
      <c r="Q286" s="4">
        <v>0</v>
      </c>
      <c r="R286" s="7">
        <v>45048</v>
      </c>
      <c r="S286" s="6">
        <v>45054</v>
      </c>
      <c r="T286" s="4" t="s">
        <v>34</v>
      </c>
      <c r="U286" s="4">
        <v>322</v>
      </c>
      <c r="V286" s="4">
        <v>0</v>
      </c>
      <c r="W286" s="4">
        <v>0</v>
      </c>
      <c r="X286" s="4" t="s">
        <v>1496</v>
      </c>
      <c r="Y286" s="4" t="s">
        <v>1497</v>
      </c>
    </row>
    <row r="287" s="4" customFormat="1" spans="1:25">
      <c r="A287" s="4" t="s">
        <v>1498</v>
      </c>
      <c r="B287" s="4" t="s">
        <v>26</v>
      </c>
      <c r="C287" s="4" t="s">
        <v>27</v>
      </c>
      <c r="D287" s="4" t="s">
        <v>1499</v>
      </c>
      <c r="E287" s="4" t="s">
        <v>1500</v>
      </c>
      <c r="F287" s="6">
        <v>45050</v>
      </c>
      <c r="G287" s="6">
        <v>45051</v>
      </c>
      <c r="H287" s="4">
        <v>1</v>
      </c>
      <c r="I287" s="4">
        <v>1</v>
      </c>
      <c r="J287" s="4">
        <v>1</v>
      </c>
      <c r="K287" s="4" t="s">
        <v>30</v>
      </c>
      <c r="L287" s="4">
        <v>324</v>
      </c>
      <c r="M287" s="4">
        <v>324</v>
      </c>
      <c r="N287" s="4" t="s">
        <v>1501</v>
      </c>
      <c r="O287" s="4" t="s">
        <v>963</v>
      </c>
      <c r="P287" s="4" t="s">
        <v>33</v>
      </c>
      <c r="Q287" s="4">
        <v>0</v>
      </c>
      <c r="R287" s="7">
        <v>45048</v>
      </c>
      <c r="S287" s="6">
        <v>45054</v>
      </c>
      <c r="T287" s="4" t="s">
        <v>34</v>
      </c>
      <c r="U287" s="4">
        <v>324</v>
      </c>
      <c r="V287" s="4">
        <v>0</v>
      </c>
      <c r="W287" s="4">
        <v>0</v>
      </c>
      <c r="X287" s="4" t="s">
        <v>1502</v>
      </c>
      <c r="Y287" s="4" t="s">
        <v>1503</v>
      </c>
    </row>
    <row r="288" s="4" customFormat="1" spans="1:25">
      <c r="A288" s="4" t="s">
        <v>1504</v>
      </c>
      <c r="B288" s="4" t="s">
        <v>26</v>
      </c>
      <c r="C288" s="4" t="s">
        <v>27</v>
      </c>
      <c r="D288" s="4" t="s">
        <v>1372</v>
      </c>
      <c r="E288" s="4" t="s">
        <v>313</v>
      </c>
      <c r="F288" s="6">
        <v>45050</v>
      </c>
      <c r="G288" s="6">
        <v>45051</v>
      </c>
      <c r="H288" s="4">
        <v>1</v>
      </c>
      <c r="I288" s="4">
        <v>1</v>
      </c>
      <c r="J288" s="4">
        <v>1</v>
      </c>
      <c r="K288" s="4" t="s">
        <v>30</v>
      </c>
      <c r="L288" s="4">
        <v>244</v>
      </c>
      <c r="M288" s="4">
        <v>244</v>
      </c>
      <c r="N288" s="4" t="s">
        <v>1505</v>
      </c>
      <c r="O288" s="4" t="s">
        <v>963</v>
      </c>
      <c r="P288" s="4" t="s">
        <v>33</v>
      </c>
      <c r="Q288" s="4">
        <v>0</v>
      </c>
      <c r="R288" s="7">
        <v>45048</v>
      </c>
      <c r="S288" s="6">
        <v>45054</v>
      </c>
      <c r="T288" s="4" t="s">
        <v>34</v>
      </c>
      <c r="U288" s="4">
        <v>244</v>
      </c>
      <c r="V288" s="4">
        <v>0</v>
      </c>
      <c r="W288" s="4">
        <v>0</v>
      </c>
      <c r="X288" s="4" t="s">
        <v>1506</v>
      </c>
      <c r="Y288" s="4" t="s">
        <v>48</v>
      </c>
    </row>
    <row r="289" s="4" customFormat="1" spans="1:25">
      <c r="A289" s="4" t="s">
        <v>1507</v>
      </c>
      <c r="B289" s="4" t="s">
        <v>26</v>
      </c>
      <c r="C289" s="4" t="s">
        <v>27</v>
      </c>
      <c r="D289" s="4" t="s">
        <v>1326</v>
      </c>
      <c r="E289" s="4" t="s">
        <v>1451</v>
      </c>
      <c r="F289" s="6">
        <v>45049</v>
      </c>
      <c r="G289" s="6">
        <v>45051</v>
      </c>
      <c r="H289" s="4">
        <v>1</v>
      </c>
      <c r="I289" s="4">
        <v>2</v>
      </c>
      <c r="J289" s="4">
        <v>2</v>
      </c>
      <c r="K289" s="4" t="s">
        <v>30</v>
      </c>
      <c r="L289" s="4">
        <v>2826</v>
      </c>
      <c r="M289" s="4">
        <v>2826</v>
      </c>
      <c r="N289" s="4" t="s">
        <v>1508</v>
      </c>
      <c r="O289" s="4" t="s">
        <v>963</v>
      </c>
      <c r="P289" s="4" t="s">
        <v>33</v>
      </c>
      <c r="Q289" s="4">
        <v>0</v>
      </c>
      <c r="R289" s="7">
        <v>45048</v>
      </c>
      <c r="S289" s="6">
        <v>45054</v>
      </c>
      <c r="T289" s="4" t="s">
        <v>34</v>
      </c>
      <c r="U289" s="4">
        <v>2826</v>
      </c>
      <c r="V289" s="4">
        <v>0</v>
      </c>
      <c r="W289" s="4">
        <v>0</v>
      </c>
      <c r="X289" s="4" t="s">
        <v>1509</v>
      </c>
      <c r="Y289" s="4" t="s">
        <v>1510</v>
      </c>
    </row>
    <row r="290" s="4" customFormat="1" spans="1:25">
      <c r="A290" s="4" t="s">
        <v>1511</v>
      </c>
      <c r="B290" s="4" t="s">
        <v>26</v>
      </c>
      <c r="C290" s="4" t="s">
        <v>27</v>
      </c>
      <c r="D290" s="4" t="s">
        <v>1512</v>
      </c>
      <c r="E290" s="4" t="s">
        <v>1513</v>
      </c>
      <c r="F290" s="6">
        <v>45050</v>
      </c>
      <c r="G290" s="6">
        <v>45051</v>
      </c>
      <c r="H290" s="4">
        <v>1</v>
      </c>
      <c r="I290" s="4">
        <v>1</v>
      </c>
      <c r="J290" s="4">
        <v>1</v>
      </c>
      <c r="K290" s="4" t="s">
        <v>30</v>
      </c>
      <c r="L290" s="4">
        <v>302</v>
      </c>
      <c r="M290" s="4">
        <v>302</v>
      </c>
      <c r="N290" s="4" t="s">
        <v>1514</v>
      </c>
      <c r="O290" s="4" t="s">
        <v>963</v>
      </c>
      <c r="P290" s="4" t="s">
        <v>33</v>
      </c>
      <c r="Q290" s="4">
        <v>0</v>
      </c>
      <c r="R290" s="7">
        <v>45048</v>
      </c>
      <c r="S290" s="6">
        <v>45054</v>
      </c>
      <c r="T290" s="4" t="s">
        <v>34</v>
      </c>
      <c r="U290" s="4">
        <v>302</v>
      </c>
      <c r="V290" s="4">
        <v>0</v>
      </c>
      <c r="W290" s="4">
        <v>0</v>
      </c>
      <c r="X290" s="4" t="s">
        <v>1515</v>
      </c>
      <c r="Y290" s="4" t="s">
        <v>48</v>
      </c>
    </row>
    <row r="291" s="4" customFormat="1" spans="1:25">
      <c r="A291" s="4" t="s">
        <v>1516</v>
      </c>
      <c r="B291" s="4" t="s">
        <v>26</v>
      </c>
      <c r="C291" s="4" t="s">
        <v>27</v>
      </c>
      <c r="D291" s="4" t="s">
        <v>1517</v>
      </c>
      <c r="E291" s="4" t="s">
        <v>1518</v>
      </c>
      <c r="F291" s="6">
        <v>45050</v>
      </c>
      <c r="G291" s="6">
        <v>45051</v>
      </c>
      <c r="H291" s="4">
        <v>1</v>
      </c>
      <c r="I291" s="4">
        <v>1</v>
      </c>
      <c r="J291" s="4">
        <v>1</v>
      </c>
      <c r="K291" s="4" t="s">
        <v>30</v>
      </c>
      <c r="L291" s="4">
        <v>965</v>
      </c>
      <c r="M291" s="4">
        <v>965</v>
      </c>
      <c r="N291" s="4" t="s">
        <v>1519</v>
      </c>
      <c r="O291" s="4" t="s">
        <v>963</v>
      </c>
      <c r="P291" s="4" t="s">
        <v>33</v>
      </c>
      <c r="Q291" s="4">
        <v>0</v>
      </c>
      <c r="R291" s="7">
        <v>45048</v>
      </c>
      <c r="S291" s="6">
        <v>45054</v>
      </c>
      <c r="T291" s="4" t="s">
        <v>34</v>
      </c>
      <c r="U291" s="4">
        <v>965</v>
      </c>
      <c r="V291" s="4">
        <v>0</v>
      </c>
      <c r="W291" s="4">
        <v>0</v>
      </c>
      <c r="X291" s="4" t="s">
        <v>1520</v>
      </c>
      <c r="Y291" s="4" t="s">
        <v>1521</v>
      </c>
    </row>
    <row r="292" s="4" customFormat="1" spans="1:25">
      <c r="A292" s="4" t="s">
        <v>1522</v>
      </c>
      <c r="B292" s="4" t="s">
        <v>26</v>
      </c>
      <c r="C292" s="4" t="s">
        <v>27</v>
      </c>
      <c r="D292" s="4" t="s">
        <v>1523</v>
      </c>
      <c r="E292" s="4" t="s">
        <v>1524</v>
      </c>
      <c r="F292" s="6">
        <v>45050</v>
      </c>
      <c r="G292" s="6">
        <v>45051</v>
      </c>
      <c r="H292" s="4">
        <v>1</v>
      </c>
      <c r="I292" s="4">
        <v>1</v>
      </c>
      <c r="J292" s="4">
        <v>1</v>
      </c>
      <c r="K292" s="4" t="s">
        <v>30</v>
      </c>
      <c r="L292" s="4">
        <v>427</v>
      </c>
      <c r="M292" s="4">
        <v>427</v>
      </c>
      <c r="N292" s="4" t="s">
        <v>1525</v>
      </c>
      <c r="O292" s="4" t="s">
        <v>963</v>
      </c>
      <c r="P292" s="4" t="s">
        <v>33</v>
      </c>
      <c r="Q292" s="4">
        <v>0</v>
      </c>
      <c r="R292" s="7">
        <v>45049</v>
      </c>
      <c r="S292" s="6">
        <v>45054</v>
      </c>
      <c r="T292" s="4" t="s">
        <v>34</v>
      </c>
      <c r="U292" s="4">
        <v>427</v>
      </c>
      <c r="V292" s="4">
        <v>0</v>
      </c>
      <c r="W292" s="4">
        <v>0</v>
      </c>
      <c r="X292" s="4" t="s">
        <v>1526</v>
      </c>
      <c r="Y292" s="4" t="s">
        <v>1527</v>
      </c>
    </row>
    <row r="293" s="4" customFormat="1" spans="1:25">
      <c r="A293" s="4" t="s">
        <v>1528</v>
      </c>
      <c r="B293" s="4" t="s">
        <v>26</v>
      </c>
      <c r="C293" s="4" t="s">
        <v>27</v>
      </c>
      <c r="D293" s="4" t="s">
        <v>1529</v>
      </c>
      <c r="E293" s="4" t="s">
        <v>1530</v>
      </c>
      <c r="F293" s="6">
        <v>45050</v>
      </c>
      <c r="G293" s="6">
        <v>45051</v>
      </c>
      <c r="H293" s="4">
        <v>1</v>
      </c>
      <c r="I293" s="4">
        <v>1</v>
      </c>
      <c r="J293" s="4">
        <v>1</v>
      </c>
      <c r="K293" s="4" t="s">
        <v>30</v>
      </c>
      <c r="L293" s="4">
        <v>288</v>
      </c>
      <c r="M293" s="4">
        <v>288</v>
      </c>
      <c r="N293" s="4" t="s">
        <v>1531</v>
      </c>
      <c r="O293" s="4" t="s">
        <v>963</v>
      </c>
      <c r="P293" s="4" t="s">
        <v>33</v>
      </c>
      <c r="Q293" s="4">
        <v>0</v>
      </c>
      <c r="R293" s="7">
        <v>45049</v>
      </c>
      <c r="S293" s="6">
        <v>45054</v>
      </c>
      <c r="T293" s="4" t="s">
        <v>34</v>
      </c>
      <c r="U293" s="4">
        <v>288</v>
      </c>
      <c r="V293" s="4">
        <v>0</v>
      </c>
      <c r="W293" s="4">
        <v>0</v>
      </c>
      <c r="X293" s="4" t="s">
        <v>1532</v>
      </c>
      <c r="Y293" s="4" t="s">
        <v>1533</v>
      </c>
    </row>
    <row r="294" s="4" customFormat="1" spans="1:25">
      <c r="A294" s="4" t="s">
        <v>1534</v>
      </c>
      <c r="B294" s="4" t="s">
        <v>26</v>
      </c>
      <c r="C294" s="4" t="s">
        <v>27</v>
      </c>
      <c r="D294" s="4" t="s">
        <v>1535</v>
      </c>
      <c r="E294" s="4" t="s">
        <v>1230</v>
      </c>
      <c r="F294" s="6">
        <v>45050</v>
      </c>
      <c r="G294" s="6">
        <v>45051</v>
      </c>
      <c r="H294" s="4">
        <v>1</v>
      </c>
      <c r="I294" s="4">
        <v>1</v>
      </c>
      <c r="J294" s="4">
        <v>1</v>
      </c>
      <c r="K294" s="4" t="s">
        <v>30</v>
      </c>
      <c r="L294" s="4">
        <v>252</v>
      </c>
      <c r="M294" s="4">
        <v>252</v>
      </c>
      <c r="N294" s="4" t="s">
        <v>1536</v>
      </c>
      <c r="O294" s="4" t="s">
        <v>963</v>
      </c>
      <c r="P294" s="4" t="s">
        <v>33</v>
      </c>
      <c r="Q294" s="4">
        <v>0</v>
      </c>
      <c r="R294" s="7">
        <v>45049</v>
      </c>
      <c r="S294" s="6">
        <v>45054</v>
      </c>
      <c r="T294" s="4" t="s">
        <v>34</v>
      </c>
      <c r="U294" s="4">
        <v>252</v>
      </c>
      <c r="V294" s="4">
        <v>0</v>
      </c>
      <c r="W294" s="4">
        <v>0</v>
      </c>
      <c r="X294" s="4" t="s">
        <v>1537</v>
      </c>
      <c r="Y294" s="4" t="s">
        <v>1538</v>
      </c>
    </row>
    <row r="295" s="4" customFormat="1" spans="1:25">
      <c r="A295" s="4" t="s">
        <v>1539</v>
      </c>
      <c r="B295" s="4" t="s">
        <v>26</v>
      </c>
      <c r="C295" s="4" t="s">
        <v>27</v>
      </c>
      <c r="D295" s="4" t="s">
        <v>1540</v>
      </c>
      <c r="E295" s="4" t="s">
        <v>1541</v>
      </c>
      <c r="F295" s="6">
        <v>45050</v>
      </c>
      <c r="G295" s="6">
        <v>45051</v>
      </c>
      <c r="H295" s="4">
        <v>1</v>
      </c>
      <c r="I295" s="4">
        <v>1</v>
      </c>
      <c r="J295" s="4">
        <v>1</v>
      </c>
      <c r="K295" s="4" t="s">
        <v>30</v>
      </c>
      <c r="L295" s="4">
        <v>341</v>
      </c>
      <c r="M295" s="4">
        <v>341</v>
      </c>
      <c r="N295" s="4" t="s">
        <v>1542</v>
      </c>
      <c r="O295" s="4" t="s">
        <v>963</v>
      </c>
      <c r="P295" s="4" t="s">
        <v>33</v>
      </c>
      <c r="Q295" s="4">
        <v>0</v>
      </c>
      <c r="R295" s="7">
        <v>45049</v>
      </c>
      <c r="S295" s="6">
        <v>45054</v>
      </c>
      <c r="T295" s="4" t="s">
        <v>34</v>
      </c>
      <c r="U295" s="4">
        <v>341</v>
      </c>
      <c r="V295" s="4">
        <v>0</v>
      </c>
      <c r="W295" s="4">
        <v>0</v>
      </c>
      <c r="X295" s="4" t="s">
        <v>1543</v>
      </c>
      <c r="Y295" s="4" t="s">
        <v>1544</v>
      </c>
    </row>
    <row r="296" s="4" customFormat="1" spans="1:25">
      <c r="A296" s="4" t="s">
        <v>1545</v>
      </c>
      <c r="B296" s="4" t="s">
        <v>26</v>
      </c>
      <c r="C296" s="4" t="s">
        <v>27</v>
      </c>
      <c r="D296" s="4" t="s">
        <v>1546</v>
      </c>
      <c r="E296" s="4" t="s">
        <v>1547</v>
      </c>
      <c r="F296" s="6">
        <v>45049</v>
      </c>
      <c r="G296" s="6">
        <v>45051</v>
      </c>
      <c r="H296" s="4">
        <v>1</v>
      </c>
      <c r="I296" s="4">
        <v>2</v>
      </c>
      <c r="J296" s="4">
        <v>2</v>
      </c>
      <c r="K296" s="4" t="s">
        <v>30</v>
      </c>
      <c r="L296" s="4">
        <v>438</v>
      </c>
      <c r="M296" s="4">
        <v>438</v>
      </c>
      <c r="N296" s="4" t="s">
        <v>1548</v>
      </c>
      <c r="O296" s="4" t="s">
        <v>963</v>
      </c>
      <c r="P296" s="4" t="s">
        <v>33</v>
      </c>
      <c r="Q296" s="4">
        <v>0</v>
      </c>
      <c r="R296" s="7">
        <v>45049</v>
      </c>
      <c r="S296" s="6">
        <v>45054</v>
      </c>
      <c r="T296" s="4" t="s">
        <v>34</v>
      </c>
      <c r="U296" s="4">
        <v>438</v>
      </c>
      <c r="V296" s="4">
        <v>0</v>
      </c>
      <c r="W296" s="4">
        <v>0</v>
      </c>
      <c r="X296" s="4" t="s">
        <v>1549</v>
      </c>
      <c r="Y296" s="4" t="s">
        <v>48</v>
      </c>
    </row>
    <row r="297" s="4" customFormat="1" spans="1:25">
      <c r="A297" s="4" t="s">
        <v>1550</v>
      </c>
      <c r="B297" s="4" t="s">
        <v>26</v>
      </c>
      <c r="C297" s="4" t="s">
        <v>27</v>
      </c>
      <c r="D297" s="4" t="s">
        <v>1551</v>
      </c>
      <c r="E297" s="4" t="s">
        <v>133</v>
      </c>
      <c r="F297" s="6">
        <v>45050</v>
      </c>
      <c r="G297" s="6">
        <v>45051</v>
      </c>
      <c r="H297" s="4">
        <v>1</v>
      </c>
      <c r="I297" s="4">
        <v>1</v>
      </c>
      <c r="J297" s="4">
        <v>1</v>
      </c>
      <c r="K297" s="4" t="s">
        <v>30</v>
      </c>
      <c r="L297" s="4">
        <v>609</v>
      </c>
      <c r="M297" s="4">
        <v>609</v>
      </c>
      <c r="N297" s="4" t="s">
        <v>1552</v>
      </c>
      <c r="O297" s="4" t="s">
        <v>963</v>
      </c>
      <c r="P297" s="4" t="s">
        <v>33</v>
      </c>
      <c r="Q297" s="4">
        <v>0</v>
      </c>
      <c r="R297" s="7">
        <v>45049</v>
      </c>
      <c r="S297" s="6">
        <v>45054</v>
      </c>
      <c r="T297" s="4" t="s">
        <v>34</v>
      </c>
      <c r="U297" s="4">
        <v>609</v>
      </c>
      <c r="V297" s="4">
        <v>0</v>
      </c>
      <c r="W297" s="4">
        <v>0</v>
      </c>
      <c r="X297" s="4" t="s">
        <v>1553</v>
      </c>
      <c r="Y297" s="4" t="s">
        <v>48</v>
      </c>
    </row>
    <row r="298" s="4" customFormat="1" spans="1:25">
      <c r="A298" s="4" t="s">
        <v>1554</v>
      </c>
      <c r="B298" s="4" t="s">
        <v>26</v>
      </c>
      <c r="C298" s="4" t="s">
        <v>27</v>
      </c>
      <c r="D298" s="4" t="s">
        <v>1555</v>
      </c>
      <c r="E298" s="4" t="s">
        <v>1321</v>
      </c>
      <c r="F298" s="6">
        <v>45049</v>
      </c>
      <c r="G298" s="6">
        <v>45051</v>
      </c>
      <c r="H298" s="4">
        <v>1</v>
      </c>
      <c r="I298" s="4">
        <v>2</v>
      </c>
      <c r="J298" s="4">
        <v>2</v>
      </c>
      <c r="K298" s="4" t="s">
        <v>30</v>
      </c>
      <c r="L298" s="4">
        <v>3751</v>
      </c>
      <c r="M298" s="4">
        <v>3751</v>
      </c>
      <c r="N298" s="4" t="s">
        <v>1556</v>
      </c>
      <c r="O298" s="4" t="s">
        <v>963</v>
      </c>
      <c r="P298" s="4" t="s">
        <v>33</v>
      </c>
      <c r="Q298" s="4">
        <v>0</v>
      </c>
      <c r="R298" s="7">
        <v>45049</v>
      </c>
      <c r="S298" s="6">
        <v>45054</v>
      </c>
      <c r="T298" s="4" t="s">
        <v>34</v>
      </c>
      <c r="U298" s="4">
        <v>3751</v>
      </c>
      <c r="V298" s="4">
        <v>0</v>
      </c>
      <c r="W298" s="4">
        <v>0</v>
      </c>
      <c r="X298" s="4" t="s">
        <v>1557</v>
      </c>
      <c r="Y298" s="4" t="s">
        <v>1558</v>
      </c>
    </row>
    <row r="299" s="4" customFormat="1" spans="1:25">
      <c r="A299" s="4" t="s">
        <v>1559</v>
      </c>
      <c r="B299" s="4" t="s">
        <v>26</v>
      </c>
      <c r="C299" s="4" t="s">
        <v>27</v>
      </c>
      <c r="D299" s="4" t="s">
        <v>1560</v>
      </c>
      <c r="E299" s="4" t="s">
        <v>1561</v>
      </c>
      <c r="F299" s="6">
        <v>45050</v>
      </c>
      <c r="G299" s="6">
        <v>45051</v>
      </c>
      <c r="H299" s="4">
        <v>1</v>
      </c>
      <c r="I299" s="4">
        <v>1</v>
      </c>
      <c r="J299" s="4">
        <v>1</v>
      </c>
      <c r="K299" s="4" t="s">
        <v>30</v>
      </c>
      <c r="L299" s="4">
        <v>466</v>
      </c>
      <c r="M299" s="4">
        <v>466</v>
      </c>
      <c r="N299" s="4" t="s">
        <v>1562</v>
      </c>
      <c r="O299" s="4" t="s">
        <v>963</v>
      </c>
      <c r="P299" s="4" t="s">
        <v>33</v>
      </c>
      <c r="Q299" s="4">
        <v>0</v>
      </c>
      <c r="R299" s="7">
        <v>45049</v>
      </c>
      <c r="S299" s="6">
        <v>45054</v>
      </c>
      <c r="T299" s="4" t="s">
        <v>34</v>
      </c>
      <c r="U299" s="4">
        <v>466</v>
      </c>
      <c r="V299" s="4">
        <v>0</v>
      </c>
      <c r="W299" s="4">
        <v>0</v>
      </c>
      <c r="X299" s="4" t="s">
        <v>1563</v>
      </c>
      <c r="Y299" s="4" t="s">
        <v>1564</v>
      </c>
    </row>
    <row r="300" s="4" customFormat="1" spans="1:25">
      <c r="A300" s="4" t="s">
        <v>1565</v>
      </c>
      <c r="B300" s="4" t="s">
        <v>26</v>
      </c>
      <c r="C300" s="4" t="s">
        <v>27</v>
      </c>
      <c r="D300" s="4" t="s">
        <v>291</v>
      </c>
      <c r="E300" s="4" t="s">
        <v>453</v>
      </c>
      <c r="F300" s="6">
        <v>45050</v>
      </c>
      <c r="G300" s="6">
        <v>45051</v>
      </c>
      <c r="H300" s="4">
        <v>1</v>
      </c>
      <c r="I300" s="4">
        <v>1</v>
      </c>
      <c r="J300" s="4">
        <v>1</v>
      </c>
      <c r="K300" s="4" t="s">
        <v>30</v>
      </c>
      <c r="L300" s="4">
        <v>371</v>
      </c>
      <c r="M300" s="4">
        <v>371</v>
      </c>
      <c r="N300" s="4" t="s">
        <v>1566</v>
      </c>
      <c r="O300" s="4" t="s">
        <v>963</v>
      </c>
      <c r="P300" s="4" t="s">
        <v>33</v>
      </c>
      <c r="Q300" s="4">
        <v>0</v>
      </c>
      <c r="R300" s="7">
        <v>45049</v>
      </c>
      <c r="S300" s="6">
        <v>45054</v>
      </c>
      <c r="T300" s="4" t="s">
        <v>34</v>
      </c>
      <c r="U300" s="4">
        <v>371</v>
      </c>
      <c r="V300" s="4">
        <v>0</v>
      </c>
      <c r="W300" s="4">
        <v>0</v>
      </c>
      <c r="X300" s="4" t="s">
        <v>1567</v>
      </c>
      <c r="Y300" s="4" t="s">
        <v>1568</v>
      </c>
    </row>
    <row r="301" s="4" customFormat="1" spans="1:25">
      <c r="A301" s="4" t="s">
        <v>1569</v>
      </c>
      <c r="B301" s="4" t="s">
        <v>26</v>
      </c>
      <c r="C301" s="4" t="s">
        <v>27</v>
      </c>
      <c r="D301" s="4" t="s">
        <v>1570</v>
      </c>
      <c r="E301" s="4" t="s">
        <v>1571</v>
      </c>
      <c r="F301" s="6">
        <v>45050</v>
      </c>
      <c r="G301" s="6">
        <v>45051</v>
      </c>
      <c r="H301" s="4">
        <v>1</v>
      </c>
      <c r="I301" s="4">
        <v>1</v>
      </c>
      <c r="J301" s="4">
        <v>1</v>
      </c>
      <c r="K301" s="4" t="s">
        <v>30</v>
      </c>
      <c r="L301" s="4">
        <v>286</v>
      </c>
      <c r="M301" s="4">
        <v>286</v>
      </c>
      <c r="N301" s="4" t="s">
        <v>1572</v>
      </c>
      <c r="O301" s="4" t="s">
        <v>963</v>
      </c>
      <c r="P301" s="4" t="s">
        <v>33</v>
      </c>
      <c r="Q301" s="4">
        <v>0</v>
      </c>
      <c r="R301" s="7">
        <v>45049</v>
      </c>
      <c r="S301" s="6">
        <v>45054</v>
      </c>
      <c r="T301" s="4" t="s">
        <v>34</v>
      </c>
      <c r="U301" s="4">
        <v>286</v>
      </c>
      <c r="V301" s="4">
        <v>0</v>
      </c>
      <c r="W301" s="4">
        <v>0</v>
      </c>
      <c r="X301" s="4" t="s">
        <v>1573</v>
      </c>
      <c r="Y301" s="4" t="s">
        <v>1574</v>
      </c>
    </row>
    <row r="302" s="4" customFormat="1" spans="1:25">
      <c r="A302" s="4" t="s">
        <v>1575</v>
      </c>
      <c r="B302" s="4" t="s">
        <v>26</v>
      </c>
      <c r="C302" s="4" t="s">
        <v>27</v>
      </c>
      <c r="D302" s="4" t="s">
        <v>1576</v>
      </c>
      <c r="E302" s="4" t="s">
        <v>1577</v>
      </c>
      <c r="F302" s="6">
        <v>45050</v>
      </c>
      <c r="G302" s="6">
        <v>45051</v>
      </c>
      <c r="H302" s="4">
        <v>1</v>
      </c>
      <c r="I302" s="4">
        <v>1</v>
      </c>
      <c r="J302" s="4">
        <v>1</v>
      </c>
      <c r="K302" s="4" t="s">
        <v>30</v>
      </c>
      <c r="L302" s="4">
        <v>228</v>
      </c>
      <c r="M302" s="4">
        <v>228</v>
      </c>
      <c r="N302" s="4" t="s">
        <v>1578</v>
      </c>
      <c r="O302" s="4" t="s">
        <v>963</v>
      </c>
      <c r="P302" s="4" t="s">
        <v>33</v>
      </c>
      <c r="Q302" s="4">
        <v>0</v>
      </c>
      <c r="R302" s="7">
        <v>45049</v>
      </c>
      <c r="S302" s="6">
        <v>45054</v>
      </c>
      <c r="T302" s="4" t="s">
        <v>34</v>
      </c>
      <c r="U302" s="4">
        <v>228</v>
      </c>
      <c r="V302" s="4">
        <v>0</v>
      </c>
      <c r="W302" s="4">
        <v>0</v>
      </c>
      <c r="X302" s="4" t="s">
        <v>1579</v>
      </c>
      <c r="Y302" s="4" t="s">
        <v>1580</v>
      </c>
    </row>
    <row r="303" s="4" customFormat="1" spans="1:25">
      <c r="A303" s="4" t="s">
        <v>1581</v>
      </c>
      <c r="B303" s="4" t="s">
        <v>26</v>
      </c>
      <c r="C303" s="4" t="s">
        <v>27</v>
      </c>
      <c r="D303" s="4" t="s">
        <v>1352</v>
      </c>
      <c r="E303" s="4" t="s">
        <v>1582</v>
      </c>
      <c r="F303" s="6">
        <v>45049</v>
      </c>
      <c r="G303" s="6">
        <v>45051</v>
      </c>
      <c r="H303" s="4">
        <v>1</v>
      </c>
      <c r="I303" s="4">
        <v>2</v>
      </c>
      <c r="J303" s="4">
        <v>2</v>
      </c>
      <c r="K303" s="4" t="s">
        <v>30</v>
      </c>
      <c r="L303" s="4">
        <v>840</v>
      </c>
      <c r="M303" s="4">
        <v>840</v>
      </c>
      <c r="N303" s="4" t="s">
        <v>1583</v>
      </c>
      <c r="O303" s="4" t="s">
        <v>963</v>
      </c>
      <c r="P303" s="4" t="s">
        <v>33</v>
      </c>
      <c r="Q303" s="4">
        <v>0</v>
      </c>
      <c r="R303" s="7">
        <v>45049</v>
      </c>
      <c r="S303" s="6">
        <v>45054</v>
      </c>
      <c r="T303" s="4" t="s">
        <v>34</v>
      </c>
      <c r="U303" s="4">
        <v>840</v>
      </c>
      <c r="V303" s="4">
        <v>0</v>
      </c>
      <c r="W303" s="4">
        <v>0</v>
      </c>
      <c r="X303" s="4" t="s">
        <v>1584</v>
      </c>
      <c r="Y303" s="4" t="s">
        <v>1585</v>
      </c>
    </row>
    <row r="304" s="4" customFormat="1" spans="1:26">
      <c r="A304" s="4" t="s">
        <v>1586</v>
      </c>
      <c r="B304" s="4" t="s">
        <v>26</v>
      </c>
      <c r="C304" s="4" t="s">
        <v>27</v>
      </c>
      <c r="D304" s="4" t="s">
        <v>1587</v>
      </c>
      <c r="E304" s="4" t="s">
        <v>215</v>
      </c>
      <c r="F304" s="6">
        <v>45049</v>
      </c>
      <c r="G304" s="6">
        <v>45051</v>
      </c>
      <c r="H304" s="4">
        <v>2</v>
      </c>
      <c r="I304" s="4">
        <v>2</v>
      </c>
      <c r="J304" s="4">
        <v>4</v>
      </c>
      <c r="K304" s="4" t="s">
        <v>30</v>
      </c>
      <c r="L304" s="4">
        <v>5796</v>
      </c>
      <c r="M304" s="4">
        <v>5796</v>
      </c>
      <c r="N304" s="4" t="s">
        <v>1588</v>
      </c>
      <c r="O304" s="4" t="s">
        <v>963</v>
      </c>
      <c r="P304" s="4" t="s">
        <v>33</v>
      </c>
      <c r="Q304" s="4">
        <v>0</v>
      </c>
      <c r="R304" s="7">
        <v>45049</v>
      </c>
      <c r="S304" s="6">
        <v>45054</v>
      </c>
      <c r="T304" s="4" t="s">
        <v>34</v>
      </c>
      <c r="U304" s="4">
        <v>5796</v>
      </c>
      <c r="V304" s="4">
        <v>0</v>
      </c>
      <c r="W304" s="4">
        <v>0</v>
      </c>
      <c r="X304" s="4" t="s">
        <v>1589</v>
      </c>
      <c r="Y304" s="4">
        <v>1501578608</v>
      </c>
      <c r="Z304" s="4" t="s">
        <v>1590</v>
      </c>
    </row>
    <row r="305" s="4" customFormat="1" spans="1:25">
      <c r="A305" s="4" t="s">
        <v>1591</v>
      </c>
      <c r="B305" s="4" t="s">
        <v>26</v>
      </c>
      <c r="C305" s="4" t="s">
        <v>27</v>
      </c>
      <c r="D305" s="4" t="s">
        <v>1587</v>
      </c>
      <c r="E305" s="4" t="s">
        <v>215</v>
      </c>
      <c r="F305" s="6">
        <v>45049</v>
      </c>
      <c r="G305" s="6">
        <v>45051</v>
      </c>
      <c r="H305" s="4">
        <v>1</v>
      </c>
      <c r="I305" s="4">
        <v>2</v>
      </c>
      <c r="J305" s="4">
        <v>2</v>
      </c>
      <c r="K305" s="4" t="s">
        <v>30</v>
      </c>
      <c r="L305" s="4">
        <v>2898</v>
      </c>
      <c r="M305" s="4">
        <v>2898</v>
      </c>
      <c r="N305" s="4" t="s">
        <v>1592</v>
      </c>
      <c r="O305" s="4" t="s">
        <v>963</v>
      </c>
      <c r="P305" s="4" t="s">
        <v>33</v>
      </c>
      <c r="Q305" s="4">
        <v>0</v>
      </c>
      <c r="R305" s="7">
        <v>45049</v>
      </c>
      <c r="S305" s="6">
        <v>45054</v>
      </c>
      <c r="T305" s="4" t="s">
        <v>34</v>
      </c>
      <c r="U305" s="4">
        <v>2898</v>
      </c>
      <c r="V305" s="4">
        <v>0</v>
      </c>
      <c r="W305" s="4">
        <v>0</v>
      </c>
      <c r="X305" s="4" t="s">
        <v>1593</v>
      </c>
      <c r="Y305" s="4" t="s">
        <v>1594</v>
      </c>
    </row>
    <row r="306" s="4" customFormat="1" spans="1:25">
      <c r="A306" s="4" t="s">
        <v>1595</v>
      </c>
      <c r="B306" s="4" t="s">
        <v>26</v>
      </c>
      <c r="C306" s="4" t="s">
        <v>27</v>
      </c>
      <c r="D306" s="4" t="s">
        <v>1596</v>
      </c>
      <c r="E306" s="4" t="s">
        <v>1597</v>
      </c>
      <c r="F306" s="6">
        <v>45050</v>
      </c>
      <c r="G306" s="6">
        <v>45051</v>
      </c>
      <c r="H306" s="4">
        <v>1</v>
      </c>
      <c r="I306" s="4">
        <v>1</v>
      </c>
      <c r="J306" s="4">
        <v>1</v>
      </c>
      <c r="K306" s="4" t="s">
        <v>30</v>
      </c>
      <c r="L306" s="4">
        <v>871</v>
      </c>
      <c r="M306" s="4">
        <v>871</v>
      </c>
      <c r="N306" s="4" t="s">
        <v>1598</v>
      </c>
      <c r="O306" s="4" t="s">
        <v>963</v>
      </c>
      <c r="P306" s="4" t="s">
        <v>33</v>
      </c>
      <c r="Q306" s="4">
        <v>0</v>
      </c>
      <c r="R306" s="7">
        <v>45049</v>
      </c>
      <c r="S306" s="6">
        <v>45054</v>
      </c>
      <c r="T306" s="4" t="s">
        <v>34</v>
      </c>
      <c r="U306" s="4">
        <v>871</v>
      </c>
      <c r="V306" s="4">
        <v>0</v>
      </c>
      <c r="W306" s="4">
        <v>0</v>
      </c>
      <c r="X306" s="4" t="s">
        <v>1599</v>
      </c>
      <c r="Y306" s="4" t="s">
        <v>48</v>
      </c>
    </row>
    <row r="307" s="4" customFormat="1" spans="1:25">
      <c r="A307" s="4" t="s">
        <v>1600</v>
      </c>
      <c r="B307" s="4" t="s">
        <v>26</v>
      </c>
      <c r="C307" s="4" t="s">
        <v>27</v>
      </c>
      <c r="D307" s="4" t="s">
        <v>1601</v>
      </c>
      <c r="E307" s="4" t="s">
        <v>362</v>
      </c>
      <c r="F307" s="6">
        <v>45049</v>
      </c>
      <c r="G307" s="6">
        <v>45051</v>
      </c>
      <c r="H307" s="4">
        <v>1</v>
      </c>
      <c r="I307" s="4">
        <v>2</v>
      </c>
      <c r="J307" s="4">
        <v>2</v>
      </c>
      <c r="K307" s="4" t="s">
        <v>30</v>
      </c>
      <c r="L307" s="4">
        <v>430</v>
      </c>
      <c r="M307" s="4">
        <v>430</v>
      </c>
      <c r="N307" s="4" t="s">
        <v>1602</v>
      </c>
      <c r="O307" s="4" t="s">
        <v>963</v>
      </c>
      <c r="P307" s="4" t="s">
        <v>33</v>
      </c>
      <c r="Q307" s="4">
        <v>0</v>
      </c>
      <c r="R307" s="7">
        <v>45049</v>
      </c>
      <c r="S307" s="6">
        <v>45054</v>
      </c>
      <c r="T307" s="4" t="s">
        <v>34</v>
      </c>
      <c r="U307" s="4">
        <v>430</v>
      </c>
      <c r="V307" s="4">
        <v>0</v>
      </c>
      <c r="W307" s="4">
        <v>0</v>
      </c>
      <c r="X307" s="4" t="s">
        <v>1603</v>
      </c>
      <c r="Y307" s="4" t="s">
        <v>1604</v>
      </c>
    </row>
    <row r="308" s="4" customFormat="1" spans="1:25">
      <c r="A308" s="4" t="s">
        <v>1605</v>
      </c>
      <c r="B308" s="4" t="s">
        <v>26</v>
      </c>
      <c r="C308" s="4" t="s">
        <v>27</v>
      </c>
      <c r="D308" s="4" t="s">
        <v>1606</v>
      </c>
      <c r="E308" s="4" t="s">
        <v>1607</v>
      </c>
      <c r="F308" s="6">
        <v>45050</v>
      </c>
      <c r="G308" s="6">
        <v>45051</v>
      </c>
      <c r="H308" s="4">
        <v>1</v>
      </c>
      <c r="I308" s="4">
        <v>1</v>
      </c>
      <c r="J308" s="4">
        <v>1</v>
      </c>
      <c r="K308" s="4" t="s">
        <v>30</v>
      </c>
      <c r="L308" s="4">
        <v>511</v>
      </c>
      <c r="M308" s="4">
        <v>511</v>
      </c>
      <c r="N308" s="4" t="s">
        <v>1608</v>
      </c>
      <c r="O308" s="4" t="s">
        <v>963</v>
      </c>
      <c r="P308" s="4" t="s">
        <v>33</v>
      </c>
      <c r="Q308" s="4">
        <v>0</v>
      </c>
      <c r="R308" s="7">
        <v>45049</v>
      </c>
      <c r="S308" s="6">
        <v>45054</v>
      </c>
      <c r="T308" s="4" t="s">
        <v>34</v>
      </c>
      <c r="U308" s="4">
        <v>511</v>
      </c>
      <c r="V308" s="4">
        <v>0</v>
      </c>
      <c r="W308" s="4">
        <v>0</v>
      </c>
      <c r="X308" s="4" t="s">
        <v>1609</v>
      </c>
      <c r="Y308" s="4" t="s">
        <v>1610</v>
      </c>
    </row>
    <row r="309" s="4" customFormat="1" spans="1:25">
      <c r="A309" s="4" t="s">
        <v>1611</v>
      </c>
      <c r="B309" s="4" t="s">
        <v>26</v>
      </c>
      <c r="C309" s="4" t="s">
        <v>27</v>
      </c>
      <c r="D309" s="4" t="s">
        <v>1612</v>
      </c>
      <c r="E309" s="4" t="s">
        <v>1613</v>
      </c>
      <c r="F309" s="6">
        <v>45049</v>
      </c>
      <c r="G309" s="6">
        <v>45051</v>
      </c>
      <c r="H309" s="4">
        <v>1</v>
      </c>
      <c r="I309" s="4">
        <v>2</v>
      </c>
      <c r="J309" s="4">
        <v>2</v>
      </c>
      <c r="K309" s="4" t="s">
        <v>30</v>
      </c>
      <c r="L309" s="4">
        <v>1746</v>
      </c>
      <c r="M309" s="4">
        <v>1746</v>
      </c>
      <c r="N309" s="4" t="s">
        <v>1614</v>
      </c>
      <c r="O309" s="4" t="s">
        <v>963</v>
      </c>
      <c r="P309" s="4" t="s">
        <v>33</v>
      </c>
      <c r="Q309" s="4">
        <v>0</v>
      </c>
      <c r="R309" s="7">
        <v>45049</v>
      </c>
      <c r="S309" s="6">
        <v>45054</v>
      </c>
      <c r="T309" s="4" t="s">
        <v>34</v>
      </c>
      <c r="U309" s="4">
        <v>1746</v>
      </c>
      <c r="V309" s="4">
        <v>0</v>
      </c>
      <c r="W309" s="4">
        <v>0</v>
      </c>
      <c r="X309" s="4" t="s">
        <v>1615</v>
      </c>
      <c r="Y309" s="4" t="s">
        <v>1616</v>
      </c>
    </row>
    <row r="310" s="4" customFormat="1" spans="1:25">
      <c r="A310" s="4" t="s">
        <v>1617</v>
      </c>
      <c r="B310" s="4" t="s">
        <v>26</v>
      </c>
      <c r="C310" s="4" t="s">
        <v>27</v>
      </c>
      <c r="D310" s="4" t="s">
        <v>945</v>
      </c>
      <c r="E310" s="4" t="s">
        <v>491</v>
      </c>
      <c r="F310" s="6">
        <v>45049</v>
      </c>
      <c r="G310" s="6">
        <v>45051</v>
      </c>
      <c r="H310" s="4">
        <v>1</v>
      </c>
      <c r="I310" s="4">
        <v>2</v>
      </c>
      <c r="J310" s="4">
        <v>2</v>
      </c>
      <c r="K310" s="4" t="s">
        <v>30</v>
      </c>
      <c r="L310" s="4">
        <v>420</v>
      </c>
      <c r="M310" s="4">
        <v>420</v>
      </c>
      <c r="N310" s="4" t="s">
        <v>1618</v>
      </c>
      <c r="O310" s="4" t="s">
        <v>963</v>
      </c>
      <c r="P310" s="4" t="s">
        <v>33</v>
      </c>
      <c r="Q310" s="4">
        <v>0</v>
      </c>
      <c r="R310" s="7">
        <v>45049</v>
      </c>
      <c r="S310" s="6">
        <v>45054</v>
      </c>
      <c r="T310" s="4" t="s">
        <v>34</v>
      </c>
      <c r="U310" s="4">
        <v>420</v>
      </c>
      <c r="V310" s="4">
        <v>0</v>
      </c>
      <c r="W310" s="4">
        <v>0</v>
      </c>
      <c r="X310" s="4" t="s">
        <v>1619</v>
      </c>
      <c r="Y310" s="4" t="s">
        <v>1620</v>
      </c>
    </row>
    <row r="311" s="4" customFormat="1" spans="1:25">
      <c r="A311" s="4" t="s">
        <v>1621</v>
      </c>
      <c r="B311" s="4" t="s">
        <v>26</v>
      </c>
      <c r="C311" s="4" t="s">
        <v>27</v>
      </c>
      <c r="D311" s="4" t="s">
        <v>534</v>
      </c>
      <c r="E311" s="4" t="s">
        <v>648</v>
      </c>
      <c r="F311" s="6">
        <v>45049</v>
      </c>
      <c r="G311" s="6">
        <v>45051</v>
      </c>
      <c r="H311" s="4">
        <v>2</v>
      </c>
      <c r="I311" s="4">
        <v>2</v>
      </c>
      <c r="J311" s="4">
        <v>4</v>
      </c>
      <c r="K311" s="4" t="s">
        <v>30</v>
      </c>
      <c r="L311" s="4">
        <v>3892</v>
      </c>
      <c r="M311" s="4">
        <v>3892</v>
      </c>
      <c r="N311" s="4" t="s">
        <v>1622</v>
      </c>
      <c r="O311" s="4" t="s">
        <v>963</v>
      </c>
      <c r="P311" s="4" t="s">
        <v>33</v>
      </c>
      <c r="Q311" s="4">
        <v>0</v>
      </c>
      <c r="R311" s="7">
        <v>45049</v>
      </c>
      <c r="S311" s="6">
        <v>45054</v>
      </c>
      <c r="T311" s="4" t="s">
        <v>34</v>
      </c>
      <c r="U311" s="4">
        <v>3892</v>
      </c>
      <c r="V311" s="4">
        <v>0</v>
      </c>
      <c r="W311" s="4">
        <v>0</v>
      </c>
      <c r="X311" s="4" t="s">
        <v>1623</v>
      </c>
      <c r="Y311" s="4" t="s">
        <v>1624</v>
      </c>
    </row>
    <row r="312" s="4" customFormat="1" spans="1:25">
      <c r="A312" s="4" t="s">
        <v>1625</v>
      </c>
      <c r="B312" s="4" t="s">
        <v>26</v>
      </c>
      <c r="C312" s="4" t="s">
        <v>27</v>
      </c>
      <c r="D312" s="4" t="s">
        <v>1626</v>
      </c>
      <c r="E312" s="4" t="s">
        <v>1627</v>
      </c>
      <c r="F312" s="6">
        <v>45049</v>
      </c>
      <c r="G312" s="6">
        <v>45051</v>
      </c>
      <c r="H312" s="4">
        <v>1</v>
      </c>
      <c r="I312" s="4">
        <v>2</v>
      </c>
      <c r="J312" s="4">
        <v>2</v>
      </c>
      <c r="K312" s="4" t="s">
        <v>30</v>
      </c>
      <c r="L312" s="4">
        <v>1804</v>
      </c>
      <c r="M312" s="4">
        <v>1804</v>
      </c>
      <c r="N312" s="4" t="s">
        <v>1628</v>
      </c>
      <c r="O312" s="4" t="s">
        <v>963</v>
      </c>
      <c r="P312" s="4" t="s">
        <v>33</v>
      </c>
      <c r="Q312" s="4">
        <v>0</v>
      </c>
      <c r="R312" s="7">
        <v>45049</v>
      </c>
      <c r="S312" s="6">
        <v>45054</v>
      </c>
      <c r="T312" s="4" t="s">
        <v>34</v>
      </c>
      <c r="U312" s="4">
        <v>1804</v>
      </c>
      <c r="V312" s="4">
        <v>0</v>
      </c>
      <c r="W312" s="4">
        <v>0</v>
      </c>
      <c r="X312" s="4" t="s">
        <v>1629</v>
      </c>
      <c r="Y312" s="4" t="s">
        <v>1630</v>
      </c>
    </row>
    <row r="313" s="4" customFormat="1" spans="1:25">
      <c r="A313" s="4" t="s">
        <v>1631</v>
      </c>
      <c r="B313" s="4" t="s">
        <v>26</v>
      </c>
      <c r="C313" s="4" t="s">
        <v>27</v>
      </c>
      <c r="D313" s="4" t="s">
        <v>1632</v>
      </c>
      <c r="E313" s="4" t="s">
        <v>853</v>
      </c>
      <c r="F313" s="6">
        <v>45050</v>
      </c>
      <c r="G313" s="6">
        <v>45051</v>
      </c>
      <c r="H313" s="4">
        <v>2</v>
      </c>
      <c r="I313" s="4">
        <v>1</v>
      </c>
      <c r="J313" s="4">
        <v>2</v>
      </c>
      <c r="K313" s="4" t="s">
        <v>30</v>
      </c>
      <c r="L313" s="4">
        <v>278</v>
      </c>
      <c r="M313" s="4">
        <v>278</v>
      </c>
      <c r="N313" s="4" t="s">
        <v>1633</v>
      </c>
      <c r="O313" s="4" t="s">
        <v>963</v>
      </c>
      <c r="P313" s="4" t="s">
        <v>33</v>
      </c>
      <c r="Q313" s="4">
        <v>0</v>
      </c>
      <c r="R313" s="7">
        <v>45049</v>
      </c>
      <c r="S313" s="6">
        <v>45054</v>
      </c>
      <c r="T313" s="4" t="s">
        <v>34</v>
      </c>
      <c r="U313" s="4">
        <v>278</v>
      </c>
      <c r="V313" s="4">
        <v>0</v>
      </c>
      <c r="W313" s="4">
        <v>0</v>
      </c>
      <c r="X313" s="4" t="s">
        <v>1634</v>
      </c>
      <c r="Y313" s="4" t="s">
        <v>48</v>
      </c>
    </row>
    <row r="314" s="4" customFormat="1" spans="1:25">
      <c r="A314" s="4" t="s">
        <v>1635</v>
      </c>
      <c r="B314" s="4" t="s">
        <v>26</v>
      </c>
      <c r="C314" s="4" t="s">
        <v>27</v>
      </c>
      <c r="D314" s="4" t="s">
        <v>1636</v>
      </c>
      <c r="E314" s="4" t="s">
        <v>1637</v>
      </c>
      <c r="F314" s="6">
        <v>45049</v>
      </c>
      <c r="G314" s="6">
        <v>45051</v>
      </c>
      <c r="H314" s="4">
        <v>1</v>
      </c>
      <c r="I314" s="4">
        <v>2</v>
      </c>
      <c r="J314" s="4">
        <v>2</v>
      </c>
      <c r="K314" s="4" t="s">
        <v>30</v>
      </c>
      <c r="L314" s="4">
        <v>1112</v>
      </c>
      <c r="M314" s="4">
        <v>1112</v>
      </c>
      <c r="N314" s="4" t="s">
        <v>1638</v>
      </c>
      <c r="O314" s="4" t="s">
        <v>963</v>
      </c>
      <c r="P314" s="4" t="s">
        <v>33</v>
      </c>
      <c r="Q314" s="4">
        <v>0</v>
      </c>
      <c r="R314" s="7">
        <v>45049</v>
      </c>
      <c r="S314" s="6">
        <v>45054</v>
      </c>
      <c r="T314" s="4" t="s">
        <v>34</v>
      </c>
      <c r="U314" s="4">
        <v>1112</v>
      </c>
      <c r="V314" s="4">
        <v>0</v>
      </c>
      <c r="W314" s="4">
        <v>0</v>
      </c>
      <c r="X314" s="4" t="s">
        <v>1639</v>
      </c>
      <c r="Y314" s="4" t="s">
        <v>1640</v>
      </c>
    </row>
    <row r="315" s="4" customFormat="1" spans="1:25">
      <c r="A315" s="4" t="s">
        <v>1641</v>
      </c>
      <c r="B315" s="4" t="s">
        <v>26</v>
      </c>
      <c r="C315" s="4" t="s">
        <v>27</v>
      </c>
      <c r="D315" s="4" t="s">
        <v>1642</v>
      </c>
      <c r="E315" s="4" t="s">
        <v>1643</v>
      </c>
      <c r="F315" s="6">
        <v>45050</v>
      </c>
      <c r="G315" s="6">
        <v>45051</v>
      </c>
      <c r="H315" s="4">
        <v>1</v>
      </c>
      <c r="I315" s="4">
        <v>1</v>
      </c>
      <c r="J315" s="4">
        <v>1</v>
      </c>
      <c r="K315" s="4" t="s">
        <v>30</v>
      </c>
      <c r="L315" s="4">
        <v>677</v>
      </c>
      <c r="M315" s="4">
        <v>677</v>
      </c>
      <c r="N315" s="4" t="s">
        <v>1644</v>
      </c>
      <c r="O315" s="4" t="s">
        <v>963</v>
      </c>
      <c r="P315" s="4" t="s">
        <v>33</v>
      </c>
      <c r="Q315" s="4">
        <v>0</v>
      </c>
      <c r="R315" s="7">
        <v>45049</v>
      </c>
      <c r="S315" s="6">
        <v>45054</v>
      </c>
      <c r="T315" s="4" t="s">
        <v>34</v>
      </c>
      <c r="U315" s="4">
        <v>677</v>
      </c>
      <c r="V315" s="4">
        <v>0</v>
      </c>
      <c r="W315" s="4">
        <v>0</v>
      </c>
      <c r="X315" s="4" t="s">
        <v>1645</v>
      </c>
      <c r="Y315" s="4" t="s">
        <v>1646</v>
      </c>
    </row>
    <row r="316" s="4" customFormat="1" spans="1:25">
      <c r="A316" s="4" t="s">
        <v>1647</v>
      </c>
      <c r="B316" s="4" t="s">
        <v>26</v>
      </c>
      <c r="C316" s="4" t="s">
        <v>27</v>
      </c>
      <c r="D316" s="4" t="s">
        <v>1648</v>
      </c>
      <c r="E316" s="4" t="s">
        <v>1649</v>
      </c>
      <c r="F316" s="6">
        <v>45050</v>
      </c>
      <c r="G316" s="6">
        <v>45051</v>
      </c>
      <c r="H316" s="4">
        <v>1</v>
      </c>
      <c r="I316" s="4">
        <v>1</v>
      </c>
      <c r="J316" s="4">
        <v>1</v>
      </c>
      <c r="K316" s="4" t="s">
        <v>30</v>
      </c>
      <c r="L316" s="4">
        <v>484</v>
      </c>
      <c r="M316" s="4">
        <v>484</v>
      </c>
      <c r="N316" s="4" t="s">
        <v>1650</v>
      </c>
      <c r="O316" s="4" t="s">
        <v>963</v>
      </c>
      <c r="P316" s="4" t="s">
        <v>33</v>
      </c>
      <c r="Q316" s="4">
        <v>0</v>
      </c>
      <c r="R316" s="7">
        <v>45049</v>
      </c>
      <c r="S316" s="6">
        <v>45054</v>
      </c>
      <c r="T316" s="4" t="s">
        <v>34</v>
      </c>
      <c r="U316" s="4">
        <v>484</v>
      </c>
      <c r="V316" s="4">
        <v>0</v>
      </c>
      <c r="W316" s="4">
        <v>0</v>
      </c>
      <c r="X316" s="4" t="s">
        <v>1651</v>
      </c>
      <c r="Y316" s="4" t="s">
        <v>1652</v>
      </c>
    </row>
    <row r="317" s="4" customFormat="1" spans="1:25">
      <c r="A317" s="4" t="s">
        <v>1653</v>
      </c>
      <c r="B317" s="4" t="s">
        <v>26</v>
      </c>
      <c r="C317" s="4" t="s">
        <v>27</v>
      </c>
      <c r="D317" s="4" t="s">
        <v>1654</v>
      </c>
      <c r="E317" s="4" t="s">
        <v>1655</v>
      </c>
      <c r="F317" s="6">
        <v>45050</v>
      </c>
      <c r="G317" s="6">
        <v>45051</v>
      </c>
      <c r="H317" s="4">
        <v>1</v>
      </c>
      <c r="I317" s="4">
        <v>1</v>
      </c>
      <c r="J317" s="4">
        <v>1</v>
      </c>
      <c r="K317" s="4" t="s">
        <v>30</v>
      </c>
      <c r="L317" s="4">
        <v>169</v>
      </c>
      <c r="M317" s="4">
        <v>169</v>
      </c>
      <c r="N317" s="4" t="s">
        <v>1656</v>
      </c>
      <c r="O317" s="4" t="s">
        <v>963</v>
      </c>
      <c r="P317" s="4" t="s">
        <v>33</v>
      </c>
      <c r="Q317" s="4">
        <v>0</v>
      </c>
      <c r="R317" s="7">
        <v>45049</v>
      </c>
      <c r="S317" s="6">
        <v>45054</v>
      </c>
      <c r="T317" s="4" t="s">
        <v>34</v>
      </c>
      <c r="U317" s="4">
        <v>169</v>
      </c>
      <c r="V317" s="4">
        <v>0</v>
      </c>
      <c r="W317" s="4">
        <v>0</v>
      </c>
      <c r="X317" s="4" t="s">
        <v>1657</v>
      </c>
      <c r="Y317" s="4" t="s">
        <v>48</v>
      </c>
    </row>
    <row r="318" s="4" customFormat="1" spans="1:25">
      <c r="A318" s="4" t="s">
        <v>1658</v>
      </c>
      <c r="B318" s="4" t="s">
        <v>26</v>
      </c>
      <c r="C318" s="4" t="s">
        <v>27</v>
      </c>
      <c r="D318" s="4" t="s">
        <v>1659</v>
      </c>
      <c r="E318" s="4" t="s">
        <v>1613</v>
      </c>
      <c r="F318" s="6">
        <v>45049</v>
      </c>
      <c r="G318" s="6">
        <v>45051</v>
      </c>
      <c r="H318" s="4">
        <v>1</v>
      </c>
      <c r="I318" s="4">
        <v>2</v>
      </c>
      <c r="J318" s="4">
        <v>2</v>
      </c>
      <c r="K318" s="4" t="s">
        <v>30</v>
      </c>
      <c r="L318" s="4">
        <v>1504</v>
      </c>
      <c r="M318" s="4">
        <v>1504</v>
      </c>
      <c r="N318" s="4" t="s">
        <v>1660</v>
      </c>
      <c r="O318" s="4" t="s">
        <v>963</v>
      </c>
      <c r="P318" s="4" t="s">
        <v>33</v>
      </c>
      <c r="Q318" s="4">
        <v>0</v>
      </c>
      <c r="R318" s="7">
        <v>45049</v>
      </c>
      <c r="S318" s="6">
        <v>45054</v>
      </c>
      <c r="T318" s="4" t="s">
        <v>34</v>
      </c>
      <c r="U318" s="4">
        <v>1504</v>
      </c>
      <c r="V318" s="4">
        <v>0</v>
      </c>
      <c r="W318" s="4">
        <v>0</v>
      </c>
      <c r="X318" s="4" t="s">
        <v>1661</v>
      </c>
      <c r="Y318" s="4" t="s">
        <v>1662</v>
      </c>
    </row>
    <row r="319" s="4" customFormat="1" spans="1:25">
      <c r="A319" s="4" t="s">
        <v>1663</v>
      </c>
      <c r="B319" s="4" t="s">
        <v>26</v>
      </c>
      <c r="C319" s="4" t="s">
        <v>27</v>
      </c>
      <c r="D319" s="4" t="s">
        <v>1151</v>
      </c>
      <c r="E319" s="4" t="s">
        <v>1152</v>
      </c>
      <c r="F319" s="6">
        <v>45050</v>
      </c>
      <c r="G319" s="6">
        <v>45051</v>
      </c>
      <c r="H319" s="4">
        <v>1</v>
      </c>
      <c r="I319" s="4">
        <v>1</v>
      </c>
      <c r="J319" s="4">
        <v>1</v>
      </c>
      <c r="K319" s="4" t="s">
        <v>30</v>
      </c>
      <c r="L319" s="4">
        <v>767</v>
      </c>
      <c r="M319" s="4">
        <v>767</v>
      </c>
      <c r="N319" s="4" t="s">
        <v>1664</v>
      </c>
      <c r="O319" s="4" t="s">
        <v>963</v>
      </c>
      <c r="P319" s="4" t="s">
        <v>33</v>
      </c>
      <c r="Q319" s="4">
        <v>0</v>
      </c>
      <c r="R319" s="7">
        <v>45049</v>
      </c>
      <c r="S319" s="6">
        <v>45054</v>
      </c>
      <c r="T319" s="4" t="s">
        <v>34</v>
      </c>
      <c r="U319" s="4">
        <v>767</v>
      </c>
      <c r="V319" s="4">
        <v>0</v>
      </c>
      <c r="W319" s="4">
        <v>0</v>
      </c>
      <c r="X319" s="4" t="s">
        <v>1665</v>
      </c>
      <c r="Y319" s="4" t="s">
        <v>1666</v>
      </c>
    </row>
    <row r="320" s="4" customFormat="1" spans="1:25">
      <c r="A320" s="4" t="s">
        <v>1667</v>
      </c>
      <c r="B320" s="4" t="s">
        <v>26</v>
      </c>
      <c r="C320" s="4" t="s">
        <v>27</v>
      </c>
      <c r="D320" s="4" t="s">
        <v>1668</v>
      </c>
      <c r="E320" s="4" t="s">
        <v>1669</v>
      </c>
      <c r="F320" s="6">
        <v>45050</v>
      </c>
      <c r="G320" s="6">
        <v>45051</v>
      </c>
      <c r="H320" s="4">
        <v>1</v>
      </c>
      <c r="I320" s="4">
        <v>1</v>
      </c>
      <c r="J320" s="4">
        <v>1</v>
      </c>
      <c r="K320" s="4" t="s">
        <v>30</v>
      </c>
      <c r="L320" s="4">
        <v>1107</v>
      </c>
      <c r="M320" s="4">
        <v>1107</v>
      </c>
      <c r="N320" s="4" t="s">
        <v>1670</v>
      </c>
      <c r="O320" s="4" t="s">
        <v>963</v>
      </c>
      <c r="P320" s="4" t="s">
        <v>33</v>
      </c>
      <c r="Q320" s="4">
        <v>0</v>
      </c>
      <c r="R320" s="7">
        <v>45049</v>
      </c>
      <c r="S320" s="6">
        <v>45054</v>
      </c>
      <c r="T320" s="4" t="s">
        <v>34</v>
      </c>
      <c r="U320" s="4">
        <v>1107</v>
      </c>
      <c r="V320" s="4">
        <v>0</v>
      </c>
      <c r="W320" s="4">
        <v>0</v>
      </c>
      <c r="X320" s="4" t="s">
        <v>1671</v>
      </c>
      <c r="Y320" s="4" t="s">
        <v>1672</v>
      </c>
    </row>
    <row r="321" s="4" customFormat="1" spans="1:25">
      <c r="A321" s="4" t="s">
        <v>1673</v>
      </c>
      <c r="B321" s="4" t="s">
        <v>26</v>
      </c>
      <c r="C321" s="4" t="s">
        <v>27</v>
      </c>
      <c r="D321" s="4" t="s">
        <v>1674</v>
      </c>
      <c r="E321" s="4" t="s">
        <v>1675</v>
      </c>
      <c r="F321" s="6">
        <v>45050</v>
      </c>
      <c r="G321" s="6">
        <v>45051</v>
      </c>
      <c r="H321" s="4">
        <v>1</v>
      </c>
      <c r="I321" s="4">
        <v>1</v>
      </c>
      <c r="J321" s="4">
        <v>1</v>
      </c>
      <c r="K321" s="4" t="s">
        <v>30</v>
      </c>
      <c r="L321" s="4">
        <v>564</v>
      </c>
      <c r="M321" s="4">
        <v>564</v>
      </c>
      <c r="N321" s="4" t="s">
        <v>1676</v>
      </c>
      <c r="O321" s="4" t="s">
        <v>963</v>
      </c>
      <c r="P321" s="4" t="s">
        <v>33</v>
      </c>
      <c r="Q321" s="4">
        <v>0</v>
      </c>
      <c r="R321" s="7">
        <v>45049</v>
      </c>
      <c r="S321" s="6">
        <v>45054</v>
      </c>
      <c r="T321" s="4" t="s">
        <v>34</v>
      </c>
      <c r="U321" s="4">
        <v>564</v>
      </c>
      <c r="V321" s="4">
        <v>0</v>
      </c>
      <c r="W321" s="4">
        <v>0</v>
      </c>
      <c r="X321" s="4" t="s">
        <v>1677</v>
      </c>
      <c r="Y321" s="4" t="s">
        <v>1678</v>
      </c>
    </row>
    <row r="322" s="4" customFormat="1" spans="1:25">
      <c r="A322" s="4" t="s">
        <v>1679</v>
      </c>
      <c r="B322" s="4" t="s">
        <v>26</v>
      </c>
      <c r="C322" s="4" t="s">
        <v>27</v>
      </c>
      <c r="D322" s="4" t="s">
        <v>1680</v>
      </c>
      <c r="E322" s="4" t="s">
        <v>1681</v>
      </c>
      <c r="F322" s="6">
        <v>45050</v>
      </c>
      <c r="G322" s="6">
        <v>45051</v>
      </c>
      <c r="H322" s="4">
        <v>1</v>
      </c>
      <c r="I322" s="4">
        <v>1</v>
      </c>
      <c r="J322" s="4">
        <v>1</v>
      </c>
      <c r="K322" s="4" t="s">
        <v>30</v>
      </c>
      <c r="L322" s="4">
        <v>445</v>
      </c>
      <c r="M322" s="4">
        <v>445</v>
      </c>
      <c r="N322" s="4" t="s">
        <v>1682</v>
      </c>
      <c r="O322" s="4" t="s">
        <v>963</v>
      </c>
      <c r="P322" s="4" t="s">
        <v>33</v>
      </c>
      <c r="Q322" s="4">
        <v>0</v>
      </c>
      <c r="R322" s="7">
        <v>45049</v>
      </c>
      <c r="S322" s="6">
        <v>45054</v>
      </c>
      <c r="T322" s="4" t="s">
        <v>34</v>
      </c>
      <c r="U322" s="4">
        <v>445</v>
      </c>
      <c r="V322" s="4">
        <v>0</v>
      </c>
      <c r="W322" s="4">
        <v>0</v>
      </c>
      <c r="X322" s="4" t="s">
        <v>1683</v>
      </c>
      <c r="Y322" s="4" t="s">
        <v>48</v>
      </c>
    </row>
    <row r="323" s="4" customFormat="1" spans="1:25">
      <c r="A323" s="4" t="s">
        <v>1684</v>
      </c>
      <c r="B323" s="4" t="s">
        <v>26</v>
      </c>
      <c r="C323" s="4" t="s">
        <v>27</v>
      </c>
      <c r="D323" s="4" t="s">
        <v>1685</v>
      </c>
      <c r="E323" s="4" t="s">
        <v>1686</v>
      </c>
      <c r="F323" s="6">
        <v>45050</v>
      </c>
      <c r="G323" s="6">
        <v>45051</v>
      </c>
      <c r="H323" s="4">
        <v>1</v>
      </c>
      <c r="I323" s="4">
        <v>1</v>
      </c>
      <c r="J323" s="4">
        <v>1</v>
      </c>
      <c r="K323" s="4" t="s">
        <v>30</v>
      </c>
      <c r="L323" s="4">
        <v>201</v>
      </c>
      <c r="M323" s="4">
        <v>201</v>
      </c>
      <c r="N323" s="4" t="s">
        <v>1687</v>
      </c>
      <c r="O323" s="4" t="s">
        <v>963</v>
      </c>
      <c r="P323" s="4" t="s">
        <v>33</v>
      </c>
      <c r="Q323" s="4">
        <v>0</v>
      </c>
      <c r="R323" s="7">
        <v>45049</v>
      </c>
      <c r="S323" s="6">
        <v>45054</v>
      </c>
      <c r="T323" s="4" t="s">
        <v>34</v>
      </c>
      <c r="U323" s="4">
        <v>201</v>
      </c>
      <c r="V323" s="4">
        <v>0</v>
      </c>
      <c r="W323" s="4">
        <v>0</v>
      </c>
      <c r="X323" s="4" t="s">
        <v>1688</v>
      </c>
      <c r="Y323" s="4" t="s">
        <v>1689</v>
      </c>
    </row>
    <row r="324" s="4" customFormat="1" spans="1:25">
      <c r="A324" s="4" t="s">
        <v>1690</v>
      </c>
      <c r="B324" s="4" t="s">
        <v>26</v>
      </c>
      <c r="C324" s="4" t="s">
        <v>27</v>
      </c>
      <c r="D324" s="4" t="s">
        <v>1691</v>
      </c>
      <c r="E324" s="4" t="s">
        <v>1692</v>
      </c>
      <c r="F324" s="6">
        <v>45050</v>
      </c>
      <c r="G324" s="6">
        <v>45051</v>
      </c>
      <c r="H324" s="4">
        <v>1</v>
      </c>
      <c r="I324" s="4">
        <v>1</v>
      </c>
      <c r="J324" s="4">
        <v>1</v>
      </c>
      <c r="K324" s="4" t="s">
        <v>30</v>
      </c>
      <c r="L324" s="4">
        <v>198</v>
      </c>
      <c r="M324" s="4">
        <v>198</v>
      </c>
      <c r="N324" s="4" t="s">
        <v>1693</v>
      </c>
      <c r="O324" s="4" t="s">
        <v>963</v>
      </c>
      <c r="P324" s="4" t="s">
        <v>33</v>
      </c>
      <c r="Q324" s="4">
        <v>0</v>
      </c>
      <c r="R324" s="7">
        <v>45049</v>
      </c>
      <c r="S324" s="6">
        <v>45054</v>
      </c>
      <c r="T324" s="4" t="s">
        <v>34</v>
      </c>
      <c r="U324" s="4">
        <v>198</v>
      </c>
      <c r="V324" s="4">
        <v>0</v>
      </c>
      <c r="W324" s="4">
        <v>0</v>
      </c>
      <c r="X324" s="4" t="s">
        <v>1694</v>
      </c>
      <c r="Y324" s="4" t="s">
        <v>1695</v>
      </c>
    </row>
    <row r="325" s="4" customFormat="1" spans="1:25">
      <c r="A325" s="4" t="s">
        <v>1696</v>
      </c>
      <c r="B325" s="4" t="s">
        <v>26</v>
      </c>
      <c r="C325" s="4" t="s">
        <v>27</v>
      </c>
      <c r="D325" s="4" t="s">
        <v>1697</v>
      </c>
      <c r="E325" s="4" t="s">
        <v>673</v>
      </c>
      <c r="F325" s="6">
        <v>45050</v>
      </c>
      <c r="G325" s="6">
        <v>45051</v>
      </c>
      <c r="H325" s="4">
        <v>1</v>
      </c>
      <c r="I325" s="4">
        <v>1</v>
      </c>
      <c r="J325" s="4">
        <v>1</v>
      </c>
      <c r="K325" s="4" t="s">
        <v>30</v>
      </c>
      <c r="L325" s="4">
        <v>446</v>
      </c>
      <c r="M325" s="4">
        <v>446</v>
      </c>
      <c r="N325" s="4" t="s">
        <v>1698</v>
      </c>
      <c r="O325" s="4" t="s">
        <v>963</v>
      </c>
      <c r="P325" s="4" t="s">
        <v>33</v>
      </c>
      <c r="Q325" s="4">
        <v>0</v>
      </c>
      <c r="R325" s="7">
        <v>45049</v>
      </c>
      <c r="S325" s="6">
        <v>45054</v>
      </c>
      <c r="T325" s="4" t="s">
        <v>34</v>
      </c>
      <c r="U325" s="4">
        <v>446</v>
      </c>
      <c r="V325" s="4">
        <v>0</v>
      </c>
      <c r="W325" s="4">
        <v>0</v>
      </c>
      <c r="X325" s="4" t="s">
        <v>1699</v>
      </c>
      <c r="Y325" s="4" t="s">
        <v>1700</v>
      </c>
    </row>
    <row r="326" s="4" customFormat="1" spans="1:25">
      <c r="A326" s="4" t="s">
        <v>1701</v>
      </c>
      <c r="B326" s="4" t="s">
        <v>26</v>
      </c>
      <c r="C326" s="4" t="s">
        <v>27</v>
      </c>
      <c r="D326" s="4" t="s">
        <v>1702</v>
      </c>
      <c r="E326" s="4" t="s">
        <v>1703</v>
      </c>
      <c r="F326" s="6">
        <v>45050</v>
      </c>
      <c r="G326" s="6">
        <v>45051</v>
      </c>
      <c r="H326" s="4">
        <v>1</v>
      </c>
      <c r="I326" s="4">
        <v>1</v>
      </c>
      <c r="J326" s="4">
        <v>1</v>
      </c>
      <c r="K326" s="4" t="s">
        <v>30</v>
      </c>
      <c r="L326" s="4">
        <v>208</v>
      </c>
      <c r="M326" s="4">
        <v>208</v>
      </c>
      <c r="N326" s="4" t="s">
        <v>1704</v>
      </c>
      <c r="O326" s="4" t="s">
        <v>963</v>
      </c>
      <c r="P326" s="4" t="s">
        <v>33</v>
      </c>
      <c r="Q326" s="4">
        <v>0</v>
      </c>
      <c r="R326" s="7">
        <v>45049</v>
      </c>
      <c r="S326" s="6">
        <v>45054</v>
      </c>
      <c r="T326" s="4" t="s">
        <v>34</v>
      </c>
      <c r="U326" s="4">
        <v>208</v>
      </c>
      <c r="V326" s="4">
        <v>0</v>
      </c>
      <c r="W326" s="4">
        <v>0</v>
      </c>
      <c r="X326" s="4" t="s">
        <v>1705</v>
      </c>
      <c r="Y326" s="4" t="s">
        <v>1706</v>
      </c>
    </row>
    <row r="327" s="4" customFormat="1" spans="1:25">
      <c r="A327" s="4" t="s">
        <v>1707</v>
      </c>
      <c r="B327" s="4" t="s">
        <v>26</v>
      </c>
      <c r="C327" s="4" t="s">
        <v>27</v>
      </c>
      <c r="D327" s="4" t="s">
        <v>1708</v>
      </c>
      <c r="E327" s="4" t="s">
        <v>1649</v>
      </c>
      <c r="F327" s="6">
        <v>45049</v>
      </c>
      <c r="G327" s="6">
        <v>45051</v>
      </c>
      <c r="H327" s="4">
        <v>1</v>
      </c>
      <c r="I327" s="4">
        <v>2</v>
      </c>
      <c r="J327" s="4">
        <v>2</v>
      </c>
      <c r="K327" s="4" t="s">
        <v>30</v>
      </c>
      <c r="L327" s="4">
        <v>406</v>
      </c>
      <c r="M327" s="4">
        <v>406</v>
      </c>
      <c r="N327" s="4" t="s">
        <v>1709</v>
      </c>
      <c r="O327" s="4" t="s">
        <v>963</v>
      </c>
      <c r="P327" s="4" t="s">
        <v>33</v>
      </c>
      <c r="Q327" s="4">
        <v>0</v>
      </c>
      <c r="R327" s="7">
        <v>45049</v>
      </c>
      <c r="S327" s="6">
        <v>45054</v>
      </c>
      <c r="T327" s="4" t="s">
        <v>34</v>
      </c>
      <c r="U327" s="4">
        <v>406</v>
      </c>
      <c r="V327" s="4">
        <v>0</v>
      </c>
      <c r="W327" s="4">
        <v>0</v>
      </c>
      <c r="X327" s="4" t="s">
        <v>1710</v>
      </c>
      <c r="Y327" s="4" t="s">
        <v>48</v>
      </c>
    </row>
    <row r="328" s="4" customFormat="1" spans="1:25">
      <c r="A328" s="4" t="s">
        <v>1711</v>
      </c>
      <c r="B328" s="4" t="s">
        <v>26</v>
      </c>
      <c r="C328" s="4" t="s">
        <v>27</v>
      </c>
      <c r="D328" s="4" t="s">
        <v>1606</v>
      </c>
      <c r="E328" s="4" t="s">
        <v>1607</v>
      </c>
      <c r="F328" s="6">
        <v>45050</v>
      </c>
      <c r="G328" s="6">
        <v>45051</v>
      </c>
      <c r="H328" s="4">
        <v>1</v>
      </c>
      <c r="I328" s="4">
        <v>1</v>
      </c>
      <c r="J328" s="4">
        <v>1</v>
      </c>
      <c r="K328" s="4" t="s">
        <v>30</v>
      </c>
      <c r="L328" s="4">
        <v>511</v>
      </c>
      <c r="M328" s="4">
        <v>511</v>
      </c>
      <c r="N328" s="4" t="s">
        <v>1712</v>
      </c>
      <c r="O328" s="4" t="s">
        <v>963</v>
      </c>
      <c r="P328" s="4" t="s">
        <v>33</v>
      </c>
      <c r="Q328" s="4">
        <v>0</v>
      </c>
      <c r="R328" s="7">
        <v>45049</v>
      </c>
      <c r="S328" s="6">
        <v>45054</v>
      </c>
      <c r="T328" s="4" t="s">
        <v>34</v>
      </c>
      <c r="U328" s="4">
        <v>511</v>
      </c>
      <c r="V328" s="4">
        <v>0</v>
      </c>
      <c r="W328" s="4">
        <v>0</v>
      </c>
      <c r="X328" s="4" t="s">
        <v>48</v>
      </c>
      <c r="Y328" s="4" t="s">
        <v>1713</v>
      </c>
    </row>
    <row r="329" s="4" customFormat="1" spans="1:25">
      <c r="A329" s="4" t="s">
        <v>1714</v>
      </c>
      <c r="B329" s="4" t="s">
        <v>26</v>
      </c>
      <c r="C329" s="4" t="s">
        <v>27</v>
      </c>
      <c r="D329" s="4" t="s">
        <v>1715</v>
      </c>
      <c r="E329" s="4" t="s">
        <v>924</v>
      </c>
      <c r="F329" s="6">
        <v>45050</v>
      </c>
      <c r="G329" s="6">
        <v>45051</v>
      </c>
      <c r="H329" s="4">
        <v>1</v>
      </c>
      <c r="I329" s="4">
        <v>1</v>
      </c>
      <c r="J329" s="4">
        <v>1</v>
      </c>
      <c r="K329" s="4" t="s">
        <v>30</v>
      </c>
      <c r="L329" s="4">
        <v>529</v>
      </c>
      <c r="M329" s="4">
        <v>529</v>
      </c>
      <c r="N329" s="4" t="s">
        <v>1716</v>
      </c>
      <c r="O329" s="4" t="s">
        <v>963</v>
      </c>
      <c r="P329" s="4" t="s">
        <v>33</v>
      </c>
      <c r="Q329" s="4">
        <v>0</v>
      </c>
      <c r="R329" s="7">
        <v>45049</v>
      </c>
      <c r="S329" s="6">
        <v>45054</v>
      </c>
      <c r="T329" s="4" t="s">
        <v>34</v>
      </c>
      <c r="U329" s="4">
        <v>529</v>
      </c>
      <c r="V329" s="4">
        <v>0</v>
      </c>
      <c r="W329" s="4">
        <v>0</v>
      </c>
      <c r="X329" s="4" t="s">
        <v>1717</v>
      </c>
      <c r="Y329" s="4" t="s">
        <v>1718</v>
      </c>
    </row>
    <row r="330" s="4" customFormat="1" spans="1:25">
      <c r="A330" s="4" t="s">
        <v>1719</v>
      </c>
      <c r="B330" s="4" t="s">
        <v>26</v>
      </c>
      <c r="C330" s="4" t="s">
        <v>27</v>
      </c>
      <c r="D330" s="4" t="s">
        <v>1720</v>
      </c>
      <c r="E330" s="4" t="s">
        <v>1721</v>
      </c>
      <c r="F330" s="6">
        <v>45050</v>
      </c>
      <c r="G330" s="6">
        <v>45051</v>
      </c>
      <c r="H330" s="4">
        <v>1</v>
      </c>
      <c r="I330" s="4">
        <v>1</v>
      </c>
      <c r="J330" s="4">
        <v>1</v>
      </c>
      <c r="K330" s="4" t="s">
        <v>30</v>
      </c>
      <c r="L330" s="4">
        <v>1056</v>
      </c>
      <c r="M330" s="4">
        <v>1056</v>
      </c>
      <c r="N330" s="4" t="s">
        <v>1722</v>
      </c>
      <c r="O330" s="4" t="s">
        <v>963</v>
      </c>
      <c r="P330" s="4" t="s">
        <v>33</v>
      </c>
      <c r="Q330" s="4">
        <v>0</v>
      </c>
      <c r="R330" s="7">
        <v>45049</v>
      </c>
      <c r="S330" s="6">
        <v>45054</v>
      </c>
      <c r="T330" s="4" t="s">
        <v>34</v>
      </c>
      <c r="U330" s="4">
        <v>1056</v>
      </c>
      <c r="V330" s="4">
        <v>0</v>
      </c>
      <c r="W330" s="4">
        <v>0</v>
      </c>
      <c r="X330" s="4" t="s">
        <v>1723</v>
      </c>
      <c r="Y330" s="4" t="s">
        <v>1724</v>
      </c>
    </row>
    <row r="331" s="4" customFormat="1" spans="1:25">
      <c r="A331" s="4" t="s">
        <v>1725</v>
      </c>
      <c r="B331" s="4" t="s">
        <v>26</v>
      </c>
      <c r="C331" s="4" t="s">
        <v>27</v>
      </c>
      <c r="D331" s="4" t="s">
        <v>1726</v>
      </c>
      <c r="E331" s="4" t="s">
        <v>1727</v>
      </c>
      <c r="F331" s="6">
        <v>45050</v>
      </c>
      <c r="G331" s="6">
        <v>45051</v>
      </c>
      <c r="H331" s="4">
        <v>1</v>
      </c>
      <c r="I331" s="4">
        <v>1</v>
      </c>
      <c r="J331" s="4">
        <v>1</v>
      </c>
      <c r="K331" s="4" t="s">
        <v>30</v>
      </c>
      <c r="L331" s="4">
        <v>1685</v>
      </c>
      <c r="M331" s="4">
        <v>1685</v>
      </c>
      <c r="N331" s="4" t="s">
        <v>1728</v>
      </c>
      <c r="O331" s="4" t="s">
        <v>963</v>
      </c>
      <c r="P331" s="4" t="s">
        <v>33</v>
      </c>
      <c r="Q331" s="4">
        <v>0</v>
      </c>
      <c r="R331" s="7">
        <v>45049</v>
      </c>
      <c r="S331" s="6">
        <v>45054</v>
      </c>
      <c r="T331" s="4" t="s">
        <v>34</v>
      </c>
      <c r="U331" s="4">
        <v>1685</v>
      </c>
      <c r="V331" s="4">
        <v>0</v>
      </c>
      <c r="W331" s="4">
        <v>0</v>
      </c>
      <c r="X331" s="4" t="s">
        <v>1729</v>
      </c>
      <c r="Y331" s="4" t="s">
        <v>1730</v>
      </c>
    </row>
    <row r="332" s="4" customFormat="1" spans="1:25">
      <c r="A332" s="4" t="s">
        <v>1731</v>
      </c>
      <c r="B332" s="4" t="s">
        <v>26</v>
      </c>
      <c r="C332" s="4" t="s">
        <v>27</v>
      </c>
      <c r="D332" s="4" t="s">
        <v>546</v>
      </c>
      <c r="E332" s="4" t="s">
        <v>673</v>
      </c>
      <c r="F332" s="6">
        <v>45050</v>
      </c>
      <c r="G332" s="6">
        <v>45051</v>
      </c>
      <c r="H332" s="4">
        <v>1</v>
      </c>
      <c r="I332" s="4">
        <v>1</v>
      </c>
      <c r="J332" s="4">
        <v>1</v>
      </c>
      <c r="K332" s="4" t="s">
        <v>30</v>
      </c>
      <c r="L332" s="4">
        <v>361</v>
      </c>
      <c r="M332" s="4">
        <v>361</v>
      </c>
      <c r="N332" s="4" t="s">
        <v>1732</v>
      </c>
      <c r="O332" s="4" t="s">
        <v>963</v>
      </c>
      <c r="P332" s="4" t="s">
        <v>33</v>
      </c>
      <c r="Q332" s="4">
        <v>0</v>
      </c>
      <c r="R332" s="7">
        <v>45049</v>
      </c>
      <c r="S332" s="6">
        <v>45054</v>
      </c>
      <c r="T332" s="4" t="s">
        <v>34</v>
      </c>
      <c r="U332" s="4">
        <v>361</v>
      </c>
      <c r="V332" s="4">
        <v>0</v>
      </c>
      <c r="W332" s="4">
        <v>0</v>
      </c>
      <c r="X332" s="4" t="s">
        <v>1733</v>
      </c>
      <c r="Y332" s="4" t="s">
        <v>1734</v>
      </c>
    </row>
    <row r="333" s="4" customFormat="1" spans="1:25">
      <c r="A333" s="4" t="s">
        <v>1735</v>
      </c>
      <c r="B333" s="4" t="s">
        <v>26</v>
      </c>
      <c r="C333" s="4" t="s">
        <v>27</v>
      </c>
      <c r="D333" s="4" t="s">
        <v>546</v>
      </c>
      <c r="E333" s="4" t="s">
        <v>748</v>
      </c>
      <c r="F333" s="6">
        <v>45050</v>
      </c>
      <c r="G333" s="6">
        <v>45051</v>
      </c>
      <c r="H333" s="4">
        <v>1</v>
      </c>
      <c r="I333" s="4">
        <v>1</v>
      </c>
      <c r="J333" s="4">
        <v>1</v>
      </c>
      <c r="K333" s="4" t="s">
        <v>30</v>
      </c>
      <c r="L333" s="4">
        <v>361</v>
      </c>
      <c r="M333" s="4">
        <v>361</v>
      </c>
      <c r="N333" s="4" t="s">
        <v>1732</v>
      </c>
      <c r="O333" s="4" t="s">
        <v>963</v>
      </c>
      <c r="P333" s="4" t="s">
        <v>33</v>
      </c>
      <c r="Q333" s="4">
        <v>0</v>
      </c>
      <c r="R333" s="7">
        <v>45049</v>
      </c>
      <c r="S333" s="6">
        <v>45054</v>
      </c>
      <c r="T333" s="4" t="s">
        <v>34</v>
      </c>
      <c r="U333" s="4">
        <v>361</v>
      </c>
      <c r="V333" s="4">
        <v>0</v>
      </c>
      <c r="W333" s="4">
        <v>0</v>
      </c>
      <c r="X333" s="4" t="s">
        <v>1736</v>
      </c>
      <c r="Y333" s="4" t="s">
        <v>1737</v>
      </c>
    </row>
    <row r="334" s="4" customFormat="1" spans="1:25">
      <c r="A334" s="4" t="s">
        <v>1738</v>
      </c>
      <c r="B334" s="4" t="s">
        <v>26</v>
      </c>
      <c r="C334" s="4" t="s">
        <v>27</v>
      </c>
      <c r="D334" s="4" t="s">
        <v>1739</v>
      </c>
      <c r="E334" s="4" t="s">
        <v>313</v>
      </c>
      <c r="F334" s="6">
        <v>45050</v>
      </c>
      <c r="G334" s="6">
        <v>45051</v>
      </c>
      <c r="H334" s="4">
        <v>1</v>
      </c>
      <c r="I334" s="4">
        <v>1</v>
      </c>
      <c r="J334" s="4">
        <v>1</v>
      </c>
      <c r="K334" s="4" t="s">
        <v>30</v>
      </c>
      <c r="L334" s="4">
        <v>959</v>
      </c>
      <c r="M334" s="4">
        <v>959</v>
      </c>
      <c r="N334" s="4" t="s">
        <v>1740</v>
      </c>
      <c r="O334" s="4" t="s">
        <v>963</v>
      </c>
      <c r="P334" s="4" t="s">
        <v>33</v>
      </c>
      <c r="Q334" s="4">
        <v>0</v>
      </c>
      <c r="R334" s="7">
        <v>45050</v>
      </c>
      <c r="S334" s="6">
        <v>45054</v>
      </c>
      <c r="T334" s="4" t="s">
        <v>34</v>
      </c>
      <c r="U334" s="4">
        <v>959</v>
      </c>
      <c r="V334" s="4">
        <v>0</v>
      </c>
      <c r="W334" s="4">
        <v>0</v>
      </c>
      <c r="X334" s="4" t="s">
        <v>1741</v>
      </c>
      <c r="Y334" s="4" t="s">
        <v>1742</v>
      </c>
    </row>
    <row r="335" s="4" customFormat="1" spans="1:26">
      <c r="A335" s="4" t="s">
        <v>1586</v>
      </c>
      <c r="B335" s="4" t="s">
        <v>26</v>
      </c>
      <c r="C335" s="4" t="s">
        <v>67</v>
      </c>
      <c r="D335" s="4" t="s">
        <v>1587</v>
      </c>
      <c r="E335" s="4" t="s">
        <v>215</v>
      </c>
      <c r="F335" s="6">
        <v>45049</v>
      </c>
      <c r="G335" s="6">
        <v>45051</v>
      </c>
      <c r="H335" s="4">
        <v>2</v>
      </c>
      <c r="I335" s="4">
        <v>2</v>
      </c>
      <c r="J335" s="4">
        <v>4</v>
      </c>
      <c r="K335" s="4" t="s">
        <v>30</v>
      </c>
      <c r="L335" s="4">
        <v>-5796</v>
      </c>
      <c r="M335" s="4">
        <v>-5796</v>
      </c>
      <c r="N335" s="4" t="s">
        <v>1588</v>
      </c>
      <c r="O335" s="4" t="s">
        <v>963</v>
      </c>
      <c r="P335" s="4" t="s">
        <v>33</v>
      </c>
      <c r="Q335" s="4">
        <v>0</v>
      </c>
      <c r="R335" s="7">
        <v>45049</v>
      </c>
      <c r="S335" s="6">
        <v>45054</v>
      </c>
      <c r="T335" s="4" t="s">
        <v>34</v>
      </c>
      <c r="U335" s="4">
        <v>-5796</v>
      </c>
      <c r="V335" s="4">
        <v>0</v>
      </c>
      <c r="W335" s="4">
        <v>0</v>
      </c>
      <c r="X335" s="4" t="s">
        <v>1589</v>
      </c>
      <c r="Y335" s="4">
        <v>1501578608</v>
      </c>
      <c r="Z335" s="4" t="s">
        <v>1590</v>
      </c>
    </row>
    <row r="336" s="4" customFormat="1" spans="1:25">
      <c r="A336" s="4" t="s">
        <v>1743</v>
      </c>
      <c r="B336" s="4" t="s">
        <v>26</v>
      </c>
      <c r="C336" s="4" t="s">
        <v>27</v>
      </c>
      <c r="D336" s="4" t="s">
        <v>1744</v>
      </c>
      <c r="E336" s="4" t="s">
        <v>1745</v>
      </c>
      <c r="F336" s="6">
        <v>45050</v>
      </c>
      <c r="G336" s="6">
        <v>45051</v>
      </c>
      <c r="H336" s="4">
        <v>1</v>
      </c>
      <c r="I336" s="4">
        <v>1</v>
      </c>
      <c r="J336" s="4">
        <v>1</v>
      </c>
      <c r="K336" s="4" t="s">
        <v>30</v>
      </c>
      <c r="L336" s="4">
        <v>355</v>
      </c>
      <c r="M336" s="4">
        <v>355</v>
      </c>
      <c r="N336" s="4" t="s">
        <v>1746</v>
      </c>
      <c r="O336" s="4" t="s">
        <v>963</v>
      </c>
      <c r="P336" s="4" t="s">
        <v>33</v>
      </c>
      <c r="Q336" s="4">
        <v>0</v>
      </c>
      <c r="R336" s="7">
        <v>45050</v>
      </c>
      <c r="S336" s="6">
        <v>45054</v>
      </c>
      <c r="T336" s="4" t="s">
        <v>34</v>
      </c>
      <c r="U336" s="4">
        <v>355</v>
      </c>
      <c r="V336" s="4">
        <v>0</v>
      </c>
      <c r="W336" s="4">
        <v>0</v>
      </c>
      <c r="X336" s="4" t="s">
        <v>1747</v>
      </c>
      <c r="Y336" s="4" t="s">
        <v>1748</v>
      </c>
    </row>
    <row r="337" s="4" customFormat="1" spans="1:25">
      <c r="A337" s="4" t="s">
        <v>1749</v>
      </c>
      <c r="B337" s="4" t="s">
        <v>26</v>
      </c>
      <c r="C337" s="4" t="s">
        <v>27</v>
      </c>
      <c r="D337" s="4" t="s">
        <v>1750</v>
      </c>
      <c r="E337" s="4" t="s">
        <v>1751</v>
      </c>
      <c r="F337" s="6">
        <v>45050</v>
      </c>
      <c r="G337" s="6">
        <v>45051</v>
      </c>
      <c r="H337" s="4">
        <v>1</v>
      </c>
      <c r="I337" s="4">
        <v>1</v>
      </c>
      <c r="J337" s="4">
        <v>1</v>
      </c>
      <c r="K337" s="4" t="s">
        <v>30</v>
      </c>
      <c r="L337" s="4">
        <v>471</v>
      </c>
      <c r="M337" s="4">
        <v>471</v>
      </c>
      <c r="N337" s="4" t="s">
        <v>1752</v>
      </c>
      <c r="O337" s="4" t="s">
        <v>963</v>
      </c>
      <c r="P337" s="4" t="s">
        <v>33</v>
      </c>
      <c r="Q337" s="4">
        <v>0</v>
      </c>
      <c r="R337" s="7">
        <v>45050</v>
      </c>
      <c r="S337" s="6">
        <v>45054</v>
      </c>
      <c r="T337" s="4" t="s">
        <v>34</v>
      </c>
      <c r="U337" s="4">
        <v>471</v>
      </c>
      <c r="V337" s="4">
        <v>0</v>
      </c>
      <c r="W337" s="4">
        <v>0</v>
      </c>
      <c r="X337" s="4" t="s">
        <v>1753</v>
      </c>
      <c r="Y337" s="4" t="s">
        <v>48</v>
      </c>
    </row>
    <row r="338" s="4" customFormat="1" spans="1:25">
      <c r="A338" s="4" t="s">
        <v>1754</v>
      </c>
      <c r="B338" s="4" t="s">
        <v>26</v>
      </c>
      <c r="C338" s="4" t="s">
        <v>27</v>
      </c>
      <c r="D338" s="4" t="s">
        <v>731</v>
      </c>
      <c r="E338" s="4" t="s">
        <v>1755</v>
      </c>
      <c r="F338" s="6">
        <v>45050</v>
      </c>
      <c r="G338" s="6">
        <v>45051</v>
      </c>
      <c r="H338" s="4">
        <v>1</v>
      </c>
      <c r="I338" s="4">
        <v>1</v>
      </c>
      <c r="J338" s="4">
        <v>1</v>
      </c>
      <c r="K338" s="4" t="s">
        <v>30</v>
      </c>
      <c r="L338" s="4">
        <v>6601</v>
      </c>
      <c r="M338" s="4">
        <v>6601</v>
      </c>
      <c r="N338" s="4" t="s">
        <v>733</v>
      </c>
      <c r="O338" s="4" t="s">
        <v>963</v>
      </c>
      <c r="P338" s="4" t="s">
        <v>33</v>
      </c>
      <c r="Q338" s="4">
        <v>0</v>
      </c>
      <c r="R338" s="7">
        <v>45050</v>
      </c>
      <c r="S338" s="6">
        <v>45054</v>
      </c>
      <c r="T338" s="4" t="s">
        <v>34</v>
      </c>
      <c r="U338" s="4">
        <v>6601</v>
      </c>
      <c r="V338" s="4">
        <v>0</v>
      </c>
      <c r="W338" s="4">
        <v>0</v>
      </c>
      <c r="X338" s="4" t="s">
        <v>1756</v>
      </c>
      <c r="Y338" s="4" t="s">
        <v>1757</v>
      </c>
    </row>
    <row r="339" s="4" customFormat="1" spans="1:25">
      <c r="A339" s="4" t="s">
        <v>1758</v>
      </c>
      <c r="B339" s="4" t="s">
        <v>26</v>
      </c>
      <c r="C339" s="4" t="s">
        <v>27</v>
      </c>
      <c r="D339" s="4" t="s">
        <v>1759</v>
      </c>
      <c r="E339" s="4" t="s">
        <v>1760</v>
      </c>
      <c r="F339" s="6">
        <v>45050</v>
      </c>
      <c r="G339" s="6">
        <v>45051</v>
      </c>
      <c r="H339" s="4">
        <v>1</v>
      </c>
      <c r="I339" s="4">
        <v>1</v>
      </c>
      <c r="J339" s="4">
        <v>1</v>
      </c>
      <c r="K339" s="4" t="s">
        <v>30</v>
      </c>
      <c r="L339" s="4">
        <v>372</v>
      </c>
      <c r="M339" s="4">
        <v>372</v>
      </c>
      <c r="N339" s="4" t="s">
        <v>1761</v>
      </c>
      <c r="O339" s="4" t="s">
        <v>963</v>
      </c>
      <c r="P339" s="4" t="s">
        <v>33</v>
      </c>
      <c r="Q339" s="4">
        <v>0</v>
      </c>
      <c r="R339" s="7">
        <v>45050</v>
      </c>
      <c r="S339" s="6">
        <v>45054</v>
      </c>
      <c r="T339" s="4" t="s">
        <v>34</v>
      </c>
      <c r="U339" s="4">
        <v>372</v>
      </c>
      <c r="V339" s="4">
        <v>0</v>
      </c>
      <c r="W339" s="4">
        <v>0</v>
      </c>
      <c r="X339" s="4" t="s">
        <v>1762</v>
      </c>
      <c r="Y339" s="4" t="s">
        <v>1763</v>
      </c>
    </row>
    <row r="340" s="4" customFormat="1" spans="1:25">
      <c r="A340" s="4" t="s">
        <v>1764</v>
      </c>
      <c r="B340" s="4" t="s">
        <v>26</v>
      </c>
      <c r="C340" s="4" t="s">
        <v>27</v>
      </c>
      <c r="D340" s="4" t="s">
        <v>1127</v>
      </c>
      <c r="E340" s="4" t="s">
        <v>1441</v>
      </c>
      <c r="F340" s="6">
        <v>45050</v>
      </c>
      <c r="G340" s="6">
        <v>45051</v>
      </c>
      <c r="H340" s="4">
        <v>1</v>
      </c>
      <c r="I340" s="4">
        <v>1</v>
      </c>
      <c r="J340" s="4">
        <v>1</v>
      </c>
      <c r="K340" s="4" t="s">
        <v>30</v>
      </c>
      <c r="L340" s="4">
        <v>775</v>
      </c>
      <c r="M340" s="4">
        <v>775</v>
      </c>
      <c r="N340" s="4" t="s">
        <v>1765</v>
      </c>
      <c r="O340" s="4" t="s">
        <v>963</v>
      </c>
      <c r="P340" s="4" t="s">
        <v>33</v>
      </c>
      <c r="Q340" s="4">
        <v>0</v>
      </c>
      <c r="R340" s="7">
        <v>45050</v>
      </c>
      <c r="S340" s="6">
        <v>45054</v>
      </c>
      <c r="T340" s="4" t="s">
        <v>34</v>
      </c>
      <c r="U340" s="4">
        <v>775</v>
      </c>
      <c r="V340" s="4">
        <v>0</v>
      </c>
      <c r="W340" s="4">
        <v>0</v>
      </c>
      <c r="X340" s="4" t="s">
        <v>1766</v>
      </c>
      <c r="Y340" s="4" t="s">
        <v>1767</v>
      </c>
    </row>
    <row r="341" s="4" customFormat="1" spans="1:25">
      <c r="A341" s="4" t="s">
        <v>1768</v>
      </c>
      <c r="B341" s="4" t="s">
        <v>26</v>
      </c>
      <c r="C341" s="4" t="s">
        <v>27</v>
      </c>
      <c r="D341" s="4" t="s">
        <v>1769</v>
      </c>
      <c r="E341" s="4" t="s">
        <v>1770</v>
      </c>
      <c r="F341" s="6">
        <v>45050</v>
      </c>
      <c r="G341" s="6">
        <v>45051</v>
      </c>
      <c r="H341" s="4">
        <v>1</v>
      </c>
      <c r="I341" s="4">
        <v>1</v>
      </c>
      <c r="J341" s="4">
        <v>1</v>
      </c>
      <c r="K341" s="4" t="s">
        <v>30</v>
      </c>
      <c r="L341" s="4">
        <v>3661</v>
      </c>
      <c r="M341" s="4">
        <v>3661</v>
      </c>
      <c r="N341" s="4" t="s">
        <v>1771</v>
      </c>
      <c r="O341" s="4" t="s">
        <v>963</v>
      </c>
      <c r="P341" s="4" t="s">
        <v>33</v>
      </c>
      <c r="Q341" s="4">
        <v>0</v>
      </c>
      <c r="R341" s="7">
        <v>45050</v>
      </c>
      <c r="S341" s="6">
        <v>45054</v>
      </c>
      <c r="T341" s="4" t="s">
        <v>34</v>
      </c>
      <c r="U341" s="4">
        <v>3661</v>
      </c>
      <c r="V341" s="4">
        <v>0</v>
      </c>
      <c r="W341" s="4">
        <v>0</v>
      </c>
      <c r="X341" s="4" t="s">
        <v>1772</v>
      </c>
      <c r="Y341" s="4" t="s">
        <v>1773</v>
      </c>
    </row>
    <row r="342" s="4" customFormat="1" spans="1:25">
      <c r="A342" s="4" t="s">
        <v>1774</v>
      </c>
      <c r="B342" s="4" t="s">
        <v>26</v>
      </c>
      <c r="C342" s="4" t="s">
        <v>27</v>
      </c>
      <c r="D342" s="4" t="s">
        <v>1775</v>
      </c>
      <c r="E342" s="4" t="s">
        <v>1032</v>
      </c>
      <c r="F342" s="6">
        <v>45050</v>
      </c>
      <c r="G342" s="6">
        <v>45051</v>
      </c>
      <c r="H342" s="4">
        <v>1</v>
      </c>
      <c r="I342" s="4">
        <v>1</v>
      </c>
      <c r="J342" s="4">
        <v>1</v>
      </c>
      <c r="K342" s="4" t="s">
        <v>30</v>
      </c>
      <c r="L342" s="4">
        <v>104</v>
      </c>
      <c r="M342" s="4">
        <v>104</v>
      </c>
      <c r="N342" s="4" t="s">
        <v>1776</v>
      </c>
      <c r="O342" s="4" t="s">
        <v>963</v>
      </c>
      <c r="P342" s="4" t="s">
        <v>33</v>
      </c>
      <c r="Q342" s="4">
        <v>0</v>
      </c>
      <c r="R342" s="7">
        <v>45050</v>
      </c>
      <c r="S342" s="6">
        <v>45054</v>
      </c>
      <c r="T342" s="4" t="s">
        <v>34</v>
      </c>
      <c r="U342" s="4">
        <v>104</v>
      </c>
      <c r="V342" s="4">
        <v>0</v>
      </c>
      <c r="W342" s="4">
        <v>0</v>
      </c>
      <c r="X342" s="4" t="s">
        <v>1777</v>
      </c>
      <c r="Y342" s="4" t="s">
        <v>1778</v>
      </c>
    </row>
    <row r="343" s="4" customFormat="1" spans="1:25">
      <c r="A343" s="4" t="s">
        <v>1779</v>
      </c>
      <c r="B343" s="4" t="s">
        <v>26</v>
      </c>
      <c r="C343" s="4" t="s">
        <v>27</v>
      </c>
      <c r="D343" s="4" t="s">
        <v>1780</v>
      </c>
      <c r="E343" s="4" t="s">
        <v>1781</v>
      </c>
      <c r="F343" s="6">
        <v>45050</v>
      </c>
      <c r="G343" s="6">
        <v>45051</v>
      </c>
      <c r="H343" s="4">
        <v>1</v>
      </c>
      <c r="I343" s="4">
        <v>1</v>
      </c>
      <c r="J343" s="4">
        <v>1</v>
      </c>
      <c r="K343" s="4" t="s">
        <v>30</v>
      </c>
      <c r="L343" s="4">
        <v>199</v>
      </c>
      <c r="M343" s="4">
        <v>199</v>
      </c>
      <c r="N343" s="4" t="s">
        <v>1782</v>
      </c>
      <c r="O343" s="4" t="s">
        <v>963</v>
      </c>
      <c r="P343" s="4" t="s">
        <v>33</v>
      </c>
      <c r="Q343" s="4">
        <v>0</v>
      </c>
      <c r="R343" s="7">
        <v>45050</v>
      </c>
      <c r="S343" s="6">
        <v>45054</v>
      </c>
      <c r="T343" s="4" t="s">
        <v>34</v>
      </c>
      <c r="U343" s="4">
        <v>199</v>
      </c>
      <c r="V343" s="4">
        <v>0</v>
      </c>
      <c r="W343" s="4">
        <v>0</v>
      </c>
      <c r="X343" s="4" t="s">
        <v>1783</v>
      </c>
      <c r="Y343" s="4" t="s">
        <v>1784</v>
      </c>
    </row>
    <row r="344" s="4" customFormat="1" spans="1:25">
      <c r="A344" s="4" t="s">
        <v>1785</v>
      </c>
      <c r="B344" s="4" t="s">
        <v>26</v>
      </c>
      <c r="C344" s="4" t="s">
        <v>27</v>
      </c>
      <c r="D344" s="4" t="s">
        <v>1786</v>
      </c>
      <c r="E344" s="4" t="s">
        <v>1787</v>
      </c>
      <c r="F344" s="6">
        <v>45050</v>
      </c>
      <c r="G344" s="6">
        <v>45051</v>
      </c>
      <c r="H344" s="4">
        <v>1</v>
      </c>
      <c r="I344" s="4">
        <v>1</v>
      </c>
      <c r="J344" s="4">
        <v>1</v>
      </c>
      <c r="K344" s="4" t="s">
        <v>30</v>
      </c>
      <c r="L344" s="4">
        <v>367</v>
      </c>
      <c r="M344" s="4">
        <v>367</v>
      </c>
      <c r="N344" s="4" t="s">
        <v>1788</v>
      </c>
      <c r="O344" s="4" t="s">
        <v>963</v>
      </c>
      <c r="P344" s="4" t="s">
        <v>33</v>
      </c>
      <c r="Q344" s="4">
        <v>0</v>
      </c>
      <c r="R344" s="7">
        <v>45050</v>
      </c>
      <c r="S344" s="6">
        <v>45054</v>
      </c>
      <c r="T344" s="4" t="s">
        <v>34</v>
      </c>
      <c r="U344" s="4">
        <v>367</v>
      </c>
      <c r="V344" s="4">
        <v>0</v>
      </c>
      <c r="W344" s="4">
        <v>0</v>
      </c>
      <c r="X344" s="4" t="s">
        <v>1789</v>
      </c>
      <c r="Y344" s="4" t="s">
        <v>1790</v>
      </c>
    </row>
    <row r="345" s="4" customFormat="1" spans="1:25">
      <c r="A345" s="4" t="s">
        <v>1791</v>
      </c>
      <c r="B345" s="4" t="s">
        <v>26</v>
      </c>
      <c r="C345" s="4" t="s">
        <v>27</v>
      </c>
      <c r="D345" s="4" t="s">
        <v>1792</v>
      </c>
      <c r="E345" s="4" t="s">
        <v>1353</v>
      </c>
      <c r="F345" s="6">
        <v>45050</v>
      </c>
      <c r="G345" s="6">
        <v>45051</v>
      </c>
      <c r="H345" s="4">
        <v>1</v>
      </c>
      <c r="I345" s="4">
        <v>1</v>
      </c>
      <c r="J345" s="4">
        <v>1</v>
      </c>
      <c r="K345" s="4" t="s">
        <v>30</v>
      </c>
      <c r="L345" s="4">
        <v>438</v>
      </c>
      <c r="M345" s="4">
        <v>438</v>
      </c>
      <c r="N345" s="4" t="s">
        <v>1793</v>
      </c>
      <c r="O345" s="4" t="s">
        <v>963</v>
      </c>
      <c r="P345" s="4" t="s">
        <v>33</v>
      </c>
      <c r="Q345" s="4">
        <v>0</v>
      </c>
      <c r="R345" s="7">
        <v>45050</v>
      </c>
      <c r="S345" s="6">
        <v>45054</v>
      </c>
      <c r="T345" s="4" t="s">
        <v>34</v>
      </c>
      <c r="U345" s="4">
        <v>438</v>
      </c>
      <c r="V345" s="4">
        <v>0</v>
      </c>
      <c r="W345" s="4">
        <v>0</v>
      </c>
      <c r="X345" s="4" t="s">
        <v>1794</v>
      </c>
      <c r="Y345" s="4" t="s">
        <v>1795</v>
      </c>
    </row>
    <row r="346" s="4" customFormat="1" spans="1:25">
      <c r="A346" s="4" t="s">
        <v>1796</v>
      </c>
      <c r="B346" s="4" t="s">
        <v>26</v>
      </c>
      <c r="C346" s="4" t="s">
        <v>27</v>
      </c>
      <c r="D346" s="4" t="s">
        <v>1797</v>
      </c>
      <c r="E346" s="4" t="s">
        <v>1798</v>
      </c>
      <c r="F346" s="6">
        <v>45050</v>
      </c>
      <c r="G346" s="6">
        <v>45051</v>
      </c>
      <c r="H346" s="4">
        <v>1</v>
      </c>
      <c r="I346" s="4">
        <v>1</v>
      </c>
      <c r="J346" s="4">
        <v>1</v>
      </c>
      <c r="K346" s="4" t="s">
        <v>30</v>
      </c>
      <c r="L346" s="4">
        <v>493</v>
      </c>
      <c r="M346" s="4">
        <v>493</v>
      </c>
      <c r="N346" s="4" t="s">
        <v>1799</v>
      </c>
      <c r="O346" s="4" t="s">
        <v>963</v>
      </c>
      <c r="P346" s="4" t="s">
        <v>33</v>
      </c>
      <c r="Q346" s="4">
        <v>0</v>
      </c>
      <c r="R346" s="7">
        <v>45050</v>
      </c>
      <c r="S346" s="6">
        <v>45054</v>
      </c>
      <c r="T346" s="4" t="s">
        <v>34</v>
      </c>
      <c r="U346" s="4">
        <v>493</v>
      </c>
      <c r="V346" s="4">
        <v>0</v>
      </c>
      <c r="W346" s="4">
        <v>0</v>
      </c>
      <c r="X346" s="4" t="s">
        <v>1800</v>
      </c>
      <c r="Y346" s="4" t="s">
        <v>1801</v>
      </c>
    </row>
    <row r="347" s="4" customFormat="1" spans="1:25">
      <c r="A347" s="4" t="s">
        <v>1802</v>
      </c>
      <c r="B347" s="4" t="s">
        <v>26</v>
      </c>
      <c r="C347" s="4" t="s">
        <v>27</v>
      </c>
      <c r="D347" s="4" t="s">
        <v>534</v>
      </c>
      <c r="E347" s="4" t="s">
        <v>648</v>
      </c>
      <c r="F347" s="6">
        <v>45050</v>
      </c>
      <c r="G347" s="6">
        <v>45051</v>
      </c>
      <c r="H347" s="4">
        <v>1</v>
      </c>
      <c r="I347" s="4">
        <v>1</v>
      </c>
      <c r="J347" s="4">
        <v>1</v>
      </c>
      <c r="K347" s="4" t="s">
        <v>30</v>
      </c>
      <c r="L347" s="4">
        <v>975</v>
      </c>
      <c r="M347" s="4">
        <v>975</v>
      </c>
      <c r="N347" s="4" t="s">
        <v>1803</v>
      </c>
      <c r="O347" s="4" t="s">
        <v>963</v>
      </c>
      <c r="P347" s="4" t="s">
        <v>33</v>
      </c>
      <c r="Q347" s="4">
        <v>0</v>
      </c>
      <c r="R347" s="7">
        <v>45050</v>
      </c>
      <c r="S347" s="6">
        <v>45054</v>
      </c>
      <c r="T347" s="4" t="s">
        <v>34</v>
      </c>
      <c r="U347" s="4">
        <v>975</v>
      </c>
      <c r="V347" s="4">
        <v>0</v>
      </c>
      <c r="W347" s="4">
        <v>0</v>
      </c>
      <c r="X347" s="4" t="s">
        <v>1804</v>
      </c>
      <c r="Y347" s="4" t="s">
        <v>1805</v>
      </c>
    </row>
    <row r="348" s="4" customFormat="1" spans="1:25">
      <c r="A348" s="4" t="s">
        <v>1806</v>
      </c>
      <c r="B348" s="4" t="s">
        <v>26</v>
      </c>
      <c r="C348" s="4" t="s">
        <v>27</v>
      </c>
      <c r="D348" s="4" t="s">
        <v>1807</v>
      </c>
      <c r="E348" s="4" t="s">
        <v>1808</v>
      </c>
      <c r="F348" s="6">
        <v>45050</v>
      </c>
      <c r="G348" s="6">
        <v>45051</v>
      </c>
      <c r="H348" s="4">
        <v>1</v>
      </c>
      <c r="I348" s="4">
        <v>1</v>
      </c>
      <c r="J348" s="4">
        <v>1</v>
      </c>
      <c r="K348" s="4" t="s">
        <v>30</v>
      </c>
      <c r="L348" s="4">
        <v>201</v>
      </c>
      <c r="M348" s="4">
        <v>201</v>
      </c>
      <c r="N348" s="4" t="s">
        <v>1809</v>
      </c>
      <c r="O348" s="4" t="s">
        <v>963</v>
      </c>
      <c r="P348" s="4" t="s">
        <v>33</v>
      </c>
      <c r="Q348" s="4">
        <v>0</v>
      </c>
      <c r="R348" s="7">
        <v>45050</v>
      </c>
      <c r="S348" s="6">
        <v>45054</v>
      </c>
      <c r="T348" s="4" t="s">
        <v>34</v>
      </c>
      <c r="U348" s="4">
        <v>201</v>
      </c>
      <c r="V348" s="4">
        <v>0</v>
      </c>
      <c r="W348" s="4">
        <v>0</v>
      </c>
      <c r="X348" s="4" t="s">
        <v>1810</v>
      </c>
      <c r="Y348" s="4" t="s">
        <v>1811</v>
      </c>
    </row>
    <row r="349" s="4" customFormat="1" spans="1:25">
      <c r="A349" s="4" t="s">
        <v>1812</v>
      </c>
      <c r="B349" s="4" t="s">
        <v>26</v>
      </c>
      <c r="C349" s="4" t="s">
        <v>27</v>
      </c>
      <c r="D349" s="4" t="s">
        <v>807</v>
      </c>
      <c r="E349" s="4" t="s">
        <v>1751</v>
      </c>
      <c r="F349" s="6">
        <v>45050</v>
      </c>
      <c r="G349" s="6">
        <v>45051</v>
      </c>
      <c r="H349" s="4">
        <v>1</v>
      </c>
      <c r="I349" s="4">
        <v>1</v>
      </c>
      <c r="J349" s="4">
        <v>1</v>
      </c>
      <c r="K349" s="4" t="s">
        <v>30</v>
      </c>
      <c r="L349" s="4">
        <v>354</v>
      </c>
      <c r="M349" s="4">
        <v>354</v>
      </c>
      <c r="N349" s="4" t="s">
        <v>1813</v>
      </c>
      <c r="O349" s="4" t="s">
        <v>963</v>
      </c>
      <c r="P349" s="4" t="s">
        <v>33</v>
      </c>
      <c r="Q349" s="4">
        <v>0</v>
      </c>
      <c r="R349" s="7">
        <v>45050</v>
      </c>
      <c r="S349" s="6">
        <v>45054</v>
      </c>
      <c r="T349" s="4" t="s">
        <v>34</v>
      </c>
      <c r="U349" s="4">
        <v>354</v>
      </c>
      <c r="V349" s="4">
        <v>0</v>
      </c>
      <c r="W349" s="4">
        <v>0</v>
      </c>
      <c r="X349" s="4" t="s">
        <v>1814</v>
      </c>
      <c r="Y349" s="4" t="s">
        <v>1815</v>
      </c>
    </row>
    <row r="350" s="4" customFormat="1" spans="1:25">
      <c r="A350" s="4" t="s">
        <v>1816</v>
      </c>
      <c r="B350" s="4" t="s">
        <v>26</v>
      </c>
      <c r="C350" s="4" t="s">
        <v>27</v>
      </c>
      <c r="D350" s="4" t="s">
        <v>1817</v>
      </c>
      <c r="E350" s="4" t="s">
        <v>1818</v>
      </c>
      <c r="F350" s="6">
        <v>45050</v>
      </c>
      <c r="G350" s="6">
        <v>45051</v>
      </c>
      <c r="H350" s="4">
        <v>1</v>
      </c>
      <c r="I350" s="4">
        <v>1</v>
      </c>
      <c r="J350" s="4">
        <v>1</v>
      </c>
      <c r="K350" s="4" t="s">
        <v>30</v>
      </c>
      <c r="L350" s="4">
        <v>518</v>
      </c>
      <c r="M350" s="4">
        <v>518</v>
      </c>
      <c r="N350" s="4" t="s">
        <v>1819</v>
      </c>
      <c r="O350" s="4" t="s">
        <v>963</v>
      </c>
      <c r="P350" s="4" t="s">
        <v>33</v>
      </c>
      <c r="Q350" s="4">
        <v>0</v>
      </c>
      <c r="R350" s="7">
        <v>45050</v>
      </c>
      <c r="S350" s="6">
        <v>45054</v>
      </c>
      <c r="T350" s="4" t="s">
        <v>34</v>
      </c>
      <c r="U350" s="4">
        <v>518</v>
      </c>
      <c r="V350" s="4">
        <v>0</v>
      </c>
      <c r="W350" s="4">
        <v>0</v>
      </c>
      <c r="X350" s="4" t="s">
        <v>1820</v>
      </c>
      <c r="Y350" s="4" t="s">
        <v>1821</v>
      </c>
    </row>
    <row r="351" s="4" customFormat="1" spans="1:26">
      <c r="A351" s="4" t="s">
        <v>1822</v>
      </c>
      <c r="B351" s="4" t="s">
        <v>26</v>
      </c>
      <c r="C351" s="4" t="s">
        <v>27</v>
      </c>
      <c r="D351" s="4" t="s">
        <v>842</v>
      </c>
      <c r="E351" s="4" t="s">
        <v>843</v>
      </c>
      <c r="F351" s="6">
        <v>45050</v>
      </c>
      <c r="G351" s="6">
        <v>45051</v>
      </c>
      <c r="H351" s="4">
        <v>2</v>
      </c>
      <c r="I351" s="4">
        <v>1</v>
      </c>
      <c r="J351" s="4">
        <v>2</v>
      </c>
      <c r="K351" s="4" t="s">
        <v>30</v>
      </c>
      <c r="L351" s="4">
        <v>766</v>
      </c>
      <c r="M351" s="4">
        <v>766</v>
      </c>
      <c r="N351" s="4" t="s">
        <v>1823</v>
      </c>
      <c r="O351" s="4" t="s">
        <v>963</v>
      </c>
      <c r="P351" s="4" t="s">
        <v>33</v>
      </c>
      <c r="Q351" s="4">
        <v>0</v>
      </c>
      <c r="R351" s="7">
        <v>45050</v>
      </c>
      <c r="S351" s="6">
        <v>45054</v>
      </c>
      <c r="T351" s="4" t="s">
        <v>34</v>
      </c>
      <c r="U351" s="4">
        <v>766</v>
      </c>
      <c r="V351" s="4">
        <v>0</v>
      </c>
      <c r="W351" s="4">
        <v>0</v>
      </c>
      <c r="X351" s="4" t="s">
        <v>1824</v>
      </c>
      <c r="Y351" s="4">
        <v>709667</v>
      </c>
      <c r="Z351" s="4" t="s">
        <v>1825</v>
      </c>
    </row>
    <row r="352" s="4" customFormat="1" spans="1:25">
      <c r="A352" s="4" t="s">
        <v>1826</v>
      </c>
      <c r="B352" s="4" t="s">
        <v>26</v>
      </c>
      <c r="C352" s="4" t="s">
        <v>27</v>
      </c>
      <c r="D352" s="4" t="s">
        <v>842</v>
      </c>
      <c r="E352" s="4" t="s">
        <v>843</v>
      </c>
      <c r="F352" s="6">
        <v>45050</v>
      </c>
      <c r="G352" s="6">
        <v>45051</v>
      </c>
      <c r="H352" s="4">
        <v>1</v>
      </c>
      <c r="I352" s="4">
        <v>1</v>
      </c>
      <c r="J352" s="4">
        <v>1</v>
      </c>
      <c r="K352" s="4" t="s">
        <v>30</v>
      </c>
      <c r="L352" s="4">
        <v>383</v>
      </c>
      <c r="M352" s="4">
        <v>383</v>
      </c>
      <c r="N352" s="4" t="s">
        <v>1827</v>
      </c>
      <c r="O352" s="4" t="s">
        <v>963</v>
      </c>
      <c r="P352" s="4" t="s">
        <v>33</v>
      </c>
      <c r="Q352" s="4">
        <v>0</v>
      </c>
      <c r="R352" s="7">
        <v>45050</v>
      </c>
      <c r="S352" s="6">
        <v>45054</v>
      </c>
      <c r="T352" s="4" t="s">
        <v>34</v>
      </c>
      <c r="U352" s="4">
        <v>383</v>
      </c>
      <c r="V352" s="4">
        <v>0</v>
      </c>
      <c r="W352" s="4">
        <v>0</v>
      </c>
      <c r="X352" s="4" t="s">
        <v>1828</v>
      </c>
      <c r="Y352" s="4" t="s">
        <v>1829</v>
      </c>
    </row>
    <row r="353" s="4" customFormat="1" spans="1:25">
      <c r="A353" s="4" t="s">
        <v>1830</v>
      </c>
      <c r="B353" s="4" t="s">
        <v>26</v>
      </c>
      <c r="C353" s="4" t="s">
        <v>27</v>
      </c>
      <c r="D353" s="4" t="s">
        <v>934</v>
      </c>
      <c r="E353" s="4" t="s">
        <v>935</v>
      </c>
      <c r="F353" s="6">
        <v>45050</v>
      </c>
      <c r="G353" s="6">
        <v>45051</v>
      </c>
      <c r="H353" s="4">
        <v>1</v>
      </c>
      <c r="I353" s="4">
        <v>1</v>
      </c>
      <c r="J353" s="4">
        <v>1</v>
      </c>
      <c r="K353" s="4" t="s">
        <v>30</v>
      </c>
      <c r="L353" s="4">
        <v>200</v>
      </c>
      <c r="M353" s="4">
        <v>200</v>
      </c>
      <c r="N353" s="4" t="s">
        <v>936</v>
      </c>
      <c r="O353" s="4" t="s">
        <v>963</v>
      </c>
      <c r="P353" s="4" t="s">
        <v>33</v>
      </c>
      <c r="Q353" s="4">
        <v>0</v>
      </c>
      <c r="R353" s="7">
        <v>45050</v>
      </c>
      <c r="S353" s="6">
        <v>45054</v>
      </c>
      <c r="T353" s="4" t="s">
        <v>34</v>
      </c>
      <c r="U353" s="4">
        <v>200</v>
      </c>
      <c r="V353" s="4">
        <v>0</v>
      </c>
      <c r="W353" s="4">
        <v>0</v>
      </c>
      <c r="X353" s="4" t="s">
        <v>1831</v>
      </c>
      <c r="Y353" s="4" t="s">
        <v>1832</v>
      </c>
    </row>
    <row r="354" s="4" customFormat="1" spans="1:25">
      <c r="A354" s="4" t="s">
        <v>1833</v>
      </c>
      <c r="B354" s="4" t="s">
        <v>26</v>
      </c>
      <c r="C354" s="4" t="s">
        <v>27</v>
      </c>
      <c r="D354" s="4" t="s">
        <v>1834</v>
      </c>
      <c r="E354" s="4" t="s">
        <v>1835</v>
      </c>
      <c r="F354" s="6">
        <v>45050</v>
      </c>
      <c r="G354" s="6">
        <v>45051</v>
      </c>
      <c r="H354" s="4">
        <v>1</v>
      </c>
      <c r="I354" s="4">
        <v>1</v>
      </c>
      <c r="J354" s="4">
        <v>1</v>
      </c>
      <c r="K354" s="4" t="s">
        <v>30</v>
      </c>
      <c r="L354" s="4">
        <v>171</v>
      </c>
      <c r="M354" s="4">
        <v>171</v>
      </c>
      <c r="N354" s="4" t="s">
        <v>1836</v>
      </c>
      <c r="O354" s="4" t="s">
        <v>963</v>
      </c>
      <c r="P354" s="4" t="s">
        <v>33</v>
      </c>
      <c r="Q354" s="4">
        <v>0</v>
      </c>
      <c r="R354" s="7">
        <v>45050</v>
      </c>
      <c r="S354" s="6">
        <v>45054</v>
      </c>
      <c r="T354" s="4" t="s">
        <v>34</v>
      </c>
      <c r="U354" s="4">
        <v>171</v>
      </c>
      <c r="V354" s="4">
        <v>0</v>
      </c>
      <c r="W354" s="4">
        <v>0</v>
      </c>
      <c r="X354" s="4" t="s">
        <v>1837</v>
      </c>
      <c r="Y354" s="4" t="s">
        <v>48</v>
      </c>
    </row>
    <row r="355" s="4" customFormat="1" spans="1:25">
      <c r="A355" s="4" t="s">
        <v>1838</v>
      </c>
      <c r="B355" s="4" t="s">
        <v>26</v>
      </c>
      <c r="C355" s="4" t="s">
        <v>27</v>
      </c>
      <c r="D355" s="4" t="s">
        <v>1839</v>
      </c>
      <c r="E355" s="4" t="s">
        <v>1840</v>
      </c>
      <c r="F355" s="6">
        <v>45050</v>
      </c>
      <c r="G355" s="6">
        <v>45051</v>
      </c>
      <c r="H355" s="4">
        <v>1</v>
      </c>
      <c r="I355" s="4">
        <v>1</v>
      </c>
      <c r="J355" s="4">
        <v>1</v>
      </c>
      <c r="K355" s="4" t="s">
        <v>30</v>
      </c>
      <c r="L355" s="4">
        <v>286</v>
      </c>
      <c r="M355" s="4">
        <v>286</v>
      </c>
      <c r="N355" s="4" t="s">
        <v>1841</v>
      </c>
      <c r="O355" s="4" t="s">
        <v>963</v>
      </c>
      <c r="P355" s="4" t="s">
        <v>33</v>
      </c>
      <c r="Q355" s="4">
        <v>0</v>
      </c>
      <c r="R355" s="7">
        <v>45050</v>
      </c>
      <c r="S355" s="6">
        <v>45054</v>
      </c>
      <c r="T355" s="4" t="s">
        <v>34</v>
      </c>
      <c r="U355" s="4">
        <v>286</v>
      </c>
      <c r="V355" s="4">
        <v>0</v>
      </c>
      <c r="W355" s="4">
        <v>0</v>
      </c>
      <c r="X355" s="4" t="s">
        <v>1842</v>
      </c>
      <c r="Y355" s="4" t="s">
        <v>1843</v>
      </c>
    </row>
    <row r="356" s="4" customFormat="1" spans="1:25">
      <c r="A356" s="4" t="s">
        <v>1844</v>
      </c>
      <c r="B356" s="4" t="s">
        <v>26</v>
      </c>
      <c r="C356" s="4" t="s">
        <v>27</v>
      </c>
      <c r="D356" s="4" t="s">
        <v>1845</v>
      </c>
      <c r="E356" s="4" t="s">
        <v>1053</v>
      </c>
      <c r="F356" s="6">
        <v>45050</v>
      </c>
      <c r="G356" s="6">
        <v>45051</v>
      </c>
      <c r="H356" s="4">
        <v>1</v>
      </c>
      <c r="I356" s="4">
        <v>1</v>
      </c>
      <c r="J356" s="4">
        <v>1</v>
      </c>
      <c r="K356" s="4" t="s">
        <v>30</v>
      </c>
      <c r="L356" s="4">
        <v>161</v>
      </c>
      <c r="M356" s="4">
        <v>161</v>
      </c>
      <c r="N356" s="4" t="s">
        <v>1846</v>
      </c>
      <c r="O356" s="4" t="s">
        <v>963</v>
      </c>
      <c r="P356" s="4" t="s">
        <v>33</v>
      </c>
      <c r="Q356" s="4">
        <v>0</v>
      </c>
      <c r="R356" s="7">
        <v>45050</v>
      </c>
      <c r="S356" s="6">
        <v>45054</v>
      </c>
      <c r="T356" s="4" t="s">
        <v>34</v>
      </c>
      <c r="U356" s="4">
        <v>161</v>
      </c>
      <c r="V356" s="4">
        <v>0</v>
      </c>
      <c r="W356" s="4">
        <v>0</v>
      </c>
      <c r="X356" s="4" t="s">
        <v>1847</v>
      </c>
      <c r="Y356" s="4" t="s">
        <v>48</v>
      </c>
    </row>
    <row r="357" s="4" customFormat="1" spans="1:25">
      <c r="A357" s="4" t="s">
        <v>1848</v>
      </c>
      <c r="B357" s="4" t="s">
        <v>26</v>
      </c>
      <c r="C357" s="4" t="s">
        <v>27</v>
      </c>
      <c r="D357" s="4" t="s">
        <v>1849</v>
      </c>
      <c r="E357" s="4" t="s">
        <v>1850</v>
      </c>
      <c r="F357" s="6">
        <v>45050</v>
      </c>
      <c r="G357" s="6">
        <v>45051</v>
      </c>
      <c r="H357" s="4">
        <v>1</v>
      </c>
      <c r="I357" s="4">
        <v>1</v>
      </c>
      <c r="J357" s="4">
        <v>1</v>
      </c>
      <c r="K357" s="4" t="s">
        <v>30</v>
      </c>
      <c r="L357" s="4">
        <v>200</v>
      </c>
      <c r="M357" s="4">
        <v>200</v>
      </c>
      <c r="N357" s="4" t="s">
        <v>1851</v>
      </c>
      <c r="O357" s="4" t="s">
        <v>963</v>
      </c>
      <c r="P357" s="4" t="s">
        <v>33</v>
      </c>
      <c r="Q357" s="4">
        <v>0</v>
      </c>
      <c r="R357" s="7">
        <v>45050</v>
      </c>
      <c r="S357" s="6">
        <v>45054</v>
      </c>
      <c r="T357" s="4" t="s">
        <v>34</v>
      </c>
      <c r="U357" s="4">
        <v>200</v>
      </c>
      <c r="V357" s="4">
        <v>0</v>
      </c>
      <c r="W357" s="4">
        <v>0</v>
      </c>
      <c r="X357" s="4" t="s">
        <v>1852</v>
      </c>
      <c r="Y357" s="4" t="s">
        <v>1853</v>
      </c>
    </row>
    <row r="358" s="4" customFormat="1" spans="1:25">
      <c r="A358" s="4" t="s">
        <v>1854</v>
      </c>
      <c r="B358" s="4" t="s">
        <v>26</v>
      </c>
      <c r="C358" s="4" t="s">
        <v>27</v>
      </c>
      <c r="D358" s="4" t="s">
        <v>1855</v>
      </c>
      <c r="E358" s="4" t="s">
        <v>1856</v>
      </c>
      <c r="F358" s="6">
        <v>45050</v>
      </c>
      <c r="G358" s="6">
        <v>45051</v>
      </c>
      <c r="H358" s="4">
        <v>5</v>
      </c>
      <c r="I358" s="4">
        <v>1</v>
      </c>
      <c r="J358" s="4">
        <v>5</v>
      </c>
      <c r="K358" s="4" t="s">
        <v>30</v>
      </c>
      <c r="L358" s="4">
        <v>3915</v>
      </c>
      <c r="M358" s="4">
        <v>3915</v>
      </c>
      <c r="N358" s="4" t="s">
        <v>1857</v>
      </c>
      <c r="O358" s="4" t="s">
        <v>963</v>
      </c>
      <c r="P358" s="4" t="s">
        <v>33</v>
      </c>
      <c r="Q358" s="4">
        <v>0</v>
      </c>
      <c r="R358" s="7">
        <v>45050</v>
      </c>
      <c r="S358" s="6">
        <v>45054</v>
      </c>
      <c r="T358" s="4" t="s">
        <v>34</v>
      </c>
      <c r="U358" s="4">
        <v>3915</v>
      </c>
      <c r="V358" s="4">
        <v>0</v>
      </c>
      <c r="W358" s="4">
        <v>0</v>
      </c>
      <c r="X358" s="4" t="s">
        <v>1858</v>
      </c>
      <c r="Y358" s="4" t="s">
        <v>48</v>
      </c>
    </row>
    <row r="359" s="4" customFormat="1" spans="1:25">
      <c r="A359" s="4" t="s">
        <v>1859</v>
      </c>
      <c r="B359" s="4" t="s">
        <v>26</v>
      </c>
      <c r="C359" s="4" t="s">
        <v>27</v>
      </c>
      <c r="D359" s="4" t="s">
        <v>858</v>
      </c>
      <c r="E359" s="4" t="s">
        <v>497</v>
      </c>
      <c r="F359" s="6">
        <v>45050</v>
      </c>
      <c r="G359" s="6">
        <v>45051</v>
      </c>
      <c r="H359" s="4">
        <v>1</v>
      </c>
      <c r="I359" s="4">
        <v>1</v>
      </c>
      <c r="J359" s="4">
        <v>1</v>
      </c>
      <c r="K359" s="4" t="s">
        <v>30</v>
      </c>
      <c r="L359" s="4">
        <v>380</v>
      </c>
      <c r="M359" s="4">
        <v>380</v>
      </c>
      <c r="N359" s="4" t="s">
        <v>1860</v>
      </c>
      <c r="O359" s="4" t="s">
        <v>963</v>
      </c>
      <c r="P359" s="4" t="s">
        <v>33</v>
      </c>
      <c r="Q359" s="4">
        <v>0</v>
      </c>
      <c r="R359" s="7">
        <v>45050</v>
      </c>
      <c r="S359" s="6">
        <v>45054</v>
      </c>
      <c r="T359" s="4" t="s">
        <v>34</v>
      </c>
      <c r="U359" s="4">
        <v>380</v>
      </c>
      <c r="V359" s="4">
        <v>0</v>
      </c>
      <c r="W359" s="4">
        <v>0</v>
      </c>
      <c r="X359" s="4" t="s">
        <v>1861</v>
      </c>
      <c r="Y359" s="4" t="s">
        <v>1862</v>
      </c>
    </row>
    <row r="360" s="4" customFormat="1" spans="1:25">
      <c r="A360" s="4" t="s">
        <v>1863</v>
      </c>
      <c r="B360" s="4" t="s">
        <v>26</v>
      </c>
      <c r="C360" s="4" t="s">
        <v>27</v>
      </c>
      <c r="D360" s="4" t="s">
        <v>790</v>
      </c>
      <c r="E360" s="4" t="s">
        <v>1649</v>
      </c>
      <c r="F360" s="6">
        <v>45050</v>
      </c>
      <c r="G360" s="6">
        <v>45051</v>
      </c>
      <c r="H360" s="4">
        <v>1</v>
      </c>
      <c r="I360" s="4">
        <v>1</v>
      </c>
      <c r="J360" s="4">
        <v>1</v>
      </c>
      <c r="K360" s="4" t="s">
        <v>30</v>
      </c>
      <c r="L360" s="4">
        <v>341</v>
      </c>
      <c r="M360" s="4">
        <v>341</v>
      </c>
      <c r="N360" s="4" t="s">
        <v>1864</v>
      </c>
      <c r="O360" s="4" t="s">
        <v>963</v>
      </c>
      <c r="P360" s="4" t="s">
        <v>33</v>
      </c>
      <c r="Q360" s="4">
        <v>0</v>
      </c>
      <c r="R360" s="7">
        <v>45050</v>
      </c>
      <c r="S360" s="6">
        <v>45054</v>
      </c>
      <c r="T360" s="4" t="s">
        <v>34</v>
      </c>
      <c r="U360" s="4">
        <v>341</v>
      </c>
      <c r="V360" s="4">
        <v>0</v>
      </c>
      <c r="W360" s="4">
        <v>0</v>
      </c>
      <c r="X360" s="4" t="s">
        <v>1865</v>
      </c>
      <c r="Y360" s="4" t="s">
        <v>1866</v>
      </c>
    </row>
    <row r="361" s="4" customFormat="1" spans="1:25">
      <c r="A361" s="4" t="s">
        <v>1867</v>
      </c>
      <c r="B361" s="4" t="s">
        <v>26</v>
      </c>
      <c r="C361" s="4" t="s">
        <v>27</v>
      </c>
      <c r="D361" s="4" t="s">
        <v>1868</v>
      </c>
      <c r="E361" s="4" t="s">
        <v>1869</v>
      </c>
      <c r="F361" s="6">
        <v>45050</v>
      </c>
      <c r="G361" s="6">
        <v>45051</v>
      </c>
      <c r="H361" s="4">
        <v>1</v>
      </c>
      <c r="I361" s="4">
        <v>1</v>
      </c>
      <c r="J361" s="4">
        <v>1</v>
      </c>
      <c r="K361" s="4" t="s">
        <v>30</v>
      </c>
      <c r="L361" s="4">
        <v>1551</v>
      </c>
      <c r="M361" s="4">
        <v>1551</v>
      </c>
      <c r="N361" s="4" t="s">
        <v>1870</v>
      </c>
      <c r="O361" s="4" t="s">
        <v>963</v>
      </c>
      <c r="P361" s="4" t="s">
        <v>33</v>
      </c>
      <c r="Q361" s="4">
        <v>0</v>
      </c>
      <c r="R361" s="7">
        <v>45050</v>
      </c>
      <c r="S361" s="6">
        <v>45054</v>
      </c>
      <c r="T361" s="4" t="s">
        <v>34</v>
      </c>
      <c r="U361" s="4">
        <v>1551</v>
      </c>
      <c r="V361" s="4">
        <v>0</v>
      </c>
      <c r="W361" s="4">
        <v>0</v>
      </c>
      <c r="X361" s="4" t="s">
        <v>1871</v>
      </c>
      <c r="Y361" s="4" t="s">
        <v>1872</v>
      </c>
    </row>
    <row r="362" s="4" customFormat="1" spans="1:25">
      <c r="A362" s="4" t="s">
        <v>1873</v>
      </c>
      <c r="B362" s="4" t="s">
        <v>26</v>
      </c>
      <c r="C362" s="4" t="s">
        <v>27</v>
      </c>
      <c r="D362" s="4" t="s">
        <v>1601</v>
      </c>
      <c r="E362" s="4" t="s">
        <v>395</v>
      </c>
      <c r="F362" s="6">
        <v>45050</v>
      </c>
      <c r="G362" s="6">
        <v>45051</v>
      </c>
      <c r="H362" s="4">
        <v>1</v>
      </c>
      <c r="I362" s="4">
        <v>1</v>
      </c>
      <c r="J362" s="4">
        <v>1</v>
      </c>
      <c r="K362" s="4" t="s">
        <v>30</v>
      </c>
      <c r="L362" s="4">
        <v>226</v>
      </c>
      <c r="M362" s="4">
        <v>226</v>
      </c>
      <c r="N362" s="4" t="s">
        <v>1874</v>
      </c>
      <c r="O362" s="4" t="s">
        <v>963</v>
      </c>
      <c r="P362" s="4" t="s">
        <v>33</v>
      </c>
      <c r="Q362" s="4">
        <v>0</v>
      </c>
      <c r="R362" s="7">
        <v>45050</v>
      </c>
      <c r="S362" s="6">
        <v>45054</v>
      </c>
      <c r="T362" s="4" t="s">
        <v>34</v>
      </c>
      <c r="U362" s="4">
        <v>226</v>
      </c>
      <c r="V362" s="4">
        <v>0</v>
      </c>
      <c r="W362" s="4">
        <v>0</v>
      </c>
      <c r="X362" s="4" t="s">
        <v>1875</v>
      </c>
      <c r="Y362" s="4" t="s">
        <v>1876</v>
      </c>
    </row>
    <row r="363" s="4" customFormat="1" spans="1:25">
      <c r="A363" s="4" t="s">
        <v>1791</v>
      </c>
      <c r="B363" s="4" t="s">
        <v>26</v>
      </c>
      <c r="C363" s="4" t="s">
        <v>67</v>
      </c>
      <c r="D363" s="4" t="s">
        <v>1792</v>
      </c>
      <c r="E363" s="4" t="s">
        <v>1353</v>
      </c>
      <c r="F363" s="6">
        <v>45050</v>
      </c>
      <c r="G363" s="6">
        <v>45051</v>
      </c>
      <c r="H363" s="4">
        <v>1</v>
      </c>
      <c r="I363" s="4">
        <v>1</v>
      </c>
      <c r="J363" s="4">
        <v>1</v>
      </c>
      <c r="K363" s="4" t="s">
        <v>30</v>
      </c>
      <c r="L363" s="4">
        <v>-438</v>
      </c>
      <c r="M363" s="4">
        <v>-438</v>
      </c>
      <c r="N363" s="4" t="s">
        <v>1793</v>
      </c>
      <c r="O363" s="4" t="s">
        <v>963</v>
      </c>
      <c r="P363" s="4" t="s">
        <v>33</v>
      </c>
      <c r="Q363" s="4">
        <v>0</v>
      </c>
      <c r="R363" s="7">
        <v>45050</v>
      </c>
      <c r="S363" s="6">
        <v>45054</v>
      </c>
      <c r="T363" s="4" t="s">
        <v>34</v>
      </c>
      <c r="U363" s="4">
        <v>-438</v>
      </c>
      <c r="V363" s="4">
        <v>0</v>
      </c>
      <c r="W363" s="4">
        <v>0</v>
      </c>
      <c r="X363" s="4" t="s">
        <v>1794</v>
      </c>
      <c r="Y363" s="4" t="s">
        <v>1795</v>
      </c>
    </row>
    <row r="364" s="4" customFormat="1" spans="1:26">
      <c r="A364" s="4" t="s">
        <v>1877</v>
      </c>
      <c r="B364" s="4" t="s">
        <v>26</v>
      </c>
      <c r="C364" s="4" t="s">
        <v>27</v>
      </c>
      <c r="D364" s="4" t="s">
        <v>1878</v>
      </c>
      <c r="E364" s="4" t="s">
        <v>1879</v>
      </c>
      <c r="F364" s="6">
        <v>45050</v>
      </c>
      <c r="G364" s="6">
        <v>45051</v>
      </c>
      <c r="H364" s="4">
        <v>2</v>
      </c>
      <c r="I364" s="4">
        <v>1</v>
      </c>
      <c r="J364" s="4">
        <v>2</v>
      </c>
      <c r="K364" s="4" t="s">
        <v>30</v>
      </c>
      <c r="L364" s="4">
        <v>500</v>
      </c>
      <c r="M364" s="4">
        <v>500</v>
      </c>
      <c r="N364" s="4" t="s">
        <v>1880</v>
      </c>
      <c r="O364" s="4" t="s">
        <v>963</v>
      </c>
      <c r="P364" s="4" t="s">
        <v>33</v>
      </c>
      <c r="Q364" s="4">
        <v>0</v>
      </c>
      <c r="R364" s="7">
        <v>45050</v>
      </c>
      <c r="S364" s="6">
        <v>45054</v>
      </c>
      <c r="T364" s="4" t="s">
        <v>34</v>
      </c>
      <c r="U364" s="4">
        <v>500</v>
      </c>
      <c r="V364" s="4">
        <v>0</v>
      </c>
      <c r="W364" s="4">
        <v>0</v>
      </c>
      <c r="X364" s="4" t="s">
        <v>1881</v>
      </c>
      <c r="Y364" s="4">
        <v>-3656629</v>
      </c>
      <c r="Z364" s="4" t="s">
        <v>1882</v>
      </c>
    </row>
    <row r="365" s="4" customFormat="1" spans="1:25">
      <c r="A365" s="4" t="s">
        <v>1883</v>
      </c>
      <c r="B365" s="4" t="s">
        <v>26</v>
      </c>
      <c r="C365" s="4" t="s">
        <v>27</v>
      </c>
      <c r="D365" s="4" t="s">
        <v>528</v>
      </c>
      <c r="E365" s="4" t="s">
        <v>529</v>
      </c>
      <c r="F365" s="6">
        <v>45050</v>
      </c>
      <c r="G365" s="6">
        <v>45051</v>
      </c>
      <c r="H365" s="4">
        <v>1</v>
      </c>
      <c r="I365" s="4">
        <v>1</v>
      </c>
      <c r="J365" s="4">
        <v>1</v>
      </c>
      <c r="K365" s="4" t="s">
        <v>30</v>
      </c>
      <c r="L365" s="4">
        <v>429</v>
      </c>
      <c r="M365" s="4">
        <v>429</v>
      </c>
      <c r="N365" s="4" t="s">
        <v>530</v>
      </c>
      <c r="O365" s="4" t="s">
        <v>963</v>
      </c>
      <c r="P365" s="4" t="s">
        <v>33</v>
      </c>
      <c r="Q365" s="4">
        <v>0</v>
      </c>
      <c r="R365" s="7">
        <v>45050</v>
      </c>
      <c r="S365" s="6">
        <v>45054</v>
      </c>
      <c r="T365" s="4" t="s">
        <v>34</v>
      </c>
      <c r="U365" s="4">
        <v>429</v>
      </c>
      <c r="V365" s="4">
        <v>0</v>
      </c>
      <c r="W365" s="4">
        <v>0</v>
      </c>
      <c r="X365" s="4" t="s">
        <v>1884</v>
      </c>
      <c r="Y365" s="4" t="s">
        <v>1885</v>
      </c>
    </row>
    <row r="366" s="4" customFormat="1" spans="1:25">
      <c r="A366" s="4" t="s">
        <v>1886</v>
      </c>
      <c r="B366" s="4" t="s">
        <v>26</v>
      </c>
      <c r="C366" s="4" t="s">
        <v>27</v>
      </c>
      <c r="D366" s="4" t="s">
        <v>1887</v>
      </c>
      <c r="E366" s="4" t="s">
        <v>1888</v>
      </c>
      <c r="F366" s="6">
        <v>45050</v>
      </c>
      <c r="G366" s="6">
        <v>45051</v>
      </c>
      <c r="H366" s="4">
        <v>1</v>
      </c>
      <c r="I366" s="4">
        <v>1</v>
      </c>
      <c r="J366" s="4">
        <v>1</v>
      </c>
      <c r="K366" s="4" t="s">
        <v>30</v>
      </c>
      <c r="L366" s="4">
        <v>234</v>
      </c>
      <c r="M366" s="4">
        <v>234</v>
      </c>
      <c r="N366" s="4" t="s">
        <v>1889</v>
      </c>
      <c r="O366" s="4" t="s">
        <v>963</v>
      </c>
      <c r="P366" s="4" t="s">
        <v>33</v>
      </c>
      <c r="Q366" s="4">
        <v>0</v>
      </c>
      <c r="R366" s="7">
        <v>45050</v>
      </c>
      <c r="S366" s="6">
        <v>45054</v>
      </c>
      <c r="T366" s="4" t="s">
        <v>34</v>
      </c>
      <c r="U366" s="4">
        <v>234</v>
      </c>
      <c r="V366" s="4">
        <v>0</v>
      </c>
      <c r="W366" s="4">
        <v>0</v>
      </c>
      <c r="X366" s="4" t="s">
        <v>1890</v>
      </c>
      <c r="Y366" s="4" t="s">
        <v>1891</v>
      </c>
    </row>
    <row r="367" s="4" customFormat="1" spans="1:25">
      <c r="A367" s="4" t="s">
        <v>1892</v>
      </c>
      <c r="B367" s="4" t="s">
        <v>26</v>
      </c>
      <c r="C367" s="4" t="s">
        <v>27</v>
      </c>
      <c r="D367" s="4" t="s">
        <v>832</v>
      </c>
      <c r="E367" s="4" t="s">
        <v>1893</v>
      </c>
      <c r="F367" s="6">
        <v>45050</v>
      </c>
      <c r="G367" s="6">
        <v>45051</v>
      </c>
      <c r="H367" s="4">
        <v>1</v>
      </c>
      <c r="I367" s="4">
        <v>1</v>
      </c>
      <c r="J367" s="4">
        <v>1</v>
      </c>
      <c r="K367" s="4" t="s">
        <v>30</v>
      </c>
      <c r="L367" s="4">
        <v>1062</v>
      </c>
      <c r="M367" s="4">
        <v>1062</v>
      </c>
      <c r="N367" s="4" t="s">
        <v>1894</v>
      </c>
      <c r="O367" s="4" t="s">
        <v>963</v>
      </c>
      <c r="P367" s="4" t="s">
        <v>33</v>
      </c>
      <c r="Q367" s="4">
        <v>0</v>
      </c>
      <c r="R367" s="7">
        <v>45050</v>
      </c>
      <c r="S367" s="6">
        <v>45054</v>
      </c>
      <c r="T367" s="4" t="s">
        <v>34</v>
      </c>
      <c r="U367" s="4">
        <v>1062</v>
      </c>
      <c r="V367" s="4">
        <v>0</v>
      </c>
      <c r="W367" s="4">
        <v>0</v>
      </c>
      <c r="X367" s="4" t="s">
        <v>1895</v>
      </c>
      <c r="Y367" s="4" t="s">
        <v>1896</v>
      </c>
    </row>
    <row r="368" s="4" customFormat="1" spans="1:26">
      <c r="A368" s="4" t="s">
        <v>1897</v>
      </c>
      <c r="B368" s="4" t="s">
        <v>26</v>
      </c>
      <c r="C368" s="4" t="s">
        <v>27</v>
      </c>
      <c r="D368" s="4" t="s">
        <v>842</v>
      </c>
      <c r="E368" s="4" t="s">
        <v>843</v>
      </c>
      <c r="F368" s="6">
        <v>45050</v>
      </c>
      <c r="G368" s="6">
        <v>45051</v>
      </c>
      <c r="H368" s="4">
        <v>2</v>
      </c>
      <c r="I368" s="4">
        <v>1</v>
      </c>
      <c r="J368" s="4">
        <v>2</v>
      </c>
      <c r="K368" s="4" t="s">
        <v>30</v>
      </c>
      <c r="L368" s="4">
        <v>766</v>
      </c>
      <c r="M368" s="4">
        <v>766</v>
      </c>
      <c r="N368" s="4" t="s">
        <v>1898</v>
      </c>
      <c r="O368" s="4" t="s">
        <v>963</v>
      </c>
      <c r="P368" s="4" t="s">
        <v>33</v>
      </c>
      <c r="Q368" s="4">
        <v>0</v>
      </c>
      <c r="R368" s="7">
        <v>45050</v>
      </c>
      <c r="S368" s="6">
        <v>45054</v>
      </c>
      <c r="T368" s="4" t="s">
        <v>34</v>
      </c>
      <c r="U368" s="4">
        <v>766</v>
      </c>
      <c r="V368" s="4">
        <v>0</v>
      </c>
      <c r="W368" s="4">
        <v>0</v>
      </c>
      <c r="X368" s="4" t="s">
        <v>1899</v>
      </c>
      <c r="Y368" s="4">
        <v>709748</v>
      </c>
      <c r="Z368" s="4" t="s">
        <v>1900</v>
      </c>
    </row>
    <row r="369" s="4" customFormat="1" spans="1:25">
      <c r="A369" s="4" t="s">
        <v>1901</v>
      </c>
      <c r="B369" s="4" t="s">
        <v>26</v>
      </c>
      <c r="C369" s="4" t="s">
        <v>27</v>
      </c>
      <c r="D369" s="4" t="s">
        <v>1902</v>
      </c>
      <c r="E369" s="4" t="s">
        <v>70</v>
      </c>
      <c r="F369" s="6">
        <v>45050</v>
      </c>
      <c r="G369" s="6">
        <v>45051</v>
      </c>
      <c r="H369" s="4">
        <v>1</v>
      </c>
      <c r="I369" s="4">
        <v>1</v>
      </c>
      <c r="J369" s="4">
        <v>1</v>
      </c>
      <c r="K369" s="4" t="s">
        <v>30</v>
      </c>
      <c r="L369" s="4">
        <v>231</v>
      </c>
      <c r="M369" s="4">
        <v>231</v>
      </c>
      <c r="N369" s="4" t="s">
        <v>1903</v>
      </c>
      <c r="O369" s="4" t="s">
        <v>963</v>
      </c>
      <c r="P369" s="4" t="s">
        <v>33</v>
      </c>
      <c r="Q369" s="4">
        <v>0</v>
      </c>
      <c r="R369" s="7">
        <v>45050</v>
      </c>
      <c r="S369" s="6">
        <v>45054</v>
      </c>
      <c r="T369" s="4" t="s">
        <v>34</v>
      </c>
      <c r="U369" s="4">
        <v>231</v>
      </c>
      <c r="V369" s="4">
        <v>0</v>
      </c>
      <c r="W369" s="4">
        <v>0</v>
      </c>
      <c r="X369" s="4" t="s">
        <v>1904</v>
      </c>
      <c r="Y369" s="4" t="s">
        <v>48</v>
      </c>
    </row>
    <row r="370" s="4" customFormat="1" spans="1:25">
      <c r="A370" s="4" t="s">
        <v>1905</v>
      </c>
      <c r="B370" s="4" t="s">
        <v>26</v>
      </c>
      <c r="C370" s="4" t="s">
        <v>27</v>
      </c>
      <c r="D370" s="4" t="s">
        <v>1906</v>
      </c>
      <c r="E370" s="4" t="s">
        <v>1907</v>
      </c>
      <c r="F370" s="6">
        <v>45050</v>
      </c>
      <c r="G370" s="6">
        <v>45051</v>
      </c>
      <c r="H370" s="4">
        <v>1</v>
      </c>
      <c r="I370" s="4">
        <v>1</v>
      </c>
      <c r="J370" s="4">
        <v>1</v>
      </c>
      <c r="K370" s="4" t="s">
        <v>30</v>
      </c>
      <c r="L370" s="4">
        <v>2035</v>
      </c>
      <c r="M370" s="4">
        <v>2035</v>
      </c>
      <c r="N370" s="4" t="s">
        <v>1908</v>
      </c>
      <c r="O370" s="4" t="s">
        <v>963</v>
      </c>
      <c r="P370" s="4" t="s">
        <v>33</v>
      </c>
      <c r="Q370" s="4">
        <v>0</v>
      </c>
      <c r="R370" s="7">
        <v>45050</v>
      </c>
      <c r="S370" s="6">
        <v>45054</v>
      </c>
      <c r="T370" s="4" t="s">
        <v>34</v>
      </c>
      <c r="U370" s="4">
        <v>2035</v>
      </c>
      <c r="V370" s="4">
        <v>0</v>
      </c>
      <c r="W370" s="4">
        <v>0</v>
      </c>
      <c r="X370" s="4" t="s">
        <v>1909</v>
      </c>
      <c r="Y370" s="4" t="s">
        <v>1910</v>
      </c>
    </row>
    <row r="371" s="4" customFormat="1" spans="1:25">
      <c r="A371" s="4" t="s">
        <v>1911</v>
      </c>
      <c r="B371" s="4" t="s">
        <v>26</v>
      </c>
      <c r="C371" s="4" t="s">
        <v>27</v>
      </c>
      <c r="D371" s="4" t="s">
        <v>1912</v>
      </c>
      <c r="E371" s="4" t="s">
        <v>1913</v>
      </c>
      <c r="F371" s="6">
        <v>45050</v>
      </c>
      <c r="G371" s="6">
        <v>45051</v>
      </c>
      <c r="H371" s="4">
        <v>2</v>
      </c>
      <c r="I371" s="4">
        <v>1</v>
      </c>
      <c r="J371" s="4">
        <v>2</v>
      </c>
      <c r="K371" s="4" t="s">
        <v>30</v>
      </c>
      <c r="L371" s="4">
        <v>1362</v>
      </c>
      <c r="M371" s="4">
        <v>1362</v>
      </c>
      <c r="N371" s="4" t="s">
        <v>1914</v>
      </c>
      <c r="O371" s="4" t="s">
        <v>963</v>
      </c>
      <c r="P371" s="4" t="s">
        <v>33</v>
      </c>
      <c r="Q371" s="4">
        <v>0</v>
      </c>
      <c r="R371" s="7">
        <v>45050</v>
      </c>
      <c r="S371" s="6">
        <v>45054</v>
      </c>
      <c r="T371" s="4" t="s">
        <v>34</v>
      </c>
      <c r="U371" s="4">
        <v>1362</v>
      </c>
      <c r="V371" s="4">
        <v>0</v>
      </c>
      <c r="W371" s="4">
        <v>0</v>
      </c>
      <c r="X371" s="4" t="s">
        <v>1915</v>
      </c>
      <c r="Y371" s="4" t="s">
        <v>1916</v>
      </c>
    </row>
    <row r="372" s="4" customFormat="1" spans="1:25">
      <c r="A372" s="4" t="s">
        <v>1917</v>
      </c>
      <c r="B372" s="4" t="s">
        <v>26</v>
      </c>
      <c r="C372" s="4" t="s">
        <v>27</v>
      </c>
      <c r="D372" s="4" t="s">
        <v>842</v>
      </c>
      <c r="E372" s="4" t="s">
        <v>843</v>
      </c>
      <c r="F372" s="6">
        <v>45050</v>
      </c>
      <c r="G372" s="6">
        <v>45051</v>
      </c>
      <c r="H372" s="4">
        <v>1</v>
      </c>
      <c r="I372" s="4">
        <v>1</v>
      </c>
      <c r="J372" s="4">
        <v>1</v>
      </c>
      <c r="K372" s="4" t="s">
        <v>30</v>
      </c>
      <c r="L372" s="4">
        <v>383</v>
      </c>
      <c r="M372" s="4">
        <v>383</v>
      </c>
      <c r="N372" s="4" t="s">
        <v>1918</v>
      </c>
      <c r="O372" s="4" t="s">
        <v>963</v>
      </c>
      <c r="P372" s="4" t="s">
        <v>33</v>
      </c>
      <c r="Q372" s="4">
        <v>0</v>
      </c>
      <c r="R372" s="7">
        <v>45050</v>
      </c>
      <c r="S372" s="6">
        <v>45054</v>
      </c>
      <c r="T372" s="4" t="s">
        <v>34</v>
      </c>
      <c r="U372" s="4">
        <v>383</v>
      </c>
      <c r="V372" s="4">
        <v>0</v>
      </c>
      <c r="W372" s="4">
        <v>0</v>
      </c>
      <c r="X372" s="4" t="s">
        <v>1919</v>
      </c>
      <c r="Y372" s="4" t="s">
        <v>1920</v>
      </c>
    </row>
    <row r="373" s="4" customFormat="1" spans="1:25">
      <c r="A373" s="4" t="s">
        <v>1921</v>
      </c>
      <c r="B373" s="4" t="s">
        <v>26</v>
      </c>
      <c r="C373" s="4" t="s">
        <v>27</v>
      </c>
      <c r="D373" s="4" t="s">
        <v>1922</v>
      </c>
      <c r="E373" s="4" t="s">
        <v>215</v>
      </c>
      <c r="F373" s="6">
        <v>45050</v>
      </c>
      <c r="G373" s="6">
        <v>45051</v>
      </c>
      <c r="H373" s="4">
        <v>1</v>
      </c>
      <c r="I373" s="4">
        <v>1</v>
      </c>
      <c r="J373" s="4">
        <v>1</v>
      </c>
      <c r="K373" s="4" t="s">
        <v>30</v>
      </c>
      <c r="L373" s="4">
        <v>140</v>
      </c>
      <c r="M373" s="4">
        <v>140</v>
      </c>
      <c r="N373" s="4" t="s">
        <v>1923</v>
      </c>
      <c r="O373" s="4" t="s">
        <v>963</v>
      </c>
      <c r="P373" s="4" t="s">
        <v>33</v>
      </c>
      <c r="Q373" s="4">
        <v>0</v>
      </c>
      <c r="R373" s="7">
        <v>45050</v>
      </c>
      <c r="S373" s="6">
        <v>45054</v>
      </c>
      <c r="T373" s="4" t="s">
        <v>34</v>
      </c>
      <c r="U373" s="4">
        <v>140</v>
      </c>
      <c r="V373" s="4">
        <v>0</v>
      </c>
      <c r="W373" s="4">
        <v>0</v>
      </c>
      <c r="X373" s="4" t="s">
        <v>1924</v>
      </c>
      <c r="Y373" s="4" t="s">
        <v>1925</v>
      </c>
    </row>
    <row r="374" s="4" customFormat="1" spans="1:25">
      <c r="A374" s="4" t="s">
        <v>1926</v>
      </c>
      <c r="B374" s="4" t="s">
        <v>26</v>
      </c>
      <c r="C374" s="4" t="s">
        <v>27</v>
      </c>
      <c r="D374" s="4" t="s">
        <v>1927</v>
      </c>
      <c r="E374" s="4" t="s">
        <v>476</v>
      </c>
      <c r="F374" s="6">
        <v>45050</v>
      </c>
      <c r="G374" s="6">
        <v>45051</v>
      </c>
      <c r="H374" s="4">
        <v>1</v>
      </c>
      <c r="I374" s="4">
        <v>1</v>
      </c>
      <c r="J374" s="4">
        <v>1</v>
      </c>
      <c r="K374" s="4" t="s">
        <v>30</v>
      </c>
      <c r="L374" s="4">
        <v>1015</v>
      </c>
      <c r="M374" s="4">
        <v>1015</v>
      </c>
      <c r="N374" s="4" t="s">
        <v>1928</v>
      </c>
      <c r="O374" s="4" t="s">
        <v>963</v>
      </c>
      <c r="P374" s="4" t="s">
        <v>33</v>
      </c>
      <c r="Q374" s="4">
        <v>0</v>
      </c>
      <c r="R374" s="7">
        <v>45050</v>
      </c>
      <c r="S374" s="6">
        <v>45054</v>
      </c>
      <c r="T374" s="4" t="s">
        <v>34</v>
      </c>
      <c r="U374" s="4">
        <v>1015</v>
      </c>
      <c r="V374" s="4">
        <v>0</v>
      </c>
      <c r="W374" s="4">
        <v>0</v>
      </c>
      <c r="X374" s="4" t="s">
        <v>48</v>
      </c>
      <c r="Y374" s="4" t="s">
        <v>1929</v>
      </c>
    </row>
    <row r="375" s="4" customFormat="1" spans="1:25">
      <c r="A375" s="4" t="s">
        <v>1930</v>
      </c>
      <c r="B375" s="4" t="s">
        <v>26</v>
      </c>
      <c r="C375" s="4" t="s">
        <v>27</v>
      </c>
      <c r="D375" s="4" t="s">
        <v>1931</v>
      </c>
      <c r="E375" s="4" t="s">
        <v>1932</v>
      </c>
      <c r="F375" s="6">
        <v>45050</v>
      </c>
      <c r="G375" s="6">
        <v>45051</v>
      </c>
      <c r="H375" s="4">
        <v>1</v>
      </c>
      <c r="I375" s="4">
        <v>1</v>
      </c>
      <c r="J375" s="4">
        <v>1</v>
      </c>
      <c r="K375" s="4" t="s">
        <v>30</v>
      </c>
      <c r="L375" s="4">
        <v>2635</v>
      </c>
      <c r="M375" s="4">
        <v>2635</v>
      </c>
      <c r="N375" s="4" t="s">
        <v>1933</v>
      </c>
      <c r="O375" s="4" t="s">
        <v>963</v>
      </c>
      <c r="P375" s="4" t="s">
        <v>33</v>
      </c>
      <c r="Q375" s="4">
        <v>0</v>
      </c>
      <c r="R375" s="7">
        <v>45050</v>
      </c>
      <c r="S375" s="6">
        <v>45054</v>
      </c>
      <c r="T375" s="4" t="s">
        <v>34</v>
      </c>
      <c r="U375" s="4">
        <v>2635</v>
      </c>
      <c r="V375" s="4">
        <v>0</v>
      </c>
      <c r="W375" s="4">
        <v>0</v>
      </c>
      <c r="X375" s="4" t="s">
        <v>1934</v>
      </c>
      <c r="Y375" s="4" t="s">
        <v>48</v>
      </c>
    </row>
    <row r="376" s="4" customFormat="1" spans="1:25">
      <c r="A376" s="4" t="s">
        <v>1935</v>
      </c>
      <c r="B376" s="4" t="s">
        <v>26</v>
      </c>
      <c r="C376" s="4" t="s">
        <v>27</v>
      </c>
      <c r="D376" s="4" t="s">
        <v>842</v>
      </c>
      <c r="E376" s="4" t="s">
        <v>1936</v>
      </c>
      <c r="F376" s="6">
        <v>45050</v>
      </c>
      <c r="G376" s="6">
        <v>45051</v>
      </c>
      <c r="H376" s="4">
        <v>1</v>
      </c>
      <c r="I376" s="4">
        <v>1</v>
      </c>
      <c r="J376" s="4">
        <v>1</v>
      </c>
      <c r="K376" s="4" t="s">
        <v>30</v>
      </c>
      <c r="L376" s="4">
        <v>399</v>
      </c>
      <c r="M376" s="4">
        <v>399</v>
      </c>
      <c r="N376" s="4" t="s">
        <v>1937</v>
      </c>
      <c r="O376" s="4" t="s">
        <v>963</v>
      </c>
      <c r="P376" s="4" t="s">
        <v>33</v>
      </c>
      <c r="Q376" s="4">
        <v>0</v>
      </c>
      <c r="R376" s="7">
        <v>45050</v>
      </c>
      <c r="S376" s="6">
        <v>45054</v>
      </c>
      <c r="T376" s="4" t="s">
        <v>34</v>
      </c>
      <c r="U376" s="4">
        <v>399</v>
      </c>
      <c r="V376" s="4">
        <v>0</v>
      </c>
      <c r="W376" s="4">
        <v>0</v>
      </c>
      <c r="X376" s="4" t="s">
        <v>1938</v>
      </c>
      <c r="Y376" s="4" t="s">
        <v>48</v>
      </c>
    </row>
    <row r="377" s="4" customFormat="1" spans="1:25">
      <c r="A377" s="4" t="s">
        <v>1939</v>
      </c>
      <c r="B377" s="4" t="s">
        <v>26</v>
      </c>
      <c r="C377" s="4" t="s">
        <v>27</v>
      </c>
      <c r="D377" s="4" t="s">
        <v>858</v>
      </c>
      <c r="E377" s="4" t="s">
        <v>215</v>
      </c>
      <c r="F377" s="6">
        <v>45050</v>
      </c>
      <c r="G377" s="6">
        <v>45051</v>
      </c>
      <c r="H377" s="4">
        <v>1</v>
      </c>
      <c r="I377" s="4">
        <v>1</v>
      </c>
      <c r="J377" s="4">
        <v>1</v>
      </c>
      <c r="K377" s="4" t="s">
        <v>30</v>
      </c>
      <c r="L377" s="4">
        <v>380</v>
      </c>
      <c r="M377" s="4">
        <v>380</v>
      </c>
      <c r="N377" s="4" t="s">
        <v>1940</v>
      </c>
      <c r="O377" s="4" t="s">
        <v>963</v>
      </c>
      <c r="P377" s="4" t="s">
        <v>33</v>
      </c>
      <c r="Q377" s="4">
        <v>0</v>
      </c>
      <c r="R377" s="7">
        <v>45050</v>
      </c>
      <c r="S377" s="6">
        <v>45054</v>
      </c>
      <c r="T377" s="4" t="s">
        <v>34</v>
      </c>
      <c r="U377" s="4">
        <v>380</v>
      </c>
      <c r="V377" s="4">
        <v>0</v>
      </c>
      <c r="W377" s="4">
        <v>0</v>
      </c>
      <c r="X377" s="4" t="s">
        <v>1941</v>
      </c>
      <c r="Y377" s="4" t="s">
        <v>1942</v>
      </c>
    </row>
    <row r="378" s="4" customFormat="1" spans="1:25">
      <c r="A378" s="4" t="s">
        <v>1943</v>
      </c>
      <c r="B378" s="4" t="s">
        <v>26</v>
      </c>
      <c r="C378" s="4" t="s">
        <v>1944</v>
      </c>
      <c r="D378" s="4" t="s">
        <v>1945</v>
      </c>
      <c r="E378" s="4" t="s">
        <v>1946</v>
      </c>
      <c r="F378" s="6">
        <v>45037</v>
      </c>
      <c r="G378" s="6">
        <v>45039</v>
      </c>
      <c r="H378" s="4">
        <v>1</v>
      </c>
      <c r="I378" s="4">
        <v>2</v>
      </c>
      <c r="J378" s="4">
        <v>2</v>
      </c>
      <c r="K378" s="4" t="s">
        <v>30</v>
      </c>
      <c r="L378" s="4">
        <v>-856</v>
      </c>
      <c r="M378" s="4">
        <v>-856</v>
      </c>
      <c r="N378" s="4" t="s">
        <v>1947</v>
      </c>
      <c r="O378" s="4" t="s">
        <v>963</v>
      </c>
      <c r="P378" s="4" t="s">
        <v>33</v>
      </c>
      <c r="Q378" s="4">
        <v>0</v>
      </c>
      <c r="R378" s="7">
        <v>45036.0139699074</v>
      </c>
      <c r="S378" s="6">
        <v>45054</v>
      </c>
      <c r="T378" s="4" t="s">
        <v>34</v>
      </c>
      <c r="U378" s="4">
        <v>-856</v>
      </c>
      <c r="V378" s="4">
        <v>0</v>
      </c>
      <c r="W378" s="4">
        <v>0</v>
      </c>
      <c r="X378" s="4" t="s">
        <v>1948</v>
      </c>
      <c r="Y378" s="4" t="s">
        <v>1949</v>
      </c>
    </row>
    <row r="379" s="4" customFormat="1" spans="1:25">
      <c r="A379" s="4" t="s">
        <v>1930</v>
      </c>
      <c r="B379" s="4" t="s">
        <v>26</v>
      </c>
      <c r="C379" s="4" t="s">
        <v>1944</v>
      </c>
      <c r="D379" s="4" t="s">
        <v>1931</v>
      </c>
      <c r="E379" s="4" t="s">
        <v>1932</v>
      </c>
      <c r="F379" s="6">
        <v>45050</v>
      </c>
      <c r="G379" s="6">
        <v>45051</v>
      </c>
      <c r="H379" s="4">
        <v>1</v>
      </c>
      <c r="I379" s="4">
        <v>1</v>
      </c>
      <c r="J379" s="4">
        <v>1</v>
      </c>
      <c r="K379" s="4" t="s">
        <v>30</v>
      </c>
      <c r="L379" s="4">
        <v>-2635</v>
      </c>
      <c r="M379" s="4">
        <v>-2635</v>
      </c>
      <c r="N379" s="4" t="s">
        <v>1933</v>
      </c>
      <c r="O379" s="4" t="s">
        <v>963</v>
      </c>
      <c r="P379" s="4" t="s">
        <v>33</v>
      </c>
      <c r="Q379" s="4">
        <v>0</v>
      </c>
      <c r="R379" s="7">
        <v>45050.8854050926</v>
      </c>
      <c r="S379" s="6">
        <v>45054</v>
      </c>
      <c r="T379" s="4" t="s">
        <v>34</v>
      </c>
      <c r="U379" s="4">
        <v>-2635</v>
      </c>
      <c r="V379" s="4">
        <v>0</v>
      </c>
      <c r="W379" s="4">
        <v>0</v>
      </c>
      <c r="X379" s="4" t="s">
        <v>1934</v>
      </c>
      <c r="Y379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9"/>
  <sheetViews>
    <sheetView tabSelected="1" workbookViewId="0">
      <selection activeCell="A377" sqref="A377:C379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1950</v>
      </c>
    </row>
    <row r="2" s="4" customFormat="1" hidden="1" spans="1:9">
      <c r="A2" s="5">
        <v>999222322858844</v>
      </c>
      <c r="B2" s="6">
        <v>45046</v>
      </c>
      <c r="C2" s="6">
        <v>45050</v>
      </c>
      <c r="D2" s="4">
        <v>4236</v>
      </c>
      <c r="E2" s="4" t="str">
        <f>VLOOKUP(A2,HOP!A:L,12,0)</f>
        <v>4236.00</v>
      </c>
      <c r="F2" s="4" t="str">
        <f>VLOOKUP(A2,HOP!A:C,3,0)</f>
        <v>2973528</v>
      </c>
      <c r="G2" s="4">
        <f>D2-E2</f>
        <v>0</v>
      </c>
      <c r="H2" s="4" t="str">
        <f>$H$1&amp;F2</f>
        <v>，2973528</v>
      </c>
      <c r="I2" s="4" t="str">
        <f>VLOOKUP(A2,HOP!A:U,21,0)</f>
        <v>直连</v>
      </c>
    </row>
    <row r="3" s="4" customFormat="1" hidden="1" spans="1:9">
      <c r="A3" s="5">
        <v>999222674224380</v>
      </c>
      <c r="B3" s="6">
        <v>45048</v>
      </c>
      <c r="C3" s="6">
        <v>45050</v>
      </c>
      <c r="D3" s="4">
        <v>4788</v>
      </c>
      <c r="E3" s="4" t="str">
        <f>VLOOKUP(A3,HOP!A:L,12,0)</f>
        <v>4788.00</v>
      </c>
      <c r="F3" s="4" t="str">
        <f>VLOOKUP(A3,HOP!A:C,3,0)</f>
        <v>3024360</v>
      </c>
      <c r="G3" s="4">
        <f t="shared" ref="G3:G66" si="0">D3-E3</f>
        <v>0</v>
      </c>
      <c r="H3" s="4" t="str">
        <f t="shared" ref="H3:H66" si="1">$H$1&amp;F3</f>
        <v>，3024360</v>
      </c>
      <c r="I3" s="4" t="str">
        <f>VLOOKUP(A3,HOP!A:U,21,0)</f>
        <v>直连</v>
      </c>
    </row>
    <row r="4" s="4" customFormat="1" hidden="1" spans="1:9">
      <c r="A4" s="5">
        <v>999222798956303</v>
      </c>
      <c r="B4" s="6">
        <v>45049</v>
      </c>
      <c r="C4" s="6">
        <v>45050</v>
      </c>
      <c r="D4" s="4">
        <v>2101</v>
      </c>
      <c r="E4" s="4" t="str">
        <f>VLOOKUP(A4,HOP!A:L,12,0)</f>
        <v>2101.00</v>
      </c>
      <c r="F4" s="4" t="str">
        <f>VLOOKUP(A4,HOP!A:C,3,0)</f>
        <v>3042123</v>
      </c>
      <c r="G4" s="4">
        <f t="shared" si="0"/>
        <v>0</v>
      </c>
      <c r="H4" s="4" t="str">
        <f t="shared" si="1"/>
        <v>，3042123</v>
      </c>
      <c r="I4" s="4" t="str">
        <f>VLOOKUP(A4,HOP!A:U,21,0)</f>
        <v>直连</v>
      </c>
    </row>
    <row r="5" s="4" customFormat="1" spans="1:9">
      <c r="A5" s="5">
        <v>999223211261635</v>
      </c>
      <c r="B5" s="6">
        <v>45047</v>
      </c>
      <c r="C5" s="6">
        <v>45050</v>
      </c>
      <c r="D5" s="4">
        <v>6700</v>
      </c>
      <c r="E5" s="4" t="str">
        <f>VLOOKUP(A5,HOP!A:L,12,0)</f>
        <v>6700.02</v>
      </c>
      <c r="F5" s="4" t="str">
        <f>VLOOKUP(A5,HOP!A:C,3,0)</f>
        <v>3142176</v>
      </c>
      <c r="G5" s="4">
        <f t="shared" si="0"/>
        <v>-0.0200000000004366</v>
      </c>
      <c r="H5" s="4" t="str">
        <f t="shared" si="1"/>
        <v>，3142176</v>
      </c>
      <c r="I5" s="4" t="str">
        <f>VLOOKUP(A5,HOP!A:U,21,0)</f>
        <v>直采</v>
      </c>
    </row>
    <row r="6" s="4" customFormat="1" hidden="1" spans="1:9">
      <c r="A6" s="5">
        <v>999223411626478</v>
      </c>
      <c r="B6" s="6">
        <v>45047</v>
      </c>
      <c r="C6" s="6">
        <v>45050</v>
      </c>
      <c r="D6" s="4">
        <v>3603</v>
      </c>
      <c r="E6" s="4" t="str">
        <f>VLOOKUP(A6,HOP!A:L,12,0)</f>
        <v>3603.00</v>
      </c>
      <c r="F6" s="4" t="str">
        <f>VLOOKUP(A6,HOP!A:C,3,0)</f>
        <v>3183056</v>
      </c>
      <c r="G6" s="4">
        <f t="shared" si="0"/>
        <v>0</v>
      </c>
      <c r="H6" s="4" t="str">
        <f t="shared" si="1"/>
        <v>，3183056</v>
      </c>
      <c r="I6" s="4" t="str">
        <f>VLOOKUP(A6,HOP!A:U,21,0)</f>
        <v>直连</v>
      </c>
    </row>
    <row r="7" s="4" customFormat="1" hidden="1" spans="1:9">
      <c r="A7" s="5">
        <v>999223490108166</v>
      </c>
      <c r="B7" s="6">
        <v>45047</v>
      </c>
      <c r="C7" s="6">
        <v>45050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999223506266957</v>
      </c>
      <c r="B8" s="6">
        <v>45048</v>
      </c>
      <c r="C8" s="6">
        <v>45050</v>
      </c>
      <c r="D8" s="4">
        <v>13752</v>
      </c>
      <c r="E8" s="4">
        <v>13752</v>
      </c>
      <c r="F8" s="4" t="str">
        <f>VLOOKUP(A8,HOP!A:C,3,0)</f>
        <v>3201790</v>
      </c>
      <c r="G8" s="4">
        <f t="shared" si="0"/>
        <v>0</v>
      </c>
      <c r="H8" s="4" t="str">
        <f t="shared" si="1"/>
        <v>，3201790</v>
      </c>
      <c r="I8" s="4" t="str">
        <f>VLOOKUP(A8,HOP!A:U,21,0)</f>
        <v>直连</v>
      </c>
    </row>
    <row r="9" s="4" customFormat="1" hidden="1" spans="1:9">
      <c r="A9" s="5">
        <v>999223547608488</v>
      </c>
      <c r="B9" s="6">
        <v>45049</v>
      </c>
      <c r="C9" s="6">
        <v>45050</v>
      </c>
      <c r="D9" s="4">
        <v>634</v>
      </c>
      <c r="E9" s="4" t="str">
        <f>VLOOKUP(A9,HOP!A:L,12,0)</f>
        <v>634.00</v>
      </c>
      <c r="F9" s="4" t="str">
        <f>VLOOKUP(A9,HOP!A:C,3,0)</f>
        <v>3208812</v>
      </c>
      <c r="G9" s="4">
        <f t="shared" si="0"/>
        <v>0</v>
      </c>
      <c r="H9" s="4" t="str">
        <f t="shared" si="1"/>
        <v>，3208812</v>
      </c>
      <c r="I9" s="4" t="str">
        <f>VLOOKUP(A9,HOP!A:U,21,0)</f>
        <v>直采</v>
      </c>
    </row>
    <row r="10" s="4" customFormat="1" hidden="1" spans="1:9">
      <c r="A10" s="5">
        <v>999223556080900</v>
      </c>
      <c r="B10" s="6">
        <v>45046</v>
      </c>
      <c r="C10" s="6">
        <v>45050</v>
      </c>
      <c r="D10" s="4">
        <v>2036</v>
      </c>
      <c r="E10" s="4" t="str">
        <f>VLOOKUP(A10,HOP!A:L,12,0)</f>
        <v>2036.00</v>
      </c>
      <c r="F10" s="4" t="str">
        <f>VLOOKUP(A10,HOP!A:C,3,0)</f>
        <v>3209892</v>
      </c>
      <c r="G10" s="4">
        <f t="shared" si="0"/>
        <v>0</v>
      </c>
      <c r="H10" s="4" t="str">
        <f t="shared" si="1"/>
        <v>，3209892</v>
      </c>
      <c r="I10" s="4" t="str">
        <f>VLOOKUP(A10,HOP!A:U,21,0)</f>
        <v>直采</v>
      </c>
    </row>
    <row r="11" s="4" customFormat="1" hidden="1" spans="1:9">
      <c r="A11" s="5">
        <v>999223556922061</v>
      </c>
      <c r="B11" s="6">
        <v>45049</v>
      </c>
      <c r="C11" s="6">
        <v>45050</v>
      </c>
      <c r="D11" s="4">
        <v>2280</v>
      </c>
      <c r="E11" s="4" t="str">
        <f>VLOOKUP(A11,HOP!A:L,12,0)</f>
        <v>2280.00</v>
      </c>
      <c r="F11" s="4" t="str">
        <f>VLOOKUP(A11,HOP!A:C,3,0)</f>
        <v>3210026</v>
      </c>
      <c r="G11" s="4">
        <f t="shared" si="0"/>
        <v>0</v>
      </c>
      <c r="H11" s="4" t="str">
        <f t="shared" si="1"/>
        <v>，3210026</v>
      </c>
      <c r="I11" s="4" t="str">
        <f>VLOOKUP(A11,HOP!A:U,21,0)</f>
        <v>直采</v>
      </c>
    </row>
    <row r="12" s="4" customFormat="1" hidden="1" spans="1:9">
      <c r="A12" s="5">
        <v>999223559811481</v>
      </c>
      <c r="B12" s="6">
        <v>45048</v>
      </c>
      <c r="C12" s="6">
        <v>45050</v>
      </c>
      <c r="D12" s="4">
        <v>1588</v>
      </c>
      <c r="E12" s="4" t="str">
        <f>VLOOKUP(A12,HOP!A:L,12,0)</f>
        <v>1588.00</v>
      </c>
      <c r="F12" s="4" t="str">
        <f>VLOOKUP(A12,HOP!A:C,3,0)</f>
        <v>3210687</v>
      </c>
      <c r="G12" s="4">
        <f t="shared" si="0"/>
        <v>0</v>
      </c>
      <c r="H12" s="4" t="str">
        <f t="shared" si="1"/>
        <v>，3210687</v>
      </c>
      <c r="I12" s="4" t="str">
        <f>VLOOKUP(A12,HOP!A:U,21,0)</f>
        <v>直连</v>
      </c>
    </row>
    <row r="13" s="4" customFormat="1" hidden="1" spans="1:9">
      <c r="A13" s="5">
        <v>999223570708384</v>
      </c>
      <c r="B13" s="6">
        <v>45049</v>
      </c>
      <c r="C13" s="6">
        <v>45050</v>
      </c>
      <c r="D13" s="4">
        <v>313</v>
      </c>
      <c r="E13" s="4" t="str">
        <f>VLOOKUP(A13,HOP!A:L,12,0)</f>
        <v>313.00</v>
      </c>
      <c r="F13" s="4" t="str">
        <f>VLOOKUP(A13,HOP!A:C,3,0)</f>
        <v>3212409</v>
      </c>
      <c r="G13" s="4">
        <f t="shared" si="0"/>
        <v>0</v>
      </c>
      <c r="H13" s="4" t="str">
        <f t="shared" si="1"/>
        <v>，3212409</v>
      </c>
      <c r="I13" s="4" t="str">
        <f>VLOOKUP(A13,HOP!A:U,21,0)</f>
        <v>直连</v>
      </c>
    </row>
    <row r="14" s="4" customFormat="1" hidden="1" spans="1:9">
      <c r="A14" s="5">
        <v>999223584015960</v>
      </c>
      <c r="B14" s="6">
        <v>45049</v>
      </c>
      <c r="C14" s="6">
        <v>45050</v>
      </c>
      <c r="D14" s="4">
        <v>1018</v>
      </c>
      <c r="E14" s="4" t="str">
        <f>VLOOKUP(A14,HOP!A:L,12,0)</f>
        <v>1018.00</v>
      </c>
      <c r="F14" s="4" t="str">
        <f>VLOOKUP(A14,HOP!A:C,3,0)</f>
        <v>3214495</v>
      </c>
      <c r="G14" s="4">
        <f t="shared" si="0"/>
        <v>0</v>
      </c>
      <c r="H14" s="4" t="str">
        <f t="shared" si="1"/>
        <v>，3214495</v>
      </c>
      <c r="I14" s="4" t="str">
        <f>VLOOKUP(A14,HOP!A:U,21,0)</f>
        <v>直连</v>
      </c>
    </row>
    <row r="15" s="4" customFormat="1" hidden="1" spans="1:9">
      <c r="A15" s="5">
        <v>999223584185167</v>
      </c>
      <c r="B15" s="6">
        <v>45049</v>
      </c>
      <c r="C15" s="6">
        <v>45050</v>
      </c>
      <c r="D15" s="4">
        <v>772</v>
      </c>
      <c r="E15" s="4" t="str">
        <f>VLOOKUP(A15,HOP!A:L,12,0)</f>
        <v>772.00</v>
      </c>
      <c r="F15" s="4" t="str">
        <f>VLOOKUP(A15,HOP!A:C,3,0)</f>
        <v>3214511</v>
      </c>
      <c r="G15" s="4">
        <f t="shared" si="0"/>
        <v>0</v>
      </c>
      <c r="H15" s="4" t="str">
        <f t="shared" si="1"/>
        <v>，3214511</v>
      </c>
      <c r="I15" s="4" t="str">
        <f>VLOOKUP(A15,HOP!A:U,21,0)</f>
        <v>直连</v>
      </c>
    </row>
    <row r="16" s="4" customFormat="1" hidden="1" spans="1:9">
      <c r="A16" s="5">
        <v>999223586532021</v>
      </c>
      <c r="B16" s="6">
        <v>45047</v>
      </c>
      <c r="C16" s="6">
        <v>45050</v>
      </c>
      <c r="D16" s="4">
        <v>8340</v>
      </c>
      <c r="E16" s="4" t="str">
        <f>VLOOKUP(A16,HOP!A:L,12,0)</f>
        <v>8340.00</v>
      </c>
      <c r="F16" s="4" t="str">
        <f>VLOOKUP(A16,HOP!A:C,3,0)</f>
        <v>3214897</v>
      </c>
      <c r="G16" s="4">
        <f t="shared" si="0"/>
        <v>0</v>
      </c>
      <c r="H16" s="4" t="str">
        <f t="shared" si="1"/>
        <v>，3214897</v>
      </c>
      <c r="I16" s="4" t="str">
        <f>VLOOKUP(A16,HOP!A:U,21,0)</f>
        <v>直连</v>
      </c>
    </row>
    <row r="17" s="4" customFormat="1" hidden="1" spans="1:9">
      <c r="A17" s="5">
        <v>999223616268065</v>
      </c>
      <c r="B17" s="6">
        <v>45049</v>
      </c>
      <c r="C17" s="6">
        <v>45050</v>
      </c>
      <c r="D17" s="4">
        <v>402</v>
      </c>
      <c r="E17" s="4" t="str">
        <f>VLOOKUP(A17,HOP!A:L,12,0)</f>
        <v>402.00</v>
      </c>
      <c r="F17" s="4" t="str">
        <f>VLOOKUP(A17,HOP!A:C,3,0)</f>
        <v>3219822</v>
      </c>
      <c r="G17" s="4">
        <f t="shared" si="0"/>
        <v>0</v>
      </c>
      <c r="H17" s="4" t="str">
        <f t="shared" si="1"/>
        <v>，3219822</v>
      </c>
      <c r="I17" s="4" t="str">
        <f>VLOOKUP(A17,HOP!A:U,21,0)</f>
        <v>直采</v>
      </c>
    </row>
    <row r="18" s="4" customFormat="1" hidden="1" spans="1:9">
      <c r="A18" s="5">
        <v>23640191037</v>
      </c>
      <c r="B18" s="6">
        <v>45047</v>
      </c>
      <c r="C18" s="6">
        <v>45050</v>
      </c>
      <c r="D18" s="4">
        <v>594</v>
      </c>
      <c r="E18" s="4" t="str">
        <f>VLOOKUP(A18,HOP!A:L,12,0)</f>
        <v>594.00</v>
      </c>
      <c r="F18" s="4" t="str">
        <f>VLOOKUP(A18,HOP!A:C,3,0)</f>
        <v>3224989</v>
      </c>
      <c r="G18" s="4">
        <f t="shared" si="0"/>
        <v>0</v>
      </c>
      <c r="H18" s="4" t="str">
        <f t="shared" si="1"/>
        <v>，3224989</v>
      </c>
      <c r="I18" s="4" t="str">
        <f>VLOOKUP(A18,HOP!A:U,21,0)</f>
        <v>直连</v>
      </c>
    </row>
    <row r="19" s="4" customFormat="1" hidden="1" spans="1:9">
      <c r="A19" s="5">
        <v>999223646916408</v>
      </c>
      <c r="B19" s="6">
        <v>45049</v>
      </c>
      <c r="C19" s="6">
        <v>45050</v>
      </c>
      <c r="D19" s="4">
        <v>878</v>
      </c>
      <c r="E19" s="4" t="str">
        <f>VLOOKUP(A19,HOP!A:L,12,0)</f>
        <v>878.00</v>
      </c>
      <c r="F19" s="4" t="str">
        <f>VLOOKUP(A19,HOP!A:C,3,0)</f>
        <v>3228420</v>
      </c>
      <c r="G19" s="4">
        <f t="shared" si="0"/>
        <v>0</v>
      </c>
      <c r="H19" s="4" t="str">
        <f t="shared" si="1"/>
        <v>，3228420</v>
      </c>
      <c r="I19" s="4" t="str">
        <f>VLOOKUP(A19,HOP!A:U,21,0)</f>
        <v>直连</v>
      </c>
    </row>
    <row r="20" s="4" customFormat="1" hidden="1" spans="1:9">
      <c r="A20" s="5">
        <v>999223653596866</v>
      </c>
      <c r="B20" s="6">
        <v>45046</v>
      </c>
      <c r="C20" s="6">
        <v>45050</v>
      </c>
      <c r="D20" s="4">
        <v>10740</v>
      </c>
      <c r="E20" s="4" t="str">
        <f>VLOOKUP(A20,HOP!A:L,12,0)</f>
        <v>10740.00</v>
      </c>
      <c r="F20" s="4" t="str">
        <f>VLOOKUP(A20,HOP!A:C,3,0)</f>
        <v>3228967</v>
      </c>
      <c r="G20" s="4">
        <f t="shared" si="0"/>
        <v>0</v>
      </c>
      <c r="H20" s="4" t="str">
        <f t="shared" si="1"/>
        <v>，3228967</v>
      </c>
      <c r="I20" s="4" t="str">
        <f>VLOOKUP(A20,HOP!A:U,21,0)</f>
        <v>直连</v>
      </c>
    </row>
    <row r="21" s="4" customFormat="1" hidden="1" spans="1:9">
      <c r="A21" s="5">
        <v>999223658104979</v>
      </c>
      <c r="B21" s="6">
        <v>45045</v>
      </c>
      <c r="C21" s="6">
        <v>45050</v>
      </c>
      <c r="D21" s="4">
        <v>7795</v>
      </c>
      <c r="E21" s="4" t="str">
        <f>VLOOKUP(A21,HOP!A:L,12,0)</f>
        <v>7795.00</v>
      </c>
      <c r="F21" s="4" t="str">
        <f>VLOOKUP(A21,HOP!A:C,3,0)</f>
        <v>3229820</v>
      </c>
      <c r="G21" s="4">
        <f t="shared" si="0"/>
        <v>0</v>
      </c>
      <c r="H21" s="4" t="str">
        <f t="shared" si="1"/>
        <v>，3229820</v>
      </c>
      <c r="I21" s="4" t="str">
        <f>VLOOKUP(A21,HOP!A:U,21,0)</f>
        <v>直连</v>
      </c>
    </row>
    <row r="22" s="4" customFormat="1" hidden="1" spans="1:9">
      <c r="A22" s="5">
        <v>999223658133167</v>
      </c>
      <c r="B22" s="6">
        <v>45048</v>
      </c>
      <c r="C22" s="6">
        <v>45050</v>
      </c>
      <c r="D22" s="4">
        <v>2878</v>
      </c>
      <c r="E22" s="4" t="str">
        <f>VLOOKUP(A22,HOP!A:L,12,0)</f>
        <v>2878.00</v>
      </c>
      <c r="F22" s="4" t="str">
        <f>VLOOKUP(A22,HOP!A:C,3,0)</f>
        <v>3229830</v>
      </c>
      <c r="G22" s="4">
        <f t="shared" si="0"/>
        <v>0</v>
      </c>
      <c r="H22" s="4" t="str">
        <f t="shared" si="1"/>
        <v>，3229830</v>
      </c>
      <c r="I22" s="4" t="str">
        <f>VLOOKUP(A22,HOP!A:U,21,0)</f>
        <v>直连</v>
      </c>
    </row>
    <row r="23" s="4" customFormat="1" spans="1:9">
      <c r="A23" s="5">
        <v>999223679452804</v>
      </c>
      <c r="B23" s="6">
        <v>45047</v>
      </c>
      <c r="C23" s="6">
        <v>45050</v>
      </c>
      <c r="D23" s="4">
        <v>8252</v>
      </c>
      <c r="E23" s="4" t="str">
        <f>VLOOKUP(A23,HOP!A:L,12,0)</f>
        <v>8251.98</v>
      </c>
      <c r="F23" s="4" t="str">
        <f>VLOOKUP(A23,HOP!A:C,3,0)</f>
        <v>3232543</v>
      </c>
      <c r="G23" s="4">
        <f t="shared" si="0"/>
        <v>0.0200000000004366</v>
      </c>
      <c r="H23" s="4" t="str">
        <f t="shared" si="1"/>
        <v>，3232543</v>
      </c>
      <c r="I23" s="4" t="str">
        <f>VLOOKUP(A23,HOP!A:U,21,0)</f>
        <v>直连</v>
      </c>
    </row>
    <row r="24" s="4" customFormat="1" hidden="1" spans="1:9">
      <c r="A24" s="5">
        <v>999223693149720</v>
      </c>
      <c r="B24" s="6">
        <v>45049</v>
      </c>
      <c r="C24" s="6">
        <v>45050</v>
      </c>
      <c r="D24" s="4">
        <v>564</v>
      </c>
      <c r="E24" s="4" t="str">
        <f>VLOOKUP(A24,HOP!A:L,12,0)</f>
        <v>564.00</v>
      </c>
      <c r="F24" s="4" t="str">
        <f>VLOOKUP(A24,HOP!A:C,3,0)</f>
        <v>3234877</v>
      </c>
      <c r="G24" s="4">
        <f t="shared" si="0"/>
        <v>0</v>
      </c>
      <c r="H24" s="4" t="str">
        <f t="shared" si="1"/>
        <v>，3234877</v>
      </c>
      <c r="I24" s="4" t="str">
        <f>VLOOKUP(A24,HOP!A:U,21,0)</f>
        <v>直连</v>
      </c>
    </row>
    <row r="25" s="4" customFormat="1" hidden="1" spans="1:9">
      <c r="A25" s="5">
        <v>999223693174356</v>
      </c>
      <c r="B25" s="6">
        <v>45048</v>
      </c>
      <c r="C25" s="6">
        <v>45050</v>
      </c>
      <c r="D25" s="4">
        <v>5370</v>
      </c>
      <c r="E25" s="4" t="str">
        <f>VLOOKUP(A25,HOP!A:L,12,0)</f>
        <v>5370.00</v>
      </c>
      <c r="F25" s="4" t="str">
        <f>VLOOKUP(A25,HOP!A:C,3,0)</f>
        <v>3234880</v>
      </c>
      <c r="G25" s="4">
        <f t="shared" si="0"/>
        <v>0</v>
      </c>
      <c r="H25" s="4" t="str">
        <f t="shared" si="1"/>
        <v>，3234880</v>
      </c>
      <c r="I25" s="4" t="str">
        <f>VLOOKUP(A25,HOP!A:U,21,0)</f>
        <v>直连</v>
      </c>
    </row>
    <row r="26" s="4" customFormat="1" hidden="1" spans="1:9">
      <c r="A26" s="5">
        <v>999223696816947</v>
      </c>
      <c r="B26" s="6">
        <v>45049</v>
      </c>
      <c r="C26" s="6">
        <v>45050</v>
      </c>
      <c r="D26" s="4">
        <v>1264</v>
      </c>
      <c r="E26" s="4" t="str">
        <f>VLOOKUP(A26,HOP!A:L,12,0)</f>
        <v>1264.00</v>
      </c>
      <c r="F26" s="4" t="str">
        <f>VLOOKUP(A26,HOP!A:C,3,0)</f>
        <v>3236470</v>
      </c>
      <c r="G26" s="4">
        <f t="shared" si="0"/>
        <v>0</v>
      </c>
      <c r="H26" s="4" t="str">
        <f t="shared" si="1"/>
        <v>，3236470</v>
      </c>
      <c r="I26" s="4" t="str">
        <f>VLOOKUP(A26,HOP!A:U,21,0)</f>
        <v>直连</v>
      </c>
    </row>
    <row r="27" s="4" customFormat="1" hidden="1" spans="1:9">
      <c r="A27" s="5">
        <v>999223697370608</v>
      </c>
      <c r="B27" s="6">
        <v>45043</v>
      </c>
      <c r="C27" s="6">
        <v>45050</v>
      </c>
      <c r="D27" s="4">
        <v>18746</v>
      </c>
      <c r="E27" s="4">
        <v>18746</v>
      </c>
      <c r="F27" s="4" t="str">
        <f>VLOOKUP(A27,HOP!A:C,3,0)</f>
        <v>3236813</v>
      </c>
      <c r="G27" s="4">
        <f t="shared" si="0"/>
        <v>0</v>
      </c>
      <c r="H27" s="4" t="str">
        <f t="shared" si="1"/>
        <v>，3236813</v>
      </c>
      <c r="I27" s="4" t="str">
        <f>VLOOKUP(A27,HOP!A:U,21,0)</f>
        <v>直连</v>
      </c>
    </row>
    <row r="28" s="4" customFormat="1" hidden="1" spans="1:9">
      <c r="A28" s="5">
        <v>999223697542176</v>
      </c>
      <c r="B28" s="6">
        <v>45048</v>
      </c>
      <c r="C28" s="6">
        <v>45050</v>
      </c>
      <c r="D28" s="4">
        <v>3966</v>
      </c>
      <c r="E28" s="4" t="str">
        <f>VLOOKUP(A28,HOP!A:L,12,0)</f>
        <v>3966.00</v>
      </c>
      <c r="F28" s="4" t="str">
        <f>VLOOKUP(A28,HOP!A:C,3,0)</f>
        <v>3236849</v>
      </c>
      <c r="G28" s="4">
        <f t="shared" si="0"/>
        <v>0</v>
      </c>
      <c r="H28" s="4" t="str">
        <f t="shared" si="1"/>
        <v>，3236849</v>
      </c>
      <c r="I28" s="4" t="str">
        <f>VLOOKUP(A28,HOP!A:U,21,0)</f>
        <v>直连</v>
      </c>
    </row>
    <row r="29" s="4" customFormat="1" hidden="1" spans="1:9">
      <c r="A29" s="5">
        <v>999223699248373</v>
      </c>
      <c r="B29" s="6">
        <v>45048</v>
      </c>
      <c r="C29" s="6">
        <v>45050</v>
      </c>
      <c r="D29" s="4">
        <v>2812</v>
      </c>
      <c r="E29" s="4" t="str">
        <f>VLOOKUP(A29,HOP!A:L,12,0)</f>
        <v>2812.00</v>
      </c>
      <c r="F29" s="4" t="str">
        <f>VLOOKUP(A29,HOP!A:C,3,0)</f>
        <v>3238310</v>
      </c>
      <c r="G29" s="4">
        <f t="shared" si="0"/>
        <v>0</v>
      </c>
      <c r="H29" s="4" t="str">
        <f t="shared" si="1"/>
        <v>，3238310</v>
      </c>
      <c r="I29" s="4" t="str">
        <f>VLOOKUP(A29,HOP!A:U,21,0)</f>
        <v>直连</v>
      </c>
    </row>
    <row r="30" s="4" customFormat="1" hidden="1" spans="1:9">
      <c r="A30" s="5">
        <v>999223711634827</v>
      </c>
      <c r="B30" s="6">
        <v>45048</v>
      </c>
      <c r="C30" s="6">
        <v>45050</v>
      </c>
      <c r="D30" s="4">
        <v>1784</v>
      </c>
      <c r="E30" s="4" t="str">
        <f>VLOOKUP(A30,HOP!A:L,12,0)</f>
        <v>1784.00</v>
      </c>
      <c r="F30" s="4" t="str">
        <f>VLOOKUP(A30,HOP!A:C,3,0)</f>
        <v>3242596</v>
      </c>
      <c r="G30" s="4">
        <f t="shared" si="0"/>
        <v>0</v>
      </c>
      <c r="H30" s="4" t="str">
        <f t="shared" si="1"/>
        <v>，3242596</v>
      </c>
      <c r="I30" s="4" t="str">
        <f>VLOOKUP(A30,HOP!A:U,21,0)</f>
        <v>直采</v>
      </c>
    </row>
    <row r="31" s="4" customFormat="1" hidden="1" spans="1:9">
      <c r="A31" s="5">
        <v>999223718351040</v>
      </c>
      <c r="B31" s="6">
        <v>45046</v>
      </c>
      <c r="C31" s="6">
        <v>45050</v>
      </c>
      <c r="D31" s="4">
        <v>1610</v>
      </c>
      <c r="E31" s="4">
        <v>1610</v>
      </c>
      <c r="F31" s="4" t="str">
        <f>VLOOKUP(A31,HOP!A:C,3,0)</f>
        <v>3244037</v>
      </c>
      <c r="G31" s="4">
        <f t="shared" si="0"/>
        <v>0</v>
      </c>
      <c r="H31" s="4" t="str">
        <f t="shared" si="1"/>
        <v>，3244037</v>
      </c>
      <c r="I31" s="4" t="str">
        <f>VLOOKUP(A31,HOP!A:U,21,0)</f>
        <v>直连</v>
      </c>
    </row>
    <row r="32" s="4" customFormat="1" hidden="1" spans="1:9">
      <c r="A32" s="5">
        <v>999223728067206</v>
      </c>
      <c r="B32" s="6">
        <v>45048</v>
      </c>
      <c r="C32" s="6">
        <v>45050</v>
      </c>
      <c r="D32" s="4">
        <v>5240</v>
      </c>
      <c r="E32" s="4" t="str">
        <f>VLOOKUP(A32,HOP!A:L,12,0)</f>
        <v>5240.00</v>
      </c>
      <c r="F32" s="4" t="str">
        <f>VLOOKUP(A32,HOP!A:C,3,0)</f>
        <v>3245052</v>
      </c>
      <c r="G32" s="4">
        <f t="shared" si="0"/>
        <v>0</v>
      </c>
      <c r="H32" s="4" t="str">
        <f t="shared" si="1"/>
        <v>，3245052</v>
      </c>
      <c r="I32" s="4" t="str">
        <f>VLOOKUP(A32,HOP!A:U,21,0)</f>
        <v>直连</v>
      </c>
    </row>
    <row r="33" s="4" customFormat="1" hidden="1" spans="1:9">
      <c r="A33" s="5">
        <v>999223728098064</v>
      </c>
      <c r="B33" s="6">
        <v>45048</v>
      </c>
      <c r="C33" s="6">
        <v>45050</v>
      </c>
      <c r="D33" s="4">
        <v>5240</v>
      </c>
      <c r="E33" s="4" t="str">
        <f>VLOOKUP(A33,HOP!A:L,12,0)</f>
        <v>5240.00</v>
      </c>
      <c r="F33" s="4" t="str">
        <f>VLOOKUP(A33,HOP!A:C,3,0)</f>
        <v>3245057</v>
      </c>
      <c r="G33" s="4">
        <f t="shared" si="0"/>
        <v>0</v>
      </c>
      <c r="H33" s="4" t="str">
        <f t="shared" si="1"/>
        <v>，3245057</v>
      </c>
      <c r="I33" s="4" t="str">
        <f>VLOOKUP(A33,HOP!A:U,21,0)</f>
        <v>直连</v>
      </c>
    </row>
    <row r="34" s="4" customFormat="1" hidden="1" spans="1:9">
      <c r="A34" s="5">
        <v>999223734126263</v>
      </c>
      <c r="B34" s="6">
        <v>45049</v>
      </c>
      <c r="C34" s="6">
        <v>45050</v>
      </c>
      <c r="D34" s="4">
        <v>1610</v>
      </c>
      <c r="E34" s="4" t="str">
        <f>VLOOKUP(A34,HOP!A:L,12,0)</f>
        <v>1610.00</v>
      </c>
      <c r="F34" s="4" t="str">
        <f>VLOOKUP(A34,HOP!A:C,3,0)</f>
        <v>3246251</v>
      </c>
      <c r="G34" s="4">
        <f t="shared" si="0"/>
        <v>0</v>
      </c>
      <c r="H34" s="4" t="str">
        <f t="shared" si="1"/>
        <v>，3246251</v>
      </c>
      <c r="I34" s="4" t="str">
        <f>VLOOKUP(A34,HOP!A:U,21,0)</f>
        <v>直连</v>
      </c>
    </row>
    <row r="35" s="4" customFormat="1" hidden="1" spans="1:9">
      <c r="A35" s="5">
        <v>999223748467375</v>
      </c>
      <c r="B35" s="6">
        <v>45047</v>
      </c>
      <c r="C35" s="6">
        <v>45050</v>
      </c>
      <c r="D35" s="4">
        <v>627</v>
      </c>
      <c r="E35" s="4" t="str">
        <f>VLOOKUP(A35,HOP!A:L,12,0)</f>
        <v>627.00</v>
      </c>
      <c r="F35" s="4" t="str">
        <f>VLOOKUP(A35,HOP!A:C,3,0)</f>
        <v>3255378</v>
      </c>
      <c r="G35" s="4">
        <f t="shared" si="0"/>
        <v>0</v>
      </c>
      <c r="H35" s="4" t="str">
        <f t="shared" si="1"/>
        <v>，3255378</v>
      </c>
      <c r="I35" s="4" t="str">
        <f>VLOOKUP(A35,HOP!A:U,21,0)</f>
        <v>直连</v>
      </c>
    </row>
    <row r="36" s="4" customFormat="1" hidden="1" spans="1:9">
      <c r="A36" s="5">
        <v>999223749223830</v>
      </c>
      <c r="B36" s="6">
        <v>45048</v>
      </c>
      <c r="C36" s="6">
        <v>45050</v>
      </c>
      <c r="D36" s="4">
        <v>642</v>
      </c>
      <c r="E36" s="4" t="str">
        <f>VLOOKUP(A36,HOP!A:L,12,0)</f>
        <v>642.00</v>
      </c>
      <c r="F36" s="4" t="str">
        <f>VLOOKUP(A36,HOP!A:C,3,0)</f>
        <v>3255513</v>
      </c>
      <c r="G36" s="4">
        <f t="shared" si="0"/>
        <v>0</v>
      </c>
      <c r="H36" s="4" t="str">
        <f t="shared" si="1"/>
        <v>，3255513</v>
      </c>
      <c r="I36" s="4" t="str">
        <f>VLOOKUP(A36,HOP!A:U,21,0)</f>
        <v>直连</v>
      </c>
    </row>
    <row r="37" s="4" customFormat="1" hidden="1" spans="1:9">
      <c r="A37" s="5">
        <v>999223752975309</v>
      </c>
      <c r="B37" s="6">
        <v>45049</v>
      </c>
      <c r="C37" s="6">
        <v>45050</v>
      </c>
      <c r="D37" s="4">
        <v>684</v>
      </c>
      <c r="E37" s="4" t="str">
        <f>VLOOKUP(A37,HOP!A:L,12,0)</f>
        <v>684.00</v>
      </c>
      <c r="F37" s="4" t="str">
        <f>VLOOKUP(A37,HOP!A:C,3,0)</f>
        <v>3259085</v>
      </c>
      <c r="G37" s="4">
        <f t="shared" si="0"/>
        <v>0</v>
      </c>
      <c r="H37" s="4" t="str">
        <f t="shared" si="1"/>
        <v>，3259085</v>
      </c>
      <c r="I37" s="4" t="str">
        <f>VLOOKUP(A37,HOP!A:U,21,0)</f>
        <v>直连</v>
      </c>
    </row>
    <row r="38" s="4" customFormat="1" hidden="1" spans="1:9">
      <c r="A38" s="5">
        <v>999223754400534</v>
      </c>
      <c r="B38" s="6">
        <v>45047</v>
      </c>
      <c r="C38" s="6">
        <v>45050</v>
      </c>
      <c r="D38" s="4">
        <v>7143</v>
      </c>
      <c r="E38" s="4" t="str">
        <f>VLOOKUP(A38,HOP!A:L,12,0)</f>
        <v>7143.00</v>
      </c>
      <c r="F38" s="4" t="str">
        <f>VLOOKUP(A38,HOP!A:C,3,0)</f>
        <v>3260226</v>
      </c>
      <c r="G38" s="4">
        <f t="shared" si="0"/>
        <v>0</v>
      </c>
      <c r="H38" s="4" t="str">
        <f t="shared" si="1"/>
        <v>，3260226</v>
      </c>
      <c r="I38" s="4" t="str">
        <f>VLOOKUP(A38,HOP!A:U,21,0)</f>
        <v>直采</v>
      </c>
    </row>
    <row r="39" s="4" customFormat="1" hidden="1" spans="1:9">
      <c r="A39" s="5">
        <v>999223755150391</v>
      </c>
      <c r="B39" s="6">
        <v>45049</v>
      </c>
      <c r="C39" s="6">
        <v>45050</v>
      </c>
      <c r="D39" s="4">
        <v>472</v>
      </c>
      <c r="E39" s="4" t="str">
        <f>VLOOKUP(A39,HOP!A:L,12,0)</f>
        <v>472.00</v>
      </c>
      <c r="F39" s="4" t="str">
        <f>VLOOKUP(A39,HOP!A:C,3,0)</f>
        <v>3260375</v>
      </c>
      <c r="G39" s="4">
        <f t="shared" si="0"/>
        <v>0</v>
      </c>
      <c r="H39" s="4" t="str">
        <f t="shared" si="1"/>
        <v>，3260375</v>
      </c>
      <c r="I39" s="4" t="str">
        <f>VLOOKUP(A39,HOP!A:U,21,0)</f>
        <v>直连</v>
      </c>
    </row>
    <row r="40" s="4" customFormat="1" hidden="1" spans="1:9">
      <c r="A40" s="5">
        <v>999223756907618</v>
      </c>
      <c r="B40" s="6">
        <v>45047</v>
      </c>
      <c r="C40" s="6">
        <v>45050</v>
      </c>
      <c r="D40" s="4">
        <v>3211</v>
      </c>
      <c r="E40" s="4" t="str">
        <f>VLOOKUP(A40,HOP!A:L,12,0)</f>
        <v>3211.00</v>
      </c>
      <c r="F40" s="4" t="str">
        <f>VLOOKUP(A40,HOP!A:C,3,0)</f>
        <v>3261440</v>
      </c>
      <c r="G40" s="4">
        <f t="shared" si="0"/>
        <v>0</v>
      </c>
      <c r="H40" s="4" t="str">
        <f t="shared" si="1"/>
        <v>，3261440</v>
      </c>
      <c r="I40" s="4" t="str">
        <f>VLOOKUP(A40,HOP!A:U,21,0)</f>
        <v>直连</v>
      </c>
    </row>
    <row r="41" s="4" customFormat="1" hidden="1" spans="1:9">
      <c r="A41" s="5">
        <v>999223757491051</v>
      </c>
      <c r="B41" s="6">
        <v>45047</v>
      </c>
      <c r="C41" s="6">
        <v>45050</v>
      </c>
      <c r="D41" s="4">
        <v>7098</v>
      </c>
      <c r="E41" s="4" t="str">
        <f>VLOOKUP(A41,HOP!A:L,12,0)</f>
        <v>7098.00</v>
      </c>
      <c r="F41" s="4" t="str">
        <f>VLOOKUP(A41,HOP!A:C,3,0)</f>
        <v>3261820</v>
      </c>
      <c r="G41" s="4">
        <f t="shared" si="0"/>
        <v>0</v>
      </c>
      <c r="H41" s="4" t="str">
        <f t="shared" si="1"/>
        <v>，3261820</v>
      </c>
      <c r="I41" s="4" t="str">
        <f>VLOOKUP(A41,HOP!A:U,21,0)</f>
        <v>直采</v>
      </c>
    </row>
    <row r="42" s="4" customFormat="1" hidden="1" spans="1:9">
      <c r="A42" s="5">
        <v>999223762910798</v>
      </c>
      <c r="B42" s="6">
        <v>45049</v>
      </c>
      <c r="C42" s="6">
        <v>45050</v>
      </c>
      <c r="D42" s="4">
        <v>325</v>
      </c>
      <c r="E42" s="4" t="str">
        <f>VLOOKUP(A42,HOP!A:L,12,0)</f>
        <v>325.00</v>
      </c>
      <c r="F42" s="4" t="str">
        <f>VLOOKUP(A42,HOP!A:C,3,0)</f>
        <v>3263019</v>
      </c>
      <c r="G42" s="4">
        <f t="shared" si="0"/>
        <v>0</v>
      </c>
      <c r="H42" s="4" t="str">
        <f t="shared" si="1"/>
        <v>，3263019</v>
      </c>
      <c r="I42" s="4" t="str">
        <f>VLOOKUP(A42,HOP!A:U,21,0)</f>
        <v>直采</v>
      </c>
    </row>
    <row r="43" s="4" customFormat="1" hidden="1" spans="1:9">
      <c r="A43" s="5">
        <v>999223762972402</v>
      </c>
      <c r="B43" s="6">
        <v>45048</v>
      </c>
      <c r="C43" s="6">
        <v>45050</v>
      </c>
      <c r="D43" s="4">
        <v>1788</v>
      </c>
      <c r="E43" s="4" t="str">
        <f>VLOOKUP(A43,HOP!A:L,12,0)</f>
        <v>1788.00</v>
      </c>
      <c r="F43" s="4" t="str">
        <f>VLOOKUP(A43,HOP!A:C,3,0)</f>
        <v>3263028</v>
      </c>
      <c r="G43" s="4">
        <f t="shared" si="0"/>
        <v>0</v>
      </c>
      <c r="H43" s="4" t="str">
        <f t="shared" si="1"/>
        <v>，3263028</v>
      </c>
      <c r="I43" s="4" t="str">
        <f>VLOOKUP(A43,HOP!A:U,21,0)</f>
        <v>直连</v>
      </c>
    </row>
    <row r="44" s="4" customFormat="1" hidden="1" spans="1:9">
      <c r="A44" s="5">
        <v>999223765479768</v>
      </c>
      <c r="B44" s="6">
        <v>45047</v>
      </c>
      <c r="C44" s="6">
        <v>45050</v>
      </c>
      <c r="D44" s="4">
        <v>17334</v>
      </c>
      <c r="E44" s="4" t="str">
        <f>VLOOKUP(A44,HOP!A:L,12,0)</f>
        <v>17334.00</v>
      </c>
      <c r="F44" s="4" t="str">
        <f>VLOOKUP(A44,HOP!A:C,3,0)</f>
        <v>3263543</v>
      </c>
      <c r="G44" s="4">
        <f t="shared" si="0"/>
        <v>0</v>
      </c>
      <c r="H44" s="4" t="str">
        <f t="shared" si="1"/>
        <v>，3263543</v>
      </c>
      <c r="I44" s="4" t="str">
        <f>VLOOKUP(A44,HOP!A:U,21,0)</f>
        <v>直采</v>
      </c>
    </row>
    <row r="45" s="4" customFormat="1" hidden="1" spans="1:9">
      <c r="A45" s="5">
        <v>999223767340656</v>
      </c>
      <c r="B45" s="6">
        <v>45049</v>
      </c>
      <c r="C45" s="6">
        <v>45050</v>
      </c>
      <c r="D45" s="4">
        <v>1616</v>
      </c>
      <c r="E45" s="4" t="str">
        <f>VLOOKUP(A45,HOP!A:L,12,0)</f>
        <v>1616.00</v>
      </c>
      <c r="F45" s="4" t="str">
        <f>VLOOKUP(A45,HOP!A:C,3,0)</f>
        <v>3263977</v>
      </c>
      <c r="G45" s="4">
        <f t="shared" si="0"/>
        <v>0</v>
      </c>
      <c r="H45" s="4" t="str">
        <f t="shared" si="1"/>
        <v>，3263977</v>
      </c>
      <c r="I45" s="4" t="str">
        <f>VLOOKUP(A45,HOP!A:U,21,0)</f>
        <v>直连</v>
      </c>
    </row>
    <row r="46" s="4" customFormat="1" hidden="1" spans="1:9">
      <c r="A46" s="5">
        <v>999223770270483</v>
      </c>
      <c r="B46" s="6">
        <v>45047</v>
      </c>
      <c r="C46" s="6">
        <v>45050</v>
      </c>
      <c r="D46" s="4">
        <v>1874</v>
      </c>
      <c r="E46" s="4" t="str">
        <f>VLOOKUP(A46,HOP!A:L,12,0)</f>
        <v>1874.00</v>
      </c>
      <c r="F46" s="4" t="str">
        <f>VLOOKUP(A46,HOP!A:C,3,0)</f>
        <v>3265146</v>
      </c>
      <c r="G46" s="4">
        <f t="shared" si="0"/>
        <v>0</v>
      </c>
      <c r="H46" s="4" t="str">
        <f t="shared" si="1"/>
        <v>，3265146</v>
      </c>
      <c r="I46" s="4" t="str">
        <f>VLOOKUP(A46,HOP!A:U,21,0)</f>
        <v>直采</v>
      </c>
    </row>
    <row r="47" s="4" customFormat="1" hidden="1" spans="1:9">
      <c r="A47" s="5">
        <v>999223772291562</v>
      </c>
      <c r="B47" s="6">
        <v>45049</v>
      </c>
      <c r="C47" s="6">
        <v>45050</v>
      </c>
      <c r="D47" s="4">
        <v>480</v>
      </c>
      <c r="E47" s="4" t="str">
        <f>VLOOKUP(A47,HOP!A:L,12,0)</f>
        <v>480.00</v>
      </c>
      <c r="F47" s="4" t="str">
        <f>VLOOKUP(A47,HOP!A:C,3,0)</f>
        <v>3266427</v>
      </c>
      <c r="G47" s="4">
        <f t="shared" si="0"/>
        <v>0</v>
      </c>
      <c r="H47" s="4" t="str">
        <f t="shared" si="1"/>
        <v>，3266427</v>
      </c>
      <c r="I47" s="4" t="str">
        <f>VLOOKUP(A47,HOP!A:U,21,0)</f>
        <v>直连</v>
      </c>
    </row>
    <row r="48" s="4" customFormat="1" hidden="1" spans="1:9">
      <c r="A48" s="5">
        <v>999223772632651</v>
      </c>
      <c r="B48" s="6">
        <v>45044</v>
      </c>
      <c r="C48" s="6">
        <v>45050</v>
      </c>
      <c r="D48" s="4">
        <v>2490</v>
      </c>
      <c r="E48" s="4" t="str">
        <f>VLOOKUP(A48,HOP!A:L,12,0)</f>
        <v>2490.00</v>
      </c>
      <c r="F48" s="4" t="str">
        <f>VLOOKUP(A48,HOP!A:C,3,0)</f>
        <v>3267986</v>
      </c>
      <c r="G48" s="4">
        <f t="shared" si="0"/>
        <v>0</v>
      </c>
      <c r="H48" s="4" t="str">
        <f t="shared" si="1"/>
        <v>，3267986</v>
      </c>
      <c r="I48" s="4" t="str">
        <f>VLOOKUP(A48,HOP!A:U,21,0)</f>
        <v>直连</v>
      </c>
    </row>
    <row r="49" s="4" customFormat="1" hidden="1" spans="1:9">
      <c r="A49" s="5">
        <v>23786095007</v>
      </c>
      <c r="B49" s="6">
        <v>45047</v>
      </c>
      <c r="C49" s="6">
        <v>45050</v>
      </c>
      <c r="D49" s="4">
        <v>5719</v>
      </c>
      <c r="E49" s="4" t="str">
        <f>VLOOKUP(A49,HOP!A:L,12,0)</f>
        <v>5719.00</v>
      </c>
      <c r="F49" s="4" t="str">
        <f>VLOOKUP(A49,HOP!A:C,3,0)</f>
        <v>3271328</v>
      </c>
      <c r="G49" s="4">
        <f t="shared" si="0"/>
        <v>0</v>
      </c>
      <c r="H49" s="4" t="str">
        <f t="shared" si="1"/>
        <v>，3271328</v>
      </c>
      <c r="I49" s="4" t="str">
        <f>VLOOKUP(A49,HOP!A:U,21,0)</f>
        <v>直采</v>
      </c>
    </row>
    <row r="50" s="4" customFormat="1" hidden="1" spans="1:9">
      <c r="A50" s="5">
        <v>999223792370435</v>
      </c>
      <c r="B50" s="6">
        <v>45048</v>
      </c>
      <c r="C50" s="6">
        <v>45050</v>
      </c>
      <c r="D50" s="4">
        <v>552</v>
      </c>
      <c r="E50" s="4" t="str">
        <f>VLOOKUP(A50,HOP!A:L,12,0)</f>
        <v>552.00</v>
      </c>
      <c r="F50" s="4" t="str">
        <f>VLOOKUP(A50,HOP!A:C,3,0)</f>
        <v>3272949</v>
      </c>
      <c r="G50" s="4">
        <f t="shared" si="0"/>
        <v>0</v>
      </c>
      <c r="H50" s="4" t="str">
        <f t="shared" si="1"/>
        <v>，3272949</v>
      </c>
      <c r="I50" s="4" t="str">
        <f>VLOOKUP(A50,HOP!A:U,21,0)</f>
        <v>直连</v>
      </c>
    </row>
    <row r="51" s="4" customFormat="1" hidden="1" spans="1:9">
      <c r="A51" s="5">
        <v>999223796362957</v>
      </c>
      <c r="B51" s="6">
        <v>45048</v>
      </c>
      <c r="C51" s="6">
        <v>45050</v>
      </c>
      <c r="D51" s="4">
        <v>1048</v>
      </c>
      <c r="E51" s="4" t="str">
        <f>VLOOKUP(A51,HOP!A:L,12,0)</f>
        <v>1048.00</v>
      </c>
      <c r="F51" s="4" t="str">
        <f>VLOOKUP(A51,HOP!A:C,3,0)</f>
        <v>3273934</v>
      </c>
      <c r="G51" s="4">
        <f t="shared" si="0"/>
        <v>0</v>
      </c>
      <c r="H51" s="4" t="str">
        <f t="shared" si="1"/>
        <v>，3273934</v>
      </c>
      <c r="I51" s="4" t="str">
        <f>VLOOKUP(A51,HOP!A:U,21,0)</f>
        <v>直连</v>
      </c>
    </row>
    <row r="52" s="4" customFormat="1" hidden="1" spans="1:9">
      <c r="A52" s="5">
        <v>999223802421955</v>
      </c>
      <c r="B52" s="6">
        <v>45049</v>
      </c>
      <c r="C52" s="6">
        <v>45050</v>
      </c>
      <c r="D52" s="4">
        <v>499</v>
      </c>
      <c r="E52" s="4" t="str">
        <f>VLOOKUP(A52,HOP!A:L,12,0)</f>
        <v>499.00</v>
      </c>
      <c r="F52" s="4" t="str">
        <f>VLOOKUP(A52,HOP!A:C,3,0)</f>
        <v>3275824</v>
      </c>
      <c r="G52" s="4">
        <f t="shared" si="0"/>
        <v>0</v>
      </c>
      <c r="H52" s="4" t="str">
        <f t="shared" si="1"/>
        <v>，3275824</v>
      </c>
      <c r="I52" s="4" t="str">
        <f>VLOOKUP(A52,HOP!A:U,21,0)</f>
        <v>直连</v>
      </c>
    </row>
    <row r="53" s="4" customFormat="1" hidden="1" spans="1:9">
      <c r="A53" s="5">
        <v>999223809554090</v>
      </c>
      <c r="B53" s="6">
        <v>45049</v>
      </c>
      <c r="C53" s="6">
        <v>45050</v>
      </c>
      <c r="D53" s="4">
        <v>1282</v>
      </c>
      <c r="E53" s="4" t="str">
        <f>VLOOKUP(A53,HOP!A:L,12,0)</f>
        <v>1282.00</v>
      </c>
      <c r="F53" s="4" t="str">
        <f>VLOOKUP(A53,HOP!A:C,3,0)</f>
        <v>3277455</v>
      </c>
      <c r="G53" s="4">
        <f t="shared" si="0"/>
        <v>0</v>
      </c>
      <c r="H53" s="4" t="str">
        <f t="shared" si="1"/>
        <v>，3277455</v>
      </c>
      <c r="I53" s="4" t="str">
        <f>VLOOKUP(A53,HOP!A:U,21,0)</f>
        <v>直连</v>
      </c>
    </row>
    <row r="54" s="4" customFormat="1" hidden="1" spans="1:9">
      <c r="A54" s="5">
        <v>999223815646006</v>
      </c>
      <c r="B54" s="6">
        <v>45049</v>
      </c>
      <c r="C54" s="6">
        <v>45050</v>
      </c>
      <c r="D54" s="4">
        <v>669</v>
      </c>
      <c r="E54" s="4" t="str">
        <f>VLOOKUP(A54,HOP!A:L,12,0)</f>
        <v>669.00</v>
      </c>
      <c r="F54" s="4" t="str">
        <f>VLOOKUP(A54,HOP!A:C,3,0)</f>
        <v>3279771</v>
      </c>
      <c r="G54" s="4">
        <f t="shared" si="0"/>
        <v>0</v>
      </c>
      <c r="H54" s="4" t="str">
        <f t="shared" si="1"/>
        <v>，3279771</v>
      </c>
      <c r="I54" s="4" t="str">
        <f>VLOOKUP(A54,HOP!A:U,21,0)</f>
        <v>直连</v>
      </c>
    </row>
    <row r="55" s="4" customFormat="1" hidden="1" spans="1:9">
      <c r="A55" s="5">
        <v>999223819397821</v>
      </c>
      <c r="B55" s="6">
        <v>45048</v>
      </c>
      <c r="C55" s="6">
        <v>45050</v>
      </c>
      <c r="D55" s="4">
        <v>1194</v>
      </c>
      <c r="E55" s="4" t="str">
        <f>VLOOKUP(A55,HOP!A:L,12,0)</f>
        <v>1194.00</v>
      </c>
      <c r="F55" s="4" t="str">
        <f>VLOOKUP(A55,HOP!A:C,3,0)</f>
        <v>3281422</v>
      </c>
      <c r="G55" s="4">
        <f t="shared" si="0"/>
        <v>0</v>
      </c>
      <c r="H55" s="4" t="str">
        <f t="shared" si="1"/>
        <v>，3281422</v>
      </c>
      <c r="I55" s="4" t="str">
        <f>VLOOKUP(A55,HOP!A:U,21,0)</f>
        <v>直连</v>
      </c>
    </row>
    <row r="56" s="4" customFormat="1" hidden="1" spans="1:9">
      <c r="A56" s="5">
        <v>23823853256</v>
      </c>
      <c r="B56" s="6">
        <v>45048</v>
      </c>
      <c r="C56" s="6">
        <v>45050</v>
      </c>
      <c r="D56" s="4">
        <v>410</v>
      </c>
      <c r="E56" s="4" t="str">
        <f>VLOOKUP(A56,HOP!A:L,12,0)</f>
        <v>410.00</v>
      </c>
      <c r="F56" s="4" t="str">
        <f>VLOOKUP(A56,HOP!A:C,3,0)</f>
        <v>3281922</v>
      </c>
      <c r="G56" s="4">
        <f t="shared" si="0"/>
        <v>0</v>
      </c>
      <c r="H56" s="4" t="str">
        <f t="shared" si="1"/>
        <v>，3281922</v>
      </c>
      <c r="I56" s="4" t="str">
        <f>VLOOKUP(A56,HOP!A:U,21,0)</f>
        <v>直连</v>
      </c>
    </row>
    <row r="57" s="4" customFormat="1" hidden="1" spans="1:9">
      <c r="A57" s="5">
        <v>999223823961045</v>
      </c>
      <c r="B57" s="6">
        <v>45048</v>
      </c>
      <c r="C57" s="6">
        <v>45050</v>
      </c>
      <c r="D57" s="4">
        <v>1846</v>
      </c>
      <c r="E57" s="4" t="str">
        <f>VLOOKUP(A57,HOP!A:L,12,0)</f>
        <v>1846.00</v>
      </c>
      <c r="F57" s="4" t="str">
        <f>VLOOKUP(A57,HOP!A:C,3,0)</f>
        <v>3281928</v>
      </c>
      <c r="G57" s="4">
        <f t="shared" si="0"/>
        <v>0</v>
      </c>
      <c r="H57" s="4" t="str">
        <f t="shared" si="1"/>
        <v>，3281928</v>
      </c>
      <c r="I57" s="4" t="str">
        <f>VLOOKUP(A57,HOP!A:U,21,0)</f>
        <v>直连</v>
      </c>
    </row>
    <row r="58" s="4" customFormat="1" hidden="1" spans="1:9">
      <c r="A58" s="5">
        <v>999223828892201</v>
      </c>
      <c r="B58" s="6">
        <v>45047</v>
      </c>
      <c r="C58" s="6">
        <v>45050</v>
      </c>
      <c r="D58" s="4">
        <v>3275</v>
      </c>
      <c r="E58" s="4" t="str">
        <f>VLOOKUP(A58,HOP!A:L,12,0)</f>
        <v>3275.00</v>
      </c>
      <c r="F58" s="4" t="str">
        <f>VLOOKUP(A58,HOP!A:C,3,0)</f>
        <v>3283165</v>
      </c>
      <c r="G58" s="4">
        <f t="shared" si="0"/>
        <v>0</v>
      </c>
      <c r="H58" s="4" t="str">
        <f t="shared" si="1"/>
        <v>，3283165</v>
      </c>
      <c r="I58" s="4" t="str">
        <f>VLOOKUP(A58,HOP!A:U,21,0)</f>
        <v>直连</v>
      </c>
    </row>
    <row r="59" s="4" customFormat="1" hidden="1" spans="1:9">
      <c r="A59" s="5">
        <v>999223832619407</v>
      </c>
      <c r="B59" s="6">
        <v>45047</v>
      </c>
      <c r="C59" s="6">
        <v>45050</v>
      </c>
      <c r="D59" s="4">
        <v>2712</v>
      </c>
      <c r="E59" s="4" t="str">
        <f>VLOOKUP(A59,HOP!A:L,12,0)</f>
        <v>2712.00</v>
      </c>
      <c r="F59" s="4" t="str">
        <f>VLOOKUP(A59,HOP!A:C,3,0)</f>
        <v>3284201</v>
      </c>
      <c r="G59" s="4">
        <f t="shared" si="0"/>
        <v>0</v>
      </c>
      <c r="H59" s="4" t="str">
        <f t="shared" si="1"/>
        <v>，3284201</v>
      </c>
      <c r="I59" s="4" t="str">
        <f>VLOOKUP(A59,HOP!A:U,21,0)</f>
        <v>直连</v>
      </c>
    </row>
    <row r="60" s="4" customFormat="1" hidden="1" spans="1:9">
      <c r="A60" s="5">
        <v>999223833320097</v>
      </c>
      <c r="B60" s="6">
        <v>45049</v>
      </c>
      <c r="C60" s="6">
        <v>45050</v>
      </c>
      <c r="D60" s="4">
        <v>730</v>
      </c>
      <c r="E60" s="4" t="str">
        <f>VLOOKUP(A60,HOP!A:L,12,0)</f>
        <v>730.00</v>
      </c>
      <c r="F60" s="4" t="str">
        <f>VLOOKUP(A60,HOP!A:C,3,0)</f>
        <v>3284791</v>
      </c>
      <c r="G60" s="4">
        <f t="shared" si="0"/>
        <v>0</v>
      </c>
      <c r="H60" s="4" t="str">
        <f t="shared" si="1"/>
        <v>，3284791</v>
      </c>
      <c r="I60" s="4" t="str">
        <f>VLOOKUP(A60,HOP!A:U,21,0)</f>
        <v>直连</v>
      </c>
    </row>
    <row r="61" s="4" customFormat="1" hidden="1" spans="1:9">
      <c r="A61" s="5">
        <v>999223834180462</v>
      </c>
      <c r="B61" s="6">
        <v>45048</v>
      </c>
      <c r="C61" s="6">
        <v>45050</v>
      </c>
      <c r="D61" s="4">
        <v>1804</v>
      </c>
      <c r="E61" s="4" t="str">
        <f>VLOOKUP(A61,HOP!A:L,12,0)</f>
        <v>1804.00</v>
      </c>
      <c r="F61" s="4" t="str">
        <f>VLOOKUP(A61,HOP!A:C,3,0)</f>
        <v>3285425</v>
      </c>
      <c r="G61" s="4">
        <f t="shared" si="0"/>
        <v>0</v>
      </c>
      <c r="H61" s="4" t="str">
        <f t="shared" si="1"/>
        <v>，3285425</v>
      </c>
      <c r="I61" s="4" t="str">
        <f>VLOOKUP(A61,HOP!A:U,21,0)</f>
        <v>直连</v>
      </c>
    </row>
    <row r="62" s="4" customFormat="1" hidden="1" spans="1:9">
      <c r="A62" s="5">
        <v>999223834423311</v>
      </c>
      <c r="B62" s="6">
        <v>45049</v>
      </c>
      <c r="C62" s="6">
        <v>45050</v>
      </c>
      <c r="D62" s="4">
        <v>893</v>
      </c>
      <c r="E62" s="4" t="str">
        <f>VLOOKUP(A62,HOP!A:L,12,0)</f>
        <v>893.00</v>
      </c>
      <c r="F62" s="4" t="str">
        <f>VLOOKUP(A62,HOP!A:C,3,0)</f>
        <v>3285523</v>
      </c>
      <c r="G62" s="4">
        <f t="shared" si="0"/>
        <v>0</v>
      </c>
      <c r="H62" s="4" t="str">
        <f t="shared" si="1"/>
        <v>，3285523</v>
      </c>
      <c r="I62" s="4" t="str">
        <f>VLOOKUP(A62,HOP!A:U,21,0)</f>
        <v>直连</v>
      </c>
    </row>
    <row r="63" s="4" customFormat="1" hidden="1" spans="1:9">
      <c r="A63" s="5">
        <v>999223839239663</v>
      </c>
      <c r="B63" s="6">
        <v>45048</v>
      </c>
      <c r="C63" s="6">
        <v>45050</v>
      </c>
      <c r="D63" s="4">
        <v>524</v>
      </c>
      <c r="E63" s="4" t="str">
        <f>VLOOKUP(A63,HOP!A:L,12,0)</f>
        <v>524.00</v>
      </c>
      <c r="F63" s="4" t="str">
        <f>VLOOKUP(A63,HOP!A:C,3,0)</f>
        <v>3286573</v>
      </c>
      <c r="G63" s="4">
        <f t="shared" si="0"/>
        <v>0</v>
      </c>
      <c r="H63" s="4" t="str">
        <f t="shared" si="1"/>
        <v>，3286573</v>
      </c>
      <c r="I63" s="4" t="str">
        <f>VLOOKUP(A63,HOP!A:U,21,0)</f>
        <v>直连</v>
      </c>
    </row>
    <row r="64" s="4" customFormat="1" hidden="1" spans="1:9">
      <c r="A64" s="5">
        <v>999223843537789</v>
      </c>
      <c r="B64" s="6">
        <v>45048</v>
      </c>
      <c r="C64" s="6">
        <v>45050</v>
      </c>
      <c r="D64" s="4">
        <v>3548</v>
      </c>
      <c r="E64" s="4" t="str">
        <f>VLOOKUP(A64,HOP!A:L,12,0)</f>
        <v>3548.00</v>
      </c>
      <c r="F64" s="4" t="str">
        <f>VLOOKUP(A64,HOP!A:C,3,0)</f>
        <v>3287921</v>
      </c>
      <c r="G64" s="4">
        <f t="shared" si="0"/>
        <v>0</v>
      </c>
      <c r="H64" s="4" t="str">
        <f t="shared" si="1"/>
        <v>，3287921</v>
      </c>
      <c r="I64" s="4" t="str">
        <f>VLOOKUP(A64,HOP!A:U,21,0)</f>
        <v>直连</v>
      </c>
    </row>
    <row r="65" s="4" customFormat="1" hidden="1" spans="1:9">
      <c r="A65" s="5">
        <v>999223844780104</v>
      </c>
      <c r="B65" s="6">
        <v>45048</v>
      </c>
      <c r="C65" s="6">
        <v>45050</v>
      </c>
      <c r="D65" s="4">
        <v>1420</v>
      </c>
      <c r="E65" s="4" t="str">
        <f>VLOOKUP(A65,HOP!A:L,12,0)</f>
        <v>1420.00</v>
      </c>
      <c r="F65" s="4" t="str">
        <f>VLOOKUP(A65,HOP!A:C,3,0)</f>
        <v>3288384</v>
      </c>
      <c r="G65" s="4">
        <f t="shared" si="0"/>
        <v>0</v>
      </c>
      <c r="H65" s="4" t="str">
        <f t="shared" si="1"/>
        <v>，3288384</v>
      </c>
      <c r="I65" s="4" t="str">
        <f>VLOOKUP(A65,HOP!A:U,21,0)</f>
        <v>直连</v>
      </c>
    </row>
    <row r="66" s="4" customFormat="1" hidden="1" spans="1:9">
      <c r="A66" s="5">
        <v>999223847192128</v>
      </c>
      <c r="B66" s="6">
        <v>45046</v>
      </c>
      <c r="C66" s="6">
        <v>45050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23858561737</v>
      </c>
      <c r="B67" s="6">
        <v>45048</v>
      </c>
      <c r="C67" s="6">
        <v>45050</v>
      </c>
      <c r="D67" s="4">
        <v>1654</v>
      </c>
      <c r="E67" s="4" t="str">
        <f>VLOOKUP(A67,HOP!A:L,12,0)</f>
        <v>1654.00</v>
      </c>
      <c r="F67" s="4" t="str">
        <f>VLOOKUP(A67,HOP!A:C,3,0)</f>
        <v>3291740</v>
      </c>
      <c r="G67" s="4">
        <f t="shared" ref="G67:G130" si="2">D67-E67</f>
        <v>0</v>
      </c>
      <c r="H67" s="4" t="str">
        <f t="shared" ref="H67:H130" si="3">$H$1&amp;F67</f>
        <v>，3291740</v>
      </c>
      <c r="I67" s="4" t="str">
        <f>VLOOKUP(A67,HOP!A:U,21,0)</f>
        <v>直连</v>
      </c>
    </row>
    <row r="68" s="4" customFormat="1" hidden="1" spans="1:9">
      <c r="A68" s="5">
        <v>999223859460322</v>
      </c>
      <c r="B68" s="6">
        <v>45048</v>
      </c>
      <c r="C68" s="6">
        <v>45050</v>
      </c>
      <c r="D68" s="4">
        <v>9582</v>
      </c>
      <c r="E68" s="4" t="str">
        <f>VLOOKUP(A68,HOP!A:L,12,0)</f>
        <v>9582.00</v>
      </c>
      <c r="F68" s="4" t="str">
        <f>VLOOKUP(A68,HOP!A:C,3,0)</f>
        <v>3292254</v>
      </c>
      <c r="G68" s="4">
        <f t="shared" si="2"/>
        <v>0</v>
      </c>
      <c r="H68" s="4" t="str">
        <f t="shared" si="3"/>
        <v>，3292254</v>
      </c>
      <c r="I68" s="4" t="str">
        <f>VLOOKUP(A68,HOP!A:U,21,0)</f>
        <v>直采</v>
      </c>
    </row>
    <row r="69" s="4" customFormat="1" hidden="1" spans="1:9">
      <c r="A69" s="5">
        <v>999223865159751</v>
      </c>
      <c r="B69" s="6">
        <v>45047</v>
      </c>
      <c r="C69" s="6">
        <v>45050</v>
      </c>
      <c r="D69" s="4">
        <v>993</v>
      </c>
      <c r="E69" s="4" t="str">
        <f>VLOOKUP(A69,HOP!A:L,12,0)</f>
        <v>993.00</v>
      </c>
      <c r="F69" s="4" t="str">
        <f>VLOOKUP(A69,HOP!A:C,3,0)</f>
        <v>3293683</v>
      </c>
      <c r="G69" s="4">
        <f t="shared" si="2"/>
        <v>0</v>
      </c>
      <c r="H69" s="4" t="str">
        <f t="shared" si="3"/>
        <v>，3293683</v>
      </c>
      <c r="I69" s="4" t="str">
        <f>VLOOKUP(A69,HOP!A:U,21,0)</f>
        <v>直连</v>
      </c>
    </row>
    <row r="70" s="4" customFormat="1" hidden="1" spans="1:9">
      <c r="A70" s="5">
        <v>999223865266133</v>
      </c>
      <c r="B70" s="6">
        <v>45044</v>
      </c>
      <c r="C70" s="6">
        <v>45050</v>
      </c>
      <c r="D70" s="4">
        <v>3822</v>
      </c>
      <c r="E70" s="4" t="str">
        <f>VLOOKUP(A70,HOP!A:L,12,0)</f>
        <v>3822.00</v>
      </c>
      <c r="F70" s="4" t="str">
        <f>VLOOKUP(A70,HOP!A:C,3,0)</f>
        <v>3293692</v>
      </c>
      <c r="G70" s="4">
        <f t="shared" si="2"/>
        <v>0</v>
      </c>
      <c r="H70" s="4" t="str">
        <f t="shared" si="3"/>
        <v>，3293692</v>
      </c>
      <c r="I70" s="4" t="str">
        <f>VLOOKUP(A70,HOP!A:U,21,0)</f>
        <v>直连</v>
      </c>
    </row>
    <row r="71" s="4" customFormat="1" hidden="1" spans="1:9">
      <c r="A71" s="5">
        <v>999223866023891</v>
      </c>
      <c r="B71" s="6">
        <v>45044</v>
      </c>
      <c r="C71" s="6">
        <v>45050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999223866346526</v>
      </c>
      <c r="B72" s="6">
        <v>45048</v>
      </c>
      <c r="C72" s="6">
        <v>45050</v>
      </c>
      <c r="D72" s="4">
        <v>1640</v>
      </c>
      <c r="E72" s="4" t="str">
        <f>VLOOKUP(A72,HOP!A:L,12,0)</f>
        <v>1640.00</v>
      </c>
      <c r="F72" s="4" t="str">
        <f>VLOOKUP(A72,HOP!A:C,3,0)</f>
        <v>3293969</v>
      </c>
      <c r="G72" s="4">
        <f t="shared" si="2"/>
        <v>0</v>
      </c>
      <c r="H72" s="4" t="str">
        <f t="shared" si="3"/>
        <v>，3293969</v>
      </c>
      <c r="I72" s="4" t="str">
        <f>VLOOKUP(A72,HOP!A:U,21,0)</f>
        <v>直连</v>
      </c>
    </row>
    <row r="73" s="4" customFormat="1" hidden="1" spans="1:9">
      <c r="A73" s="5">
        <v>999223874973966</v>
      </c>
      <c r="B73" s="6">
        <v>45049</v>
      </c>
      <c r="C73" s="6">
        <v>45050</v>
      </c>
      <c r="D73" s="4">
        <v>2605</v>
      </c>
      <c r="E73" s="4" t="str">
        <f>VLOOKUP(A73,HOP!A:L,12,0)</f>
        <v>2605.00</v>
      </c>
      <c r="F73" s="4" t="str">
        <f>VLOOKUP(A73,HOP!A:C,3,0)</f>
        <v>3296860</v>
      </c>
      <c r="G73" s="4">
        <f t="shared" si="2"/>
        <v>0</v>
      </c>
      <c r="H73" s="4" t="str">
        <f t="shared" si="3"/>
        <v>，3296860</v>
      </c>
      <c r="I73" s="4" t="str">
        <f>VLOOKUP(A73,HOP!A:U,21,0)</f>
        <v>直连</v>
      </c>
    </row>
    <row r="74" s="4" customFormat="1" hidden="1" spans="1:9">
      <c r="A74" s="5">
        <v>999223876709668</v>
      </c>
      <c r="B74" s="6">
        <v>45048</v>
      </c>
      <c r="C74" s="6">
        <v>45050</v>
      </c>
      <c r="D74" s="4">
        <v>2090</v>
      </c>
      <c r="E74" s="4" t="str">
        <f>VLOOKUP(A74,HOP!A:L,12,0)</f>
        <v>2090.00</v>
      </c>
      <c r="F74" s="4" t="str">
        <f>VLOOKUP(A74,HOP!A:C,3,0)</f>
        <v>3297687</v>
      </c>
      <c r="G74" s="4">
        <f t="shared" si="2"/>
        <v>0</v>
      </c>
      <c r="H74" s="4" t="str">
        <f t="shared" si="3"/>
        <v>，3297687</v>
      </c>
      <c r="I74" s="4" t="str">
        <f>VLOOKUP(A74,HOP!A:U,21,0)</f>
        <v>直连</v>
      </c>
    </row>
    <row r="75" s="4" customFormat="1" hidden="1" spans="1:9">
      <c r="A75" s="5">
        <v>999223881247119</v>
      </c>
      <c r="B75" s="6">
        <v>45048</v>
      </c>
      <c r="C75" s="6">
        <v>45050</v>
      </c>
      <c r="D75" s="4">
        <v>750</v>
      </c>
      <c r="E75" s="4" t="str">
        <f>VLOOKUP(A75,HOP!A:L,12,0)</f>
        <v>750.00</v>
      </c>
      <c r="F75" s="4" t="str">
        <f>VLOOKUP(A75,HOP!A:C,3,0)</f>
        <v>3298017</v>
      </c>
      <c r="G75" s="4">
        <f t="shared" si="2"/>
        <v>0</v>
      </c>
      <c r="H75" s="4" t="str">
        <f t="shared" si="3"/>
        <v>，3298017</v>
      </c>
      <c r="I75" s="4" t="str">
        <f>VLOOKUP(A75,HOP!A:U,21,0)</f>
        <v>直采</v>
      </c>
    </row>
    <row r="76" s="4" customFormat="1" hidden="1" spans="1:9">
      <c r="A76" s="5">
        <v>999223887577809</v>
      </c>
      <c r="B76" s="6">
        <v>45049</v>
      </c>
      <c r="C76" s="6">
        <v>45050</v>
      </c>
      <c r="D76" s="4">
        <v>1148</v>
      </c>
      <c r="E76" s="4" t="str">
        <f>VLOOKUP(A76,HOP!A:L,12,0)</f>
        <v>1148.00</v>
      </c>
      <c r="F76" s="4" t="str">
        <f>VLOOKUP(A76,HOP!A:C,3,0)</f>
        <v>3298944</v>
      </c>
      <c r="G76" s="4">
        <f t="shared" si="2"/>
        <v>0</v>
      </c>
      <c r="H76" s="4" t="str">
        <f t="shared" si="3"/>
        <v>，3298944</v>
      </c>
      <c r="I76" s="4" t="str">
        <f>VLOOKUP(A76,HOP!A:U,21,0)</f>
        <v>直连</v>
      </c>
    </row>
    <row r="77" s="4" customFormat="1" hidden="1" spans="1:9">
      <c r="A77" s="5">
        <v>999223887680804</v>
      </c>
      <c r="B77" s="6">
        <v>45049</v>
      </c>
      <c r="C77" s="6">
        <v>45050</v>
      </c>
      <c r="D77" s="4">
        <v>453</v>
      </c>
      <c r="E77" s="4" t="str">
        <f>VLOOKUP(A77,HOP!A:L,12,0)</f>
        <v>453.00</v>
      </c>
      <c r="F77" s="4" t="str">
        <f>VLOOKUP(A77,HOP!A:C,3,0)</f>
        <v>3298997</v>
      </c>
      <c r="G77" s="4">
        <f t="shared" si="2"/>
        <v>0</v>
      </c>
      <c r="H77" s="4" t="str">
        <f t="shared" si="3"/>
        <v>，3298997</v>
      </c>
      <c r="I77" s="4" t="str">
        <f>VLOOKUP(A77,HOP!A:U,21,0)</f>
        <v>直连</v>
      </c>
    </row>
    <row r="78" s="4" customFormat="1" hidden="1" spans="1:9">
      <c r="A78" s="5">
        <v>999223888186985</v>
      </c>
      <c r="B78" s="6">
        <v>45048</v>
      </c>
      <c r="C78" s="6">
        <v>45050</v>
      </c>
      <c r="D78" s="4">
        <v>846</v>
      </c>
      <c r="E78" s="4" t="str">
        <f>VLOOKUP(A78,HOP!A:L,12,0)</f>
        <v>846.00</v>
      </c>
      <c r="F78" s="4" t="str">
        <f>VLOOKUP(A78,HOP!A:C,3,0)</f>
        <v>3299168</v>
      </c>
      <c r="G78" s="4">
        <f t="shared" si="2"/>
        <v>0</v>
      </c>
      <c r="H78" s="4" t="str">
        <f t="shared" si="3"/>
        <v>，3299168</v>
      </c>
      <c r="I78" s="4" t="str">
        <f>VLOOKUP(A78,HOP!A:U,21,0)</f>
        <v>直连</v>
      </c>
    </row>
    <row r="79" s="4" customFormat="1" hidden="1" spans="1:9">
      <c r="A79" s="5">
        <v>999223889150930</v>
      </c>
      <c r="B79" s="6">
        <v>45049</v>
      </c>
      <c r="C79" s="6">
        <v>45050</v>
      </c>
      <c r="D79" s="4">
        <v>2603</v>
      </c>
      <c r="E79" s="4" t="str">
        <f>VLOOKUP(A79,HOP!A:L,12,0)</f>
        <v>2603.00</v>
      </c>
      <c r="F79" s="4" t="str">
        <f>VLOOKUP(A79,HOP!A:C,3,0)</f>
        <v>3299379</v>
      </c>
      <c r="G79" s="4">
        <f t="shared" si="2"/>
        <v>0</v>
      </c>
      <c r="H79" s="4" t="str">
        <f t="shared" si="3"/>
        <v>，3299379</v>
      </c>
      <c r="I79" s="4" t="str">
        <f>VLOOKUP(A79,HOP!A:U,21,0)</f>
        <v>直连</v>
      </c>
    </row>
    <row r="80" s="4" customFormat="1" hidden="1" spans="1:9">
      <c r="A80" s="5">
        <v>999223891173159</v>
      </c>
      <c r="B80" s="6">
        <v>45049</v>
      </c>
      <c r="C80" s="6">
        <v>45050</v>
      </c>
      <c r="D80" s="4">
        <v>275</v>
      </c>
      <c r="E80" s="4" t="str">
        <f>VLOOKUP(A80,HOP!A:L,12,0)</f>
        <v>275.00</v>
      </c>
      <c r="F80" s="4" t="str">
        <f>VLOOKUP(A80,HOP!A:C,3,0)</f>
        <v>3299777</v>
      </c>
      <c r="G80" s="4">
        <f t="shared" si="2"/>
        <v>0</v>
      </c>
      <c r="H80" s="4" t="str">
        <f t="shared" si="3"/>
        <v>，3299777</v>
      </c>
      <c r="I80" s="4" t="str">
        <f>VLOOKUP(A80,HOP!A:U,21,0)</f>
        <v>直连</v>
      </c>
    </row>
    <row r="81" s="4" customFormat="1" hidden="1" spans="1:9">
      <c r="A81" s="5">
        <v>999223892564376</v>
      </c>
      <c r="B81" s="6">
        <v>45049</v>
      </c>
      <c r="C81" s="6">
        <v>45050</v>
      </c>
      <c r="D81" s="4">
        <v>1333</v>
      </c>
      <c r="E81" s="4" t="str">
        <f>VLOOKUP(A81,HOP!A:L,12,0)</f>
        <v>1333.00</v>
      </c>
      <c r="F81" s="4" t="str">
        <f>VLOOKUP(A81,HOP!A:C,3,0)</f>
        <v>3300070</v>
      </c>
      <c r="G81" s="4">
        <f t="shared" si="2"/>
        <v>0</v>
      </c>
      <c r="H81" s="4" t="str">
        <f t="shared" si="3"/>
        <v>，3300070</v>
      </c>
      <c r="I81" s="4" t="str">
        <f>VLOOKUP(A81,HOP!A:U,21,0)</f>
        <v>直连</v>
      </c>
    </row>
    <row r="82" s="4" customFormat="1" hidden="1" spans="1:9">
      <c r="A82" s="5">
        <v>999223894943220</v>
      </c>
      <c r="B82" s="6">
        <v>45048</v>
      </c>
      <c r="C82" s="6">
        <v>45050</v>
      </c>
      <c r="D82" s="4">
        <v>1206</v>
      </c>
      <c r="E82" s="4" t="str">
        <f>VLOOKUP(A82,HOP!A:L,12,0)</f>
        <v>1206.00</v>
      </c>
      <c r="F82" s="4" t="str">
        <f>VLOOKUP(A82,HOP!A:C,3,0)</f>
        <v>3300627</v>
      </c>
      <c r="G82" s="4">
        <f t="shared" si="2"/>
        <v>0</v>
      </c>
      <c r="H82" s="4" t="str">
        <f t="shared" si="3"/>
        <v>，3300627</v>
      </c>
      <c r="I82" s="4" t="str">
        <f>VLOOKUP(A82,HOP!A:U,21,0)</f>
        <v>直连</v>
      </c>
    </row>
    <row r="83" s="4" customFormat="1" hidden="1" spans="1:9">
      <c r="A83" s="5">
        <v>999223900085311</v>
      </c>
      <c r="B83" s="6">
        <v>45048</v>
      </c>
      <c r="C83" s="6">
        <v>45050</v>
      </c>
      <c r="D83" s="4">
        <v>5982</v>
      </c>
      <c r="E83" s="4" t="str">
        <f>VLOOKUP(A83,HOP!A:L,12,0)</f>
        <v>5982.00</v>
      </c>
      <c r="F83" s="4" t="str">
        <f>VLOOKUP(A83,HOP!A:C,3,0)</f>
        <v>3302054</v>
      </c>
      <c r="G83" s="4">
        <f t="shared" si="2"/>
        <v>0</v>
      </c>
      <c r="H83" s="4" t="str">
        <f t="shared" si="3"/>
        <v>，3302054</v>
      </c>
      <c r="I83" s="4" t="str">
        <f>VLOOKUP(A83,HOP!A:U,21,0)</f>
        <v>直采</v>
      </c>
    </row>
    <row r="84" s="4" customFormat="1" hidden="1" spans="1:9">
      <c r="A84" s="5">
        <v>999223900534690</v>
      </c>
      <c r="B84" s="6">
        <v>45048</v>
      </c>
      <c r="C84" s="6">
        <v>45050</v>
      </c>
      <c r="D84" s="4">
        <v>980</v>
      </c>
      <c r="E84" s="4" t="str">
        <f>VLOOKUP(A84,HOP!A:L,12,0)</f>
        <v>980.00</v>
      </c>
      <c r="F84" s="4" t="str">
        <f>VLOOKUP(A84,HOP!A:C,3,0)</f>
        <v>3302176</v>
      </c>
      <c r="G84" s="4">
        <f t="shared" si="2"/>
        <v>0</v>
      </c>
      <c r="H84" s="4" t="str">
        <f t="shared" si="3"/>
        <v>，3302176</v>
      </c>
      <c r="I84" s="4" t="str">
        <f>VLOOKUP(A84,HOP!A:U,21,0)</f>
        <v>直采</v>
      </c>
    </row>
    <row r="85" s="4" customFormat="1" hidden="1" spans="1:9">
      <c r="A85" s="5">
        <v>999223903663073</v>
      </c>
      <c r="B85" s="6">
        <v>45049</v>
      </c>
      <c r="C85" s="6">
        <v>45050</v>
      </c>
      <c r="D85" s="4">
        <v>174</v>
      </c>
      <c r="E85" s="4" t="str">
        <f>VLOOKUP(A85,HOP!A:L,12,0)</f>
        <v>174.00</v>
      </c>
      <c r="F85" s="4" t="str">
        <f>VLOOKUP(A85,HOP!A:C,3,0)</f>
        <v>3303391</v>
      </c>
      <c r="G85" s="4">
        <f t="shared" si="2"/>
        <v>0</v>
      </c>
      <c r="H85" s="4" t="str">
        <f t="shared" si="3"/>
        <v>，3303391</v>
      </c>
      <c r="I85" s="4" t="str">
        <f>VLOOKUP(A85,HOP!A:U,21,0)</f>
        <v>直连</v>
      </c>
    </row>
    <row r="86" s="4" customFormat="1" hidden="1" spans="1:9">
      <c r="A86" s="5">
        <v>999223905331283</v>
      </c>
      <c r="B86" s="6">
        <v>45047</v>
      </c>
      <c r="C86" s="6">
        <v>45050</v>
      </c>
      <c r="D86" s="4">
        <v>1038</v>
      </c>
      <c r="E86" s="4" t="str">
        <f>VLOOKUP(A86,HOP!A:L,12,0)</f>
        <v>1038.00</v>
      </c>
      <c r="F86" s="4" t="str">
        <f>VLOOKUP(A86,HOP!A:C,3,0)</f>
        <v>3303970</v>
      </c>
      <c r="G86" s="4">
        <f t="shared" si="2"/>
        <v>0</v>
      </c>
      <c r="H86" s="4" t="str">
        <f t="shared" si="3"/>
        <v>，3303970</v>
      </c>
      <c r="I86" s="4" t="str">
        <f>VLOOKUP(A86,HOP!A:U,21,0)</f>
        <v>直连</v>
      </c>
    </row>
    <row r="87" s="4" customFormat="1" hidden="1" spans="1:9">
      <c r="A87" s="5">
        <v>999223905368023</v>
      </c>
      <c r="B87" s="6">
        <v>45046</v>
      </c>
      <c r="C87" s="6">
        <v>45050</v>
      </c>
      <c r="D87" s="4">
        <v>1289</v>
      </c>
      <c r="E87" s="4" t="str">
        <f>VLOOKUP(A87,HOP!A:L,12,0)</f>
        <v>1289.00</v>
      </c>
      <c r="F87" s="4" t="str">
        <f>VLOOKUP(A87,HOP!A:C,3,0)</f>
        <v>3303977</v>
      </c>
      <c r="G87" s="4">
        <f t="shared" si="2"/>
        <v>0</v>
      </c>
      <c r="H87" s="4" t="str">
        <f t="shared" si="3"/>
        <v>，3303977</v>
      </c>
      <c r="I87" s="4" t="str">
        <f>VLOOKUP(A87,HOP!A:U,21,0)</f>
        <v>直连</v>
      </c>
    </row>
    <row r="88" s="4" customFormat="1" hidden="1" spans="1:9">
      <c r="A88" s="5">
        <v>999223906129836</v>
      </c>
      <c r="B88" s="6">
        <v>45049</v>
      </c>
      <c r="C88" s="6">
        <v>45050</v>
      </c>
      <c r="D88" s="4">
        <v>548</v>
      </c>
      <c r="E88" s="4" t="str">
        <f>VLOOKUP(A88,HOP!A:L,12,0)</f>
        <v>548.00</v>
      </c>
      <c r="F88" s="4" t="str">
        <f>VLOOKUP(A88,HOP!A:C,3,0)</f>
        <v>3304254</v>
      </c>
      <c r="G88" s="4">
        <f t="shared" si="2"/>
        <v>0</v>
      </c>
      <c r="H88" s="4" t="str">
        <f t="shared" si="3"/>
        <v>，3304254</v>
      </c>
      <c r="I88" s="4" t="str">
        <f>VLOOKUP(A88,HOP!A:U,21,0)</f>
        <v>直连</v>
      </c>
    </row>
    <row r="89" s="4" customFormat="1" hidden="1" spans="1:9">
      <c r="A89" s="5">
        <v>999223913586316</v>
      </c>
      <c r="B89" s="6">
        <v>45048</v>
      </c>
      <c r="C89" s="6">
        <v>45050</v>
      </c>
      <c r="D89" s="4">
        <v>2282</v>
      </c>
      <c r="E89" s="4" t="str">
        <f>VLOOKUP(A89,HOP!A:L,12,0)</f>
        <v>2282.00</v>
      </c>
      <c r="F89" s="4" t="str">
        <f>VLOOKUP(A89,HOP!A:C,3,0)</f>
        <v>3304935</v>
      </c>
      <c r="G89" s="4">
        <f t="shared" si="2"/>
        <v>0</v>
      </c>
      <c r="H89" s="4" t="str">
        <f t="shared" si="3"/>
        <v>，3304935</v>
      </c>
      <c r="I89" s="4" t="str">
        <f>VLOOKUP(A89,HOP!A:U,21,0)</f>
        <v>直采</v>
      </c>
    </row>
    <row r="90" s="4" customFormat="1" hidden="1" spans="1:9">
      <c r="A90" s="5">
        <v>999223924745347</v>
      </c>
      <c r="B90" s="6">
        <v>45047</v>
      </c>
      <c r="C90" s="6">
        <v>45050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999223924862090</v>
      </c>
      <c r="B91" s="6">
        <v>45048</v>
      </c>
      <c r="C91" s="6">
        <v>45050</v>
      </c>
      <c r="D91" s="4">
        <v>2367</v>
      </c>
      <c r="E91" s="4" t="str">
        <f>VLOOKUP(A91,HOP!A:L,12,0)</f>
        <v>2367.00</v>
      </c>
      <c r="F91" s="4" t="str">
        <f>VLOOKUP(A91,HOP!A:C,3,0)</f>
        <v>3306951</v>
      </c>
      <c r="G91" s="4">
        <f t="shared" si="2"/>
        <v>0</v>
      </c>
      <c r="H91" s="4" t="str">
        <f t="shared" si="3"/>
        <v>，3306951</v>
      </c>
      <c r="I91" s="4" t="str">
        <f>VLOOKUP(A91,HOP!A:U,21,0)</f>
        <v>直采</v>
      </c>
    </row>
    <row r="92" s="4" customFormat="1" hidden="1" spans="1:9">
      <c r="A92" s="5">
        <v>999223929922389</v>
      </c>
      <c r="B92" s="6">
        <v>45048</v>
      </c>
      <c r="C92" s="6">
        <v>45050</v>
      </c>
      <c r="D92" s="4">
        <v>730</v>
      </c>
      <c r="E92" s="4" t="str">
        <f>VLOOKUP(A92,HOP!A:L,12,0)</f>
        <v>730.00</v>
      </c>
      <c r="F92" s="4" t="str">
        <f>VLOOKUP(A92,HOP!A:C,3,0)</f>
        <v>3307529</v>
      </c>
      <c r="G92" s="4">
        <f t="shared" si="2"/>
        <v>0</v>
      </c>
      <c r="H92" s="4" t="str">
        <f t="shared" si="3"/>
        <v>，3307529</v>
      </c>
      <c r="I92" s="4" t="str">
        <f>VLOOKUP(A92,HOP!A:U,21,0)</f>
        <v>直连</v>
      </c>
    </row>
    <row r="93" s="4" customFormat="1" hidden="1" spans="1:9">
      <c r="A93" s="5">
        <v>999223935405482</v>
      </c>
      <c r="B93" s="6">
        <v>45049</v>
      </c>
      <c r="C93" s="6">
        <v>45050</v>
      </c>
      <c r="D93" s="4">
        <v>163</v>
      </c>
      <c r="E93" s="4" t="str">
        <f>VLOOKUP(A93,HOP!A:L,12,0)</f>
        <v>163.00</v>
      </c>
      <c r="F93" s="4" t="str">
        <f>VLOOKUP(A93,HOP!A:C,3,0)</f>
        <v>3308364</v>
      </c>
      <c r="G93" s="4">
        <f t="shared" si="2"/>
        <v>0</v>
      </c>
      <c r="H93" s="4" t="str">
        <f t="shared" si="3"/>
        <v>，3308364</v>
      </c>
      <c r="I93" s="4" t="str">
        <f>VLOOKUP(A93,HOP!A:U,21,0)</f>
        <v>直连</v>
      </c>
    </row>
    <row r="94" s="4" customFormat="1" hidden="1" spans="1:9">
      <c r="A94" s="5">
        <v>999223937061777</v>
      </c>
      <c r="B94" s="6">
        <v>45048</v>
      </c>
      <c r="C94" s="6">
        <v>45050</v>
      </c>
      <c r="D94" s="4">
        <v>823</v>
      </c>
      <c r="E94" s="4" t="str">
        <f>VLOOKUP(A94,HOP!A:L,12,0)</f>
        <v>823.00</v>
      </c>
      <c r="F94" s="4" t="str">
        <f>VLOOKUP(A94,HOP!A:C,3,0)</f>
        <v>3308698</v>
      </c>
      <c r="G94" s="4">
        <f t="shared" si="2"/>
        <v>0</v>
      </c>
      <c r="H94" s="4" t="str">
        <f t="shared" si="3"/>
        <v>，3308698</v>
      </c>
      <c r="I94" s="4" t="str">
        <f>VLOOKUP(A94,HOP!A:U,21,0)</f>
        <v>直连</v>
      </c>
    </row>
    <row r="95" s="4" customFormat="1" hidden="1" spans="1:9">
      <c r="A95" s="5">
        <v>999223941644416</v>
      </c>
      <c r="B95" s="6">
        <v>45048</v>
      </c>
      <c r="C95" s="6">
        <v>45050</v>
      </c>
      <c r="D95" s="4">
        <v>4112</v>
      </c>
      <c r="E95" s="4" t="str">
        <f>VLOOKUP(A95,HOP!A:L,12,0)</f>
        <v>4112.00</v>
      </c>
      <c r="F95" s="4" t="str">
        <f>VLOOKUP(A95,HOP!A:C,3,0)</f>
        <v>3309729</v>
      </c>
      <c r="G95" s="4">
        <f t="shared" si="2"/>
        <v>0</v>
      </c>
      <c r="H95" s="4" t="str">
        <f t="shared" si="3"/>
        <v>，3309729</v>
      </c>
      <c r="I95" s="4" t="str">
        <f>VLOOKUP(A95,HOP!A:U,21,0)</f>
        <v>直采</v>
      </c>
    </row>
    <row r="96" s="4" customFormat="1" hidden="1" spans="1:9">
      <c r="A96" s="5">
        <v>999223943177162</v>
      </c>
      <c r="B96" s="6">
        <v>45048</v>
      </c>
      <c r="C96" s="6">
        <v>45050</v>
      </c>
      <c r="D96" s="4">
        <v>1200</v>
      </c>
      <c r="E96" s="4" t="str">
        <f>VLOOKUP(A96,HOP!A:L,12,0)</f>
        <v>1200.00</v>
      </c>
      <c r="F96" s="4" t="str">
        <f>VLOOKUP(A96,HOP!A:C,3,0)</f>
        <v>3310330</v>
      </c>
      <c r="G96" s="4">
        <f t="shared" si="2"/>
        <v>0</v>
      </c>
      <c r="H96" s="4" t="str">
        <f t="shared" si="3"/>
        <v>，3310330</v>
      </c>
      <c r="I96" s="4" t="str">
        <f>VLOOKUP(A96,HOP!A:U,21,0)</f>
        <v>直采</v>
      </c>
    </row>
    <row r="97" s="4" customFormat="1" hidden="1" spans="1:9">
      <c r="A97" s="5">
        <v>999223943221188</v>
      </c>
      <c r="B97" s="6">
        <v>45049</v>
      </c>
      <c r="C97" s="6">
        <v>45050</v>
      </c>
      <c r="D97" s="4">
        <v>451</v>
      </c>
      <c r="E97" s="4" t="str">
        <f>VLOOKUP(A97,HOP!A:L,12,0)</f>
        <v>451.00</v>
      </c>
      <c r="F97" s="4" t="str">
        <f>VLOOKUP(A97,HOP!A:C,3,0)</f>
        <v>3310343</v>
      </c>
      <c r="G97" s="4">
        <f t="shared" si="2"/>
        <v>0</v>
      </c>
      <c r="H97" s="4" t="str">
        <f t="shared" si="3"/>
        <v>，3310343</v>
      </c>
      <c r="I97" s="4" t="str">
        <f>VLOOKUP(A97,HOP!A:U,21,0)</f>
        <v>直采</v>
      </c>
    </row>
    <row r="98" s="4" customFormat="1" hidden="1" spans="1:9">
      <c r="A98" s="5">
        <v>999223945986317</v>
      </c>
      <c r="B98" s="6">
        <v>45048</v>
      </c>
      <c r="C98" s="6">
        <v>45050</v>
      </c>
      <c r="D98" s="4">
        <v>506</v>
      </c>
      <c r="E98" s="4" t="str">
        <f>VLOOKUP(A98,HOP!A:L,12,0)</f>
        <v>506.00</v>
      </c>
      <c r="F98" s="4" t="str">
        <f>VLOOKUP(A98,HOP!A:C,3,0)</f>
        <v>3310589</v>
      </c>
      <c r="G98" s="4">
        <f t="shared" si="2"/>
        <v>0</v>
      </c>
      <c r="H98" s="4" t="str">
        <f t="shared" si="3"/>
        <v>，3310589</v>
      </c>
      <c r="I98" s="4" t="str">
        <f>VLOOKUP(A98,HOP!A:U,21,0)</f>
        <v>直连</v>
      </c>
    </row>
    <row r="99" s="4" customFormat="1" spans="1:9">
      <c r="A99" s="5">
        <v>999223946386621</v>
      </c>
      <c r="B99" s="6">
        <v>45047</v>
      </c>
      <c r="C99" s="6">
        <v>45050</v>
      </c>
      <c r="D99" s="4">
        <v>4912</v>
      </c>
      <c r="E99" s="4" t="str">
        <f>VLOOKUP(A99,HOP!A:L,12,0)</f>
        <v>4912.02</v>
      </c>
      <c r="F99" s="4" t="str">
        <f>VLOOKUP(A99,HOP!A:C,3,0)</f>
        <v>3310673</v>
      </c>
      <c r="G99" s="4">
        <f t="shared" si="2"/>
        <v>-0.0200000000004366</v>
      </c>
      <c r="H99" s="4" t="str">
        <f t="shared" si="3"/>
        <v>，3310673</v>
      </c>
      <c r="I99" s="4" t="str">
        <f>VLOOKUP(A99,HOP!A:U,21,0)</f>
        <v>直连</v>
      </c>
    </row>
    <row r="100" s="4" customFormat="1" hidden="1" spans="1:9">
      <c r="A100" s="5">
        <v>999223946569150</v>
      </c>
      <c r="B100" s="6">
        <v>45048</v>
      </c>
      <c r="C100" s="6">
        <v>45050</v>
      </c>
      <c r="D100" s="4">
        <v>1412</v>
      </c>
      <c r="E100" s="4" t="str">
        <f>VLOOKUP(A100,HOP!A:L,12,0)</f>
        <v>1412.00</v>
      </c>
      <c r="F100" s="4" t="str">
        <f>VLOOKUP(A100,HOP!A:C,3,0)</f>
        <v>3310720</v>
      </c>
      <c r="G100" s="4">
        <f t="shared" si="2"/>
        <v>0</v>
      </c>
      <c r="H100" s="4" t="str">
        <f t="shared" si="3"/>
        <v>，3310720</v>
      </c>
      <c r="I100" s="4" t="str">
        <f>VLOOKUP(A100,HOP!A:U,21,0)</f>
        <v>直采</v>
      </c>
    </row>
    <row r="101" s="4" customFormat="1" hidden="1" spans="1:9">
      <c r="A101" s="5">
        <v>999223947169684</v>
      </c>
      <c r="B101" s="6">
        <v>45047</v>
      </c>
      <c r="C101" s="6">
        <v>45050</v>
      </c>
      <c r="D101" s="4">
        <v>3474</v>
      </c>
      <c r="E101" s="4" t="str">
        <f>VLOOKUP(A101,HOP!A:L,12,0)</f>
        <v>3474.00</v>
      </c>
      <c r="F101" s="4" t="str">
        <f>VLOOKUP(A101,HOP!A:C,3,0)</f>
        <v>3310834</v>
      </c>
      <c r="G101" s="4">
        <f t="shared" si="2"/>
        <v>0</v>
      </c>
      <c r="H101" s="4" t="str">
        <f t="shared" si="3"/>
        <v>，3310834</v>
      </c>
      <c r="I101" s="4" t="str">
        <f>VLOOKUP(A101,HOP!A:U,21,0)</f>
        <v>直连</v>
      </c>
    </row>
    <row r="102" s="4" customFormat="1" hidden="1" spans="1:9">
      <c r="A102" s="5">
        <v>23947170923</v>
      </c>
      <c r="B102" s="6">
        <v>45047</v>
      </c>
      <c r="C102" s="6">
        <v>45050</v>
      </c>
      <c r="D102" s="4">
        <v>1869</v>
      </c>
      <c r="E102" s="4" t="str">
        <f>VLOOKUP(A102,HOP!A:L,12,0)</f>
        <v>1869.00</v>
      </c>
      <c r="F102" s="4" t="str">
        <f>VLOOKUP(A102,HOP!A:C,3,0)</f>
        <v>3310836</v>
      </c>
      <c r="G102" s="4">
        <f t="shared" si="2"/>
        <v>0</v>
      </c>
      <c r="H102" s="4" t="str">
        <f t="shared" si="3"/>
        <v>，3310836</v>
      </c>
      <c r="I102" s="4" t="str">
        <f>VLOOKUP(A102,HOP!A:U,21,0)</f>
        <v>直连</v>
      </c>
    </row>
    <row r="103" s="4" customFormat="1" hidden="1" spans="1:9">
      <c r="A103" s="5">
        <v>999223947408931</v>
      </c>
      <c r="B103" s="6">
        <v>45049</v>
      </c>
      <c r="C103" s="6">
        <v>45050</v>
      </c>
      <c r="D103" s="4">
        <v>1798</v>
      </c>
      <c r="E103" s="4" t="str">
        <f>VLOOKUP(A103,HOP!A:L,12,0)</f>
        <v>1798.00</v>
      </c>
      <c r="F103" s="4" t="str">
        <f>VLOOKUP(A103,HOP!A:C,3,0)</f>
        <v>3310893</v>
      </c>
      <c r="G103" s="4">
        <f t="shared" si="2"/>
        <v>0</v>
      </c>
      <c r="H103" s="4" t="str">
        <f t="shared" si="3"/>
        <v>，3310893</v>
      </c>
      <c r="I103" s="4" t="str">
        <f>VLOOKUP(A103,HOP!A:U,21,0)</f>
        <v>直采</v>
      </c>
    </row>
    <row r="104" s="4" customFormat="1" hidden="1" spans="1:9">
      <c r="A104" s="5">
        <v>999223947529667</v>
      </c>
      <c r="B104" s="6">
        <v>45047</v>
      </c>
      <c r="C104" s="6">
        <v>45050</v>
      </c>
      <c r="D104" s="4">
        <v>2531</v>
      </c>
      <c r="E104" s="4" t="str">
        <f>VLOOKUP(A104,HOP!A:L,12,0)</f>
        <v>2531.00</v>
      </c>
      <c r="F104" s="4" t="str">
        <f>VLOOKUP(A104,HOP!A:C,3,0)</f>
        <v>3310905</v>
      </c>
      <c r="G104" s="4">
        <f t="shared" si="2"/>
        <v>0</v>
      </c>
      <c r="H104" s="4" t="str">
        <f t="shared" si="3"/>
        <v>，3310905</v>
      </c>
      <c r="I104" s="4" t="str">
        <f>VLOOKUP(A104,HOP!A:U,21,0)</f>
        <v>直连</v>
      </c>
    </row>
    <row r="105" s="4" customFormat="1" hidden="1" spans="1:9">
      <c r="A105" s="5">
        <v>999223948523876</v>
      </c>
      <c r="B105" s="6">
        <v>45048</v>
      </c>
      <c r="C105" s="6">
        <v>45050</v>
      </c>
      <c r="D105" s="4">
        <v>952</v>
      </c>
      <c r="E105" s="4" t="str">
        <f>VLOOKUP(A105,HOP!A:L,12,0)</f>
        <v>952.00</v>
      </c>
      <c r="F105" s="4" t="str">
        <f>VLOOKUP(A105,HOP!A:C,3,0)</f>
        <v>3311065</v>
      </c>
      <c r="G105" s="4">
        <f t="shared" si="2"/>
        <v>0</v>
      </c>
      <c r="H105" s="4" t="str">
        <f t="shared" si="3"/>
        <v>，3311065</v>
      </c>
      <c r="I105" s="4" t="str">
        <f>VLOOKUP(A105,HOP!A:U,21,0)</f>
        <v>直连</v>
      </c>
    </row>
    <row r="106" s="4" customFormat="1" hidden="1" spans="1:9">
      <c r="A106" s="5">
        <v>999223950191062</v>
      </c>
      <c r="B106" s="6">
        <v>45047</v>
      </c>
      <c r="C106" s="6">
        <v>45050</v>
      </c>
      <c r="D106" s="4">
        <v>3285</v>
      </c>
      <c r="E106" s="4" t="str">
        <f>VLOOKUP(A106,HOP!A:L,12,0)</f>
        <v>3285.00</v>
      </c>
      <c r="F106" s="4" t="str">
        <f>VLOOKUP(A106,HOP!A:C,3,0)</f>
        <v>3311370</v>
      </c>
      <c r="G106" s="4">
        <f t="shared" si="2"/>
        <v>0</v>
      </c>
      <c r="H106" s="4" t="str">
        <f t="shared" si="3"/>
        <v>，3311370</v>
      </c>
      <c r="I106" s="4" t="str">
        <f>VLOOKUP(A106,HOP!A:U,21,0)</f>
        <v>直连</v>
      </c>
    </row>
    <row r="107" s="4" customFormat="1" hidden="1" spans="1:9">
      <c r="A107" s="5">
        <v>999223951233577</v>
      </c>
      <c r="B107" s="6">
        <v>45049</v>
      </c>
      <c r="C107" s="6">
        <v>45050</v>
      </c>
      <c r="D107" s="4">
        <v>555</v>
      </c>
      <c r="E107" s="4" t="str">
        <f>VLOOKUP(A107,HOP!A:L,12,0)</f>
        <v>555.00</v>
      </c>
      <c r="F107" s="4" t="str">
        <f>VLOOKUP(A107,HOP!A:C,3,0)</f>
        <v>3311583</v>
      </c>
      <c r="G107" s="4">
        <f t="shared" si="2"/>
        <v>0</v>
      </c>
      <c r="H107" s="4" t="str">
        <f t="shared" si="3"/>
        <v>，3311583</v>
      </c>
      <c r="I107" s="4" t="str">
        <f>VLOOKUP(A107,HOP!A:U,21,0)</f>
        <v>直连</v>
      </c>
    </row>
    <row r="108" s="4" customFormat="1" hidden="1" spans="1:9">
      <c r="A108" s="5">
        <v>999223955936864</v>
      </c>
      <c r="B108" s="6">
        <v>45047</v>
      </c>
      <c r="C108" s="6">
        <v>45050</v>
      </c>
      <c r="D108" s="4">
        <v>588</v>
      </c>
      <c r="E108" s="4" t="str">
        <f>VLOOKUP(A108,HOP!A:L,12,0)</f>
        <v>588.00</v>
      </c>
      <c r="F108" s="4" t="str">
        <f>VLOOKUP(A108,HOP!A:C,3,0)</f>
        <v>3312763</v>
      </c>
      <c r="G108" s="4">
        <f t="shared" si="2"/>
        <v>0</v>
      </c>
      <c r="H108" s="4" t="str">
        <f t="shared" si="3"/>
        <v>，3312763</v>
      </c>
      <c r="I108" s="4" t="str">
        <f>VLOOKUP(A108,HOP!A:U,21,0)</f>
        <v>直连</v>
      </c>
    </row>
    <row r="109" s="4" customFormat="1" hidden="1" spans="1:9">
      <c r="A109" s="5">
        <v>999223956892174</v>
      </c>
      <c r="B109" s="6">
        <v>45049</v>
      </c>
      <c r="C109" s="6">
        <v>45050</v>
      </c>
      <c r="D109" s="4">
        <v>223</v>
      </c>
      <c r="E109" s="4" t="str">
        <f>VLOOKUP(A109,HOP!A:L,12,0)</f>
        <v>223.00</v>
      </c>
      <c r="F109" s="4" t="str">
        <f>VLOOKUP(A109,HOP!A:C,3,0)</f>
        <v>3313029</v>
      </c>
      <c r="G109" s="4">
        <f t="shared" si="2"/>
        <v>0</v>
      </c>
      <c r="H109" s="4" t="str">
        <f t="shared" si="3"/>
        <v>，3313029</v>
      </c>
      <c r="I109" s="4" t="str">
        <f>VLOOKUP(A109,HOP!A:U,21,0)</f>
        <v>直连</v>
      </c>
    </row>
    <row r="110" s="4" customFormat="1" hidden="1" spans="1:9">
      <c r="A110" s="5">
        <v>999223957028866</v>
      </c>
      <c r="B110" s="6">
        <v>45048</v>
      </c>
      <c r="C110" s="6">
        <v>45050</v>
      </c>
      <c r="D110" s="4">
        <v>1850</v>
      </c>
      <c r="E110" s="4" t="str">
        <f>VLOOKUP(A110,HOP!A:L,12,0)</f>
        <v>1850.00</v>
      </c>
      <c r="F110" s="4" t="str">
        <f>VLOOKUP(A110,HOP!A:C,3,0)</f>
        <v>3313083</v>
      </c>
      <c r="G110" s="4">
        <f t="shared" si="2"/>
        <v>0</v>
      </c>
      <c r="H110" s="4" t="str">
        <f t="shared" si="3"/>
        <v>，3313083</v>
      </c>
      <c r="I110" s="4" t="str">
        <f>VLOOKUP(A110,HOP!A:U,21,0)</f>
        <v>直连</v>
      </c>
    </row>
    <row r="111" s="4" customFormat="1" hidden="1" spans="1:9">
      <c r="A111" s="5">
        <v>23958293990</v>
      </c>
      <c r="B111" s="6">
        <v>45048</v>
      </c>
      <c r="C111" s="6">
        <v>45050</v>
      </c>
      <c r="D111" s="4">
        <v>649</v>
      </c>
      <c r="E111" s="4" t="str">
        <f>VLOOKUP(A111,HOP!A:L,12,0)</f>
        <v>649.00</v>
      </c>
      <c r="F111" s="4" t="str">
        <f>VLOOKUP(A111,HOP!A:C,3,0)</f>
        <v>3313280</v>
      </c>
      <c r="G111" s="4">
        <f t="shared" si="2"/>
        <v>0</v>
      </c>
      <c r="H111" s="4" t="str">
        <f t="shared" si="3"/>
        <v>，3313280</v>
      </c>
      <c r="I111" s="4" t="str">
        <f>VLOOKUP(A111,HOP!A:U,21,0)</f>
        <v>直连</v>
      </c>
    </row>
    <row r="112" s="4" customFormat="1" hidden="1" spans="1:9">
      <c r="A112" s="5">
        <v>999223961060865</v>
      </c>
      <c r="B112" s="6">
        <v>45048</v>
      </c>
      <c r="C112" s="6">
        <v>45050</v>
      </c>
      <c r="D112" s="4">
        <v>692</v>
      </c>
      <c r="E112" s="4" t="str">
        <f>VLOOKUP(A112,HOP!A:L,12,0)</f>
        <v>692.00</v>
      </c>
      <c r="F112" s="4" t="str">
        <f>VLOOKUP(A112,HOP!A:C,3,0)</f>
        <v>3313627</v>
      </c>
      <c r="G112" s="4">
        <f t="shared" si="2"/>
        <v>0</v>
      </c>
      <c r="H112" s="4" t="str">
        <f t="shared" si="3"/>
        <v>，3313627</v>
      </c>
      <c r="I112" s="4" t="str">
        <f>VLOOKUP(A112,HOP!A:U,21,0)</f>
        <v>直连</v>
      </c>
    </row>
    <row r="113" s="4" customFormat="1" hidden="1" spans="1:9">
      <c r="A113" s="5">
        <v>999223962504023</v>
      </c>
      <c r="B113" s="6">
        <v>45048</v>
      </c>
      <c r="C113" s="6">
        <v>45050</v>
      </c>
      <c r="D113" s="4">
        <v>1568</v>
      </c>
      <c r="E113" s="4" t="str">
        <f>VLOOKUP(A113,HOP!A:L,12,0)</f>
        <v>1568.00</v>
      </c>
      <c r="F113" s="4" t="str">
        <f>VLOOKUP(A113,HOP!A:C,3,0)</f>
        <v>3313902</v>
      </c>
      <c r="G113" s="4">
        <f t="shared" si="2"/>
        <v>0</v>
      </c>
      <c r="H113" s="4" t="str">
        <f t="shared" si="3"/>
        <v>，3313902</v>
      </c>
      <c r="I113" s="4" t="str">
        <f>VLOOKUP(A113,HOP!A:U,21,0)</f>
        <v>直连</v>
      </c>
    </row>
    <row r="114" s="4" customFormat="1" hidden="1" spans="1:9">
      <c r="A114" s="5">
        <v>999223963674406</v>
      </c>
      <c r="B114" s="6">
        <v>45049</v>
      </c>
      <c r="C114" s="6">
        <v>45050</v>
      </c>
      <c r="D114" s="4">
        <v>1032</v>
      </c>
      <c r="E114" s="4" t="str">
        <f>VLOOKUP(A114,HOP!A:L,12,0)</f>
        <v>1032.00</v>
      </c>
      <c r="F114" s="4" t="str">
        <f>VLOOKUP(A114,HOP!A:C,3,0)</f>
        <v>3314210</v>
      </c>
      <c r="G114" s="4">
        <f t="shared" si="2"/>
        <v>0</v>
      </c>
      <c r="H114" s="4" t="str">
        <f t="shared" si="3"/>
        <v>，3314210</v>
      </c>
      <c r="I114" s="4" t="str">
        <f>VLOOKUP(A114,HOP!A:U,21,0)</f>
        <v>直连</v>
      </c>
    </row>
    <row r="115" s="4" customFormat="1" hidden="1" spans="1:9">
      <c r="A115" s="5">
        <v>999223965188046</v>
      </c>
      <c r="B115" s="6">
        <v>45048</v>
      </c>
      <c r="C115" s="6">
        <v>45050</v>
      </c>
      <c r="D115" s="4">
        <v>1950</v>
      </c>
      <c r="E115" s="4" t="str">
        <f>VLOOKUP(A115,HOP!A:L,12,0)</f>
        <v>1950.00</v>
      </c>
      <c r="F115" s="4" t="str">
        <f>VLOOKUP(A115,HOP!A:C,3,0)</f>
        <v>3314778</v>
      </c>
      <c r="G115" s="4">
        <f t="shared" si="2"/>
        <v>0</v>
      </c>
      <c r="H115" s="4" t="str">
        <f t="shared" si="3"/>
        <v>，3314778</v>
      </c>
      <c r="I115" s="4" t="str">
        <f>VLOOKUP(A115,HOP!A:U,21,0)</f>
        <v>直采</v>
      </c>
    </row>
    <row r="116" s="4" customFormat="1" hidden="1" spans="1:9">
      <c r="A116" s="5">
        <v>999223965891157</v>
      </c>
      <c r="B116" s="6">
        <v>45048</v>
      </c>
      <c r="C116" s="6">
        <v>45050</v>
      </c>
      <c r="D116" s="4">
        <v>2441</v>
      </c>
      <c r="E116" s="4" t="str">
        <f>VLOOKUP(A116,HOP!A:L,12,0)</f>
        <v>2441.00</v>
      </c>
      <c r="F116" s="4" t="str">
        <f>VLOOKUP(A116,HOP!A:C,3,0)</f>
        <v>3314994</v>
      </c>
      <c r="G116" s="4">
        <f t="shared" si="2"/>
        <v>0</v>
      </c>
      <c r="H116" s="4" t="str">
        <f t="shared" si="3"/>
        <v>，3314994</v>
      </c>
      <c r="I116" s="4" t="str">
        <f>VLOOKUP(A116,HOP!A:U,21,0)</f>
        <v>直连</v>
      </c>
    </row>
    <row r="117" s="4" customFormat="1" hidden="1" spans="1:9">
      <c r="A117" s="5">
        <v>999223968048122</v>
      </c>
      <c r="B117" s="6">
        <v>45049</v>
      </c>
      <c r="C117" s="6">
        <v>45050</v>
      </c>
      <c r="D117" s="4">
        <v>498</v>
      </c>
      <c r="E117" s="4" t="str">
        <f>VLOOKUP(A117,HOP!A:L,12,0)</f>
        <v>498.00</v>
      </c>
      <c r="F117" s="4" t="str">
        <f>VLOOKUP(A117,HOP!A:C,3,0)</f>
        <v>3315673</v>
      </c>
      <c r="G117" s="4">
        <f t="shared" si="2"/>
        <v>0</v>
      </c>
      <c r="H117" s="4" t="str">
        <f t="shared" si="3"/>
        <v>，3315673</v>
      </c>
      <c r="I117" s="4" t="str">
        <f>VLOOKUP(A117,HOP!A:U,21,0)</f>
        <v>直采</v>
      </c>
    </row>
    <row r="118" s="4" customFormat="1" hidden="1" spans="1:9">
      <c r="A118" s="5">
        <v>999223968351324</v>
      </c>
      <c r="B118" s="6">
        <v>45049</v>
      </c>
      <c r="C118" s="6">
        <v>45050</v>
      </c>
      <c r="D118" s="4">
        <v>607</v>
      </c>
      <c r="E118" s="4" t="str">
        <f>VLOOKUP(A118,HOP!A:L,12,0)</f>
        <v>607.00</v>
      </c>
      <c r="F118" s="4" t="str">
        <f>VLOOKUP(A118,HOP!A:C,3,0)</f>
        <v>3315798</v>
      </c>
      <c r="G118" s="4">
        <f t="shared" si="2"/>
        <v>0</v>
      </c>
      <c r="H118" s="4" t="str">
        <f t="shared" si="3"/>
        <v>，3315798</v>
      </c>
      <c r="I118" s="4" t="str">
        <f>VLOOKUP(A118,HOP!A:U,21,0)</f>
        <v>直连</v>
      </c>
    </row>
    <row r="119" s="4" customFormat="1" hidden="1" spans="1:9">
      <c r="A119" s="5">
        <v>999223969147996</v>
      </c>
      <c r="B119" s="6">
        <v>45049</v>
      </c>
      <c r="C119" s="6">
        <v>45050</v>
      </c>
      <c r="D119" s="4">
        <v>1266</v>
      </c>
      <c r="E119" s="4" t="str">
        <f>VLOOKUP(A119,HOP!A:L,12,0)</f>
        <v>1266.00</v>
      </c>
      <c r="F119" s="4" t="str">
        <f>VLOOKUP(A119,HOP!A:C,3,0)</f>
        <v>3316082</v>
      </c>
      <c r="G119" s="4">
        <f t="shared" si="2"/>
        <v>0</v>
      </c>
      <c r="H119" s="4" t="str">
        <f t="shared" si="3"/>
        <v>，3316082</v>
      </c>
      <c r="I119" s="4" t="str">
        <f>VLOOKUP(A119,HOP!A:U,21,0)</f>
        <v>直连</v>
      </c>
    </row>
    <row r="120" s="4" customFormat="1" hidden="1" spans="1:9">
      <c r="A120" s="5">
        <v>999223969622051</v>
      </c>
      <c r="B120" s="6">
        <v>45048</v>
      </c>
      <c r="C120" s="6">
        <v>45050</v>
      </c>
      <c r="D120" s="4">
        <v>1006</v>
      </c>
      <c r="E120" s="4" t="str">
        <f>VLOOKUP(A120,HOP!A:L,12,0)</f>
        <v>1006.00</v>
      </c>
      <c r="F120" s="4" t="str">
        <f>VLOOKUP(A120,HOP!A:C,3,0)</f>
        <v>3316286</v>
      </c>
      <c r="G120" s="4">
        <f t="shared" si="2"/>
        <v>0</v>
      </c>
      <c r="H120" s="4" t="str">
        <f t="shared" si="3"/>
        <v>，3316286</v>
      </c>
      <c r="I120" s="4" t="str">
        <f>VLOOKUP(A120,HOP!A:U,21,0)</f>
        <v>直连</v>
      </c>
    </row>
    <row r="121" s="4" customFormat="1" hidden="1" spans="1:9">
      <c r="A121" s="5">
        <v>999223969658833</v>
      </c>
      <c r="B121" s="6">
        <v>45048</v>
      </c>
      <c r="C121" s="6">
        <v>45050</v>
      </c>
      <c r="D121" s="4">
        <v>3896</v>
      </c>
      <c r="E121" s="4" t="str">
        <f>VLOOKUP(A121,HOP!A:L,12,0)</f>
        <v>3896.00</v>
      </c>
      <c r="F121" s="4" t="str">
        <f>VLOOKUP(A121,HOP!A:C,3,0)</f>
        <v>3316305</v>
      </c>
      <c r="G121" s="4">
        <f t="shared" si="2"/>
        <v>0</v>
      </c>
      <c r="H121" s="4" t="str">
        <f t="shared" si="3"/>
        <v>，3316305</v>
      </c>
      <c r="I121" s="4" t="str">
        <f>VLOOKUP(A121,HOP!A:U,21,0)</f>
        <v>直连</v>
      </c>
    </row>
    <row r="122" s="4" customFormat="1" hidden="1" spans="1:9">
      <c r="A122" s="5">
        <v>999223970169467</v>
      </c>
      <c r="B122" s="6">
        <v>45049</v>
      </c>
      <c r="C122" s="6">
        <v>45050</v>
      </c>
      <c r="D122" s="4">
        <v>720</v>
      </c>
      <c r="E122" s="4" t="str">
        <f>VLOOKUP(A122,HOP!A:L,12,0)</f>
        <v>720.00</v>
      </c>
      <c r="F122" s="4" t="str">
        <f>VLOOKUP(A122,HOP!A:C,3,0)</f>
        <v>3316523</v>
      </c>
      <c r="G122" s="4">
        <f t="shared" si="2"/>
        <v>0</v>
      </c>
      <c r="H122" s="4" t="str">
        <f t="shared" si="3"/>
        <v>，3316523</v>
      </c>
      <c r="I122" s="4" t="str">
        <f>VLOOKUP(A122,HOP!A:U,21,0)</f>
        <v>直连</v>
      </c>
    </row>
    <row r="123" s="4" customFormat="1" hidden="1" spans="1:9">
      <c r="A123" s="5">
        <v>999223970435361</v>
      </c>
      <c r="B123" s="6">
        <v>45048</v>
      </c>
      <c r="C123" s="6">
        <v>45050</v>
      </c>
      <c r="D123" s="4">
        <v>590</v>
      </c>
      <c r="E123" s="4" t="str">
        <f>VLOOKUP(A123,HOP!A:L,12,0)</f>
        <v>590.00</v>
      </c>
      <c r="F123" s="4" t="str">
        <f>VLOOKUP(A123,HOP!A:C,3,0)</f>
        <v>3316670</v>
      </c>
      <c r="G123" s="4">
        <f t="shared" si="2"/>
        <v>0</v>
      </c>
      <c r="H123" s="4" t="str">
        <f t="shared" si="3"/>
        <v>，3316670</v>
      </c>
      <c r="I123" s="4" t="str">
        <f>VLOOKUP(A123,HOP!A:U,21,0)</f>
        <v>直连</v>
      </c>
    </row>
    <row r="124" s="4" customFormat="1" hidden="1" spans="1:9">
      <c r="A124" s="5">
        <v>999223970646520</v>
      </c>
      <c r="B124" s="6">
        <v>45049</v>
      </c>
      <c r="C124" s="6">
        <v>45050</v>
      </c>
      <c r="D124" s="4">
        <v>1350</v>
      </c>
      <c r="E124" s="4" t="str">
        <f>VLOOKUP(A124,HOP!A:L,12,0)</f>
        <v>1350.00</v>
      </c>
      <c r="F124" s="4" t="str">
        <f>VLOOKUP(A124,HOP!A:C,3,0)</f>
        <v>3316742</v>
      </c>
      <c r="G124" s="4">
        <f t="shared" si="2"/>
        <v>0</v>
      </c>
      <c r="H124" s="4" t="str">
        <f t="shared" si="3"/>
        <v>，3316742</v>
      </c>
      <c r="I124" s="4" t="str">
        <f>VLOOKUP(A124,HOP!A:U,21,0)</f>
        <v>直采</v>
      </c>
    </row>
    <row r="125" s="4" customFormat="1" hidden="1" spans="1:9">
      <c r="A125" s="5">
        <v>999223970779375</v>
      </c>
      <c r="B125" s="6">
        <v>45049</v>
      </c>
      <c r="C125" s="6">
        <v>45050</v>
      </c>
      <c r="D125" s="4">
        <v>860</v>
      </c>
      <c r="E125" s="4" t="str">
        <f>VLOOKUP(A125,HOP!A:L,12,0)</f>
        <v>860.00</v>
      </c>
      <c r="F125" s="4" t="str">
        <f>VLOOKUP(A125,HOP!A:C,3,0)</f>
        <v>3316824</v>
      </c>
      <c r="G125" s="4">
        <f t="shared" si="2"/>
        <v>0</v>
      </c>
      <c r="H125" s="4" t="str">
        <f t="shared" si="3"/>
        <v>，3316824</v>
      </c>
      <c r="I125" s="4" t="str">
        <f>VLOOKUP(A125,HOP!A:U,21,0)</f>
        <v>直连</v>
      </c>
    </row>
    <row r="126" s="4" customFormat="1" hidden="1" spans="1:9">
      <c r="A126" s="5">
        <v>999223974948297</v>
      </c>
      <c r="B126" s="6">
        <v>45049</v>
      </c>
      <c r="C126" s="6">
        <v>45050</v>
      </c>
      <c r="D126" s="4">
        <v>1173</v>
      </c>
      <c r="E126" s="4" t="str">
        <f>VLOOKUP(A126,HOP!A:L,12,0)</f>
        <v>1173.00</v>
      </c>
      <c r="F126" s="4" t="str">
        <f>VLOOKUP(A126,HOP!A:C,3,0)</f>
        <v>3317115</v>
      </c>
      <c r="G126" s="4">
        <f t="shared" si="2"/>
        <v>0</v>
      </c>
      <c r="H126" s="4" t="str">
        <f t="shared" si="3"/>
        <v>，3317115</v>
      </c>
      <c r="I126" s="4" t="str">
        <f>VLOOKUP(A126,HOP!A:U,21,0)</f>
        <v>直连</v>
      </c>
    </row>
    <row r="127" s="4" customFormat="1" hidden="1" spans="1:9">
      <c r="A127" s="5">
        <v>999223975211317</v>
      </c>
      <c r="B127" s="6">
        <v>45049</v>
      </c>
      <c r="C127" s="6">
        <v>45050</v>
      </c>
      <c r="D127" s="4">
        <v>258</v>
      </c>
      <c r="E127" s="4" t="str">
        <f>VLOOKUP(A127,HOP!A:L,12,0)</f>
        <v>258.00</v>
      </c>
      <c r="F127" s="4" t="str">
        <f>VLOOKUP(A127,HOP!A:C,3,0)</f>
        <v>3317139</v>
      </c>
      <c r="G127" s="4">
        <f t="shared" si="2"/>
        <v>0</v>
      </c>
      <c r="H127" s="4" t="str">
        <f t="shared" si="3"/>
        <v>，3317139</v>
      </c>
      <c r="I127" s="4" t="str">
        <f>VLOOKUP(A127,HOP!A:U,21,0)</f>
        <v>直连</v>
      </c>
    </row>
    <row r="128" s="4" customFormat="1" hidden="1" spans="1:9">
      <c r="A128" s="5">
        <v>999223975228408</v>
      </c>
      <c r="B128" s="6">
        <v>45048</v>
      </c>
      <c r="C128" s="6">
        <v>45050</v>
      </c>
      <c r="D128" s="4">
        <v>4596</v>
      </c>
      <c r="E128" s="4" t="str">
        <f>VLOOKUP(A128,HOP!A:L,12,0)</f>
        <v>4596.00</v>
      </c>
      <c r="F128" s="4" t="str">
        <f>VLOOKUP(A128,HOP!A:C,3,0)</f>
        <v>3317158</v>
      </c>
      <c r="G128" s="4">
        <f t="shared" si="2"/>
        <v>0</v>
      </c>
      <c r="H128" s="4" t="str">
        <f t="shared" si="3"/>
        <v>，3317158</v>
      </c>
      <c r="I128" s="4" t="str">
        <f>VLOOKUP(A128,HOP!A:U,21,0)</f>
        <v>直连</v>
      </c>
    </row>
    <row r="129" s="4" customFormat="1" hidden="1" spans="1:9">
      <c r="A129" s="5">
        <v>999223976006495</v>
      </c>
      <c r="B129" s="6">
        <v>45048</v>
      </c>
      <c r="C129" s="6">
        <v>45050</v>
      </c>
      <c r="D129" s="4">
        <v>374</v>
      </c>
      <c r="E129" s="4" t="str">
        <f>VLOOKUP(A129,HOP!A:L,12,0)</f>
        <v>374.00</v>
      </c>
      <c r="F129" s="4" t="str">
        <f>VLOOKUP(A129,HOP!A:C,3,0)</f>
        <v>3317292</v>
      </c>
      <c r="G129" s="4">
        <f t="shared" si="2"/>
        <v>0</v>
      </c>
      <c r="H129" s="4" t="str">
        <f t="shared" si="3"/>
        <v>，3317292</v>
      </c>
      <c r="I129" s="4" t="str">
        <f>VLOOKUP(A129,HOP!A:U,21,0)</f>
        <v>直连</v>
      </c>
    </row>
    <row r="130" s="4" customFormat="1" hidden="1" spans="1:9">
      <c r="A130" s="5">
        <v>23976159842</v>
      </c>
      <c r="B130" s="6">
        <v>45049</v>
      </c>
      <c r="C130" s="6">
        <v>45050</v>
      </c>
      <c r="D130" s="4">
        <v>115</v>
      </c>
      <c r="E130" s="4" t="str">
        <f>VLOOKUP(A130,HOP!A:L,12,0)</f>
        <v>115.00</v>
      </c>
      <c r="F130" s="4" t="str">
        <f>VLOOKUP(A130,HOP!A:C,3,0)</f>
        <v>3317309</v>
      </c>
      <c r="G130" s="4">
        <f t="shared" si="2"/>
        <v>0</v>
      </c>
      <c r="H130" s="4" t="str">
        <f t="shared" si="3"/>
        <v>，3317309</v>
      </c>
      <c r="I130" s="4" t="str">
        <f>VLOOKUP(A130,HOP!A:U,21,0)</f>
        <v>直连</v>
      </c>
    </row>
    <row r="131" s="4" customFormat="1" hidden="1" spans="1:9">
      <c r="A131" s="5">
        <v>999223979299277</v>
      </c>
      <c r="B131" s="6">
        <v>45048</v>
      </c>
      <c r="C131" s="6">
        <v>45050</v>
      </c>
      <c r="D131" s="4">
        <v>13156</v>
      </c>
      <c r="E131" s="4" t="str">
        <f>VLOOKUP(A131,HOP!A:L,12,0)</f>
        <v>13156.00</v>
      </c>
      <c r="F131" s="4" t="str">
        <f>VLOOKUP(A131,HOP!A:C,3,0)</f>
        <v>3318271</v>
      </c>
      <c r="G131" s="4">
        <f t="shared" ref="G131:G194" si="4">D131-E131</f>
        <v>0</v>
      </c>
      <c r="H131" s="4" t="str">
        <f t="shared" ref="H131:H194" si="5">$H$1&amp;F131</f>
        <v>，3318271</v>
      </c>
      <c r="I131" s="4" t="str">
        <f>VLOOKUP(A131,HOP!A:U,21,0)</f>
        <v>直连</v>
      </c>
    </row>
    <row r="132" s="4" customFormat="1" hidden="1" spans="1:9">
      <c r="A132" s="5">
        <v>999223979586581</v>
      </c>
      <c r="B132" s="6">
        <v>45049</v>
      </c>
      <c r="C132" s="6">
        <v>45050</v>
      </c>
      <c r="D132" s="4">
        <v>133</v>
      </c>
      <c r="E132" s="4" t="str">
        <f>VLOOKUP(A132,HOP!A:L,12,0)</f>
        <v>133.00</v>
      </c>
      <c r="F132" s="4" t="str">
        <f>VLOOKUP(A132,HOP!A:C,3,0)</f>
        <v>3318327</v>
      </c>
      <c r="G132" s="4">
        <f t="shared" si="4"/>
        <v>0</v>
      </c>
      <c r="H132" s="4" t="str">
        <f t="shared" si="5"/>
        <v>，3318327</v>
      </c>
      <c r="I132" s="4" t="str">
        <f>VLOOKUP(A132,HOP!A:U,21,0)</f>
        <v>直连</v>
      </c>
    </row>
    <row r="133" s="4" customFormat="1" hidden="1" spans="1:9">
      <c r="A133" s="5">
        <v>23979971374</v>
      </c>
      <c r="B133" s="6">
        <v>45049</v>
      </c>
      <c r="C133" s="6">
        <v>45050</v>
      </c>
      <c r="D133" s="4">
        <v>397</v>
      </c>
      <c r="E133" s="4" t="str">
        <f>VLOOKUP(A133,HOP!A:L,12,0)</f>
        <v>397.00</v>
      </c>
      <c r="F133" s="4" t="str">
        <f>VLOOKUP(A133,HOP!A:C,3,0)</f>
        <v>3318426</v>
      </c>
      <c r="G133" s="4">
        <f t="shared" si="4"/>
        <v>0</v>
      </c>
      <c r="H133" s="4" t="str">
        <f t="shared" si="5"/>
        <v>，3318426</v>
      </c>
      <c r="I133" s="4" t="str">
        <f>VLOOKUP(A133,HOP!A:U,21,0)</f>
        <v>直连</v>
      </c>
    </row>
    <row r="134" s="4" customFormat="1" hidden="1" spans="1:9">
      <c r="A134" s="5">
        <v>999223980211721</v>
      </c>
      <c r="B134" s="6">
        <v>45049</v>
      </c>
      <c r="C134" s="6">
        <v>45050</v>
      </c>
      <c r="D134" s="4">
        <v>361</v>
      </c>
      <c r="E134" s="4" t="str">
        <f>VLOOKUP(A134,HOP!A:L,12,0)</f>
        <v>361.00</v>
      </c>
      <c r="F134" s="4" t="str">
        <f>VLOOKUP(A134,HOP!A:C,3,0)</f>
        <v>3318568</v>
      </c>
      <c r="G134" s="4">
        <f t="shared" si="4"/>
        <v>0</v>
      </c>
      <c r="H134" s="4" t="str">
        <f t="shared" si="5"/>
        <v>，3318568</v>
      </c>
      <c r="I134" s="4" t="str">
        <f>VLOOKUP(A134,HOP!A:U,21,0)</f>
        <v>直采</v>
      </c>
    </row>
    <row r="135" s="4" customFormat="1" hidden="1" spans="1:9">
      <c r="A135" s="5">
        <v>999223980219106</v>
      </c>
      <c r="B135" s="6">
        <v>45049</v>
      </c>
      <c r="C135" s="6">
        <v>45050</v>
      </c>
      <c r="D135" s="4">
        <v>361</v>
      </c>
      <c r="E135" s="4" t="str">
        <f>VLOOKUP(A135,HOP!A:L,12,0)</f>
        <v>361.00</v>
      </c>
      <c r="F135" s="4" t="str">
        <f>VLOOKUP(A135,HOP!A:C,3,0)</f>
        <v>3318570</v>
      </c>
      <c r="G135" s="4">
        <f t="shared" si="4"/>
        <v>0</v>
      </c>
      <c r="H135" s="4" t="str">
        <f t="shared" si="5"/>
        <v>，3318570</v>
      </c>
      <c r="I135" s="4" t="str">
        <f>VLOOKUP(A135,HOP!A:U,21,0)</f>
        <v>直采</v>
      </c>
    </row>
    <row r="136" s="4" customFormat="1" hidden="1" spans="1:9">
      <c r="A136" s="5">
        <v>999223980909805</v>
      </c>
      <c r="B136" s="6">
        <v>45049</v>
      </c>
      <c r="C136" s="6">
        <v>45050</v>
      </c>
      <c r="D136" s="4">
        <v>169</v>
      </c>
      <c r="E136" s="4" t="str">
        <f>VLOOKUP(A136,HOP!A:L,12,0)</f>
        <v>169.00</v>
      </c>
      <c r="F136" s="4" t="str">
        <f>VLOOKUP(A136,HOP!A:C,3,0)</f>
        <v>3318773</v>
      </c>
      <c r="G136" s="4">
        <f t="shared" si="4"/>
        <v>0</v>
      </c>
      <c r="H136" s="4" t="str">
        <f t="shared" si="5"/>
        <v>，3318773</v>
      </c>
      <c r="I136" s="4" t="str">
        <f>VLOOKUP(A136,HOP!A:U,21,0)</f>
        <v>直连</v>
      </c>
    </row>
    <row r="137" s="4" customFormat="1" hidden="1" spans="1:9">
      <c r="A137" s="5">
        <v>999223981399188</v>
      </c>
      <c r="B137" s="6">
        <v>45049</v>
      </c>
      <c r="C137" s="6">
        <v>45050</v>
      </c>
      <c r="D137" s="4">
        <v>1137</v>
      </c>
      <c r="E137" s="4" t="str">
        <f>VLOOKUP(A137,HOP!A:L,12,0)</f>
        <v>1137.00</v>
      </c>
      <c r="F137" s="4" t="str">
        <f>VLOOKUP(A137,HOP!A:C,3,0)</f>
        <v>3318989</v>
      </c>
      <c r="G137" s="4">
        <f t="shared" si="4"/>
        <v>0</v>
      </c>
      <c r="H137" s="4" t="str">
        <f t="shared" si="5"/>
        <v>，3318989</v>
      </c>
      <c r="I137" s="4" t="str">
        <f>VLOOKUP(A137,HOP!A:U,21,0)</f>
        <v>直连</v>
      </c>
    </row>
    <row r="138" s="4" customFormat="1" hidden="1" spans="1:9">
      <c r="A138" s="5">
        <v>999223981440521</v>
      </c>
      <c r="B138" s="6">
        <v>45049</v>
      </c>
      <c r="C138" s="6">
        <v>45050</v>
      </c>
      <c r="D138" s="4">
        <v>618</v>
      </c>
      <c r="E138" s="4" t="str">
        <f>VLOOKUP(A138,HOP!A:L,12,0)</f>
        <v>618.00</v>
      </c>
      <c r="F138" s="4" t="str">
        <f>VLOOKUP(A138,HOP!A:C,3,0)</f>
        <v>3319010</v>
      </c>
      <c r="G138" s="4">
        <f t="shared" si="4"/>
        <v>0</v>
      </c>
      <c r="H138" s="4" t="str">
        <f t="shared" si="5"/>
        <v>，3319010</v>
      </c>
      <c r="I138" s="4" t="str">
        <f>VLOOKUP(A138,HOP!A:U,21,0)</f>
        <v>直连</v>
      </c>
    </row>
    <row r="139" s="4" customFormat="1" hidden="1" spans="1:9">
      <c r="A139" s="5">
        <v>999223981982933</v>
      </c>
      <c r="B139" s="6">
        <v>45049</v>
      </c>
      <c r="C139" s="6">
        <v>45050</v>
      </c>
      <c r="D139" s="4">
        <v>855</v>
      </c>
      <c r="E139" s="4" t="str">
        <f>VLOOKUP(A139,HOP!A:L,12,0)</f>
        <v>855.00</v>
      </c>
      <c r="F139" s="4" t="str">
        <f>VLOOKUP(A139,HOP!A:C,3,0)</f>
        <v>3319224</v>
      </c>
      <c r="G139" s="4">
        <f t="shared" si="4"/>
        <v>0</v>
      </c>
      <c r="H139" s="4" t="str">
        <f t="shared" si="5"/>
        <v>，3319224</v>
      </c>
      <c r="I139" s="4" t="str">
        <f>VLOOKUP(A139,HOP!A:U,21,0)</f>
        <v>直连</v>
      </c>
    </row>
    <row r="140" s="4" customFormat="1" hidden="1" spans="1:9">
      <c r="A140" s="5">
        <v>999223982098287</v>
      </c>
      <c r="B140" s="6">
        <v>45049</v>
      </c>
      <c r="C140" s="6">
        <v>45050</v>
      </c>
      <c r="D140" s="4">
        <v>427</v>
      </c>
      <c r="E140" s="4" t="str">
        <f>VLOOKUP(A140,HOP!A:L,12,0)</f>
        <v>427.00</v>
      </c>
      <c r="F140" s="4" t="str">
        <f>VLOOKUP(A140,HOP!A:C,3,0)</f>
        <v>3319273</v>
      </c>
      <c r="G140" s="4">
        <f t="shared" si="4"/>
        <v>0</v>
      </c>
      <c r="H140" s="4" t="str">
        <f t="shared" si="5"/>
        <v>，3319273</v>
      </c>
      <c r="I140" s="4" t="str">
        <f>VLOOKUP(A140,HOP!A:U,21,0)</f>
        <v>直连</v>
      </c>
    </row>
    <row r="141" s="4" customFormat="1" hidden="1" spans="1:9">
      <c r="A141" s="5">
        <v>999223982373341</v>
      </c>
      <c r="B141" s="6">
        <v>45049</v>
      </c>
      <c r="C141" s="6">
        <v>45050</v>
      </c>
      <c r="D141" s="4">
        <v>1710</v>
      </c>
      <c r="E141" s="4" t="str">
        <f>VLOOKUP(A141,HOP!A:L,12,0)</f>
        <v>1710.00</v>
      </c>
      <c r="F141" s="4" t="str">
        <f>VLOOKUP(A141,HOP!A:C,3,0)</f>
        <v>3319377</v>
      </c>
      <c r="G141" s="4">
        <f t="shared" si="4"/>
        <v>0</v>
      </c>
      <c r="H141" s="4" t="str">
        <f t="shared" si="5"/>
        <v>，3319377</v>
      </c>
      <c r="I141" s="4" t="str">
        <f>VLOOKUP(A141,HOP!A:U,21,0)</f>
        <v>直连</v>
      </c>
    </row>
    <row r="142" s="4" customFormat="1" hidden="1" spans="1:9">
      <c r="A142" s="5">
        <v>999223982610352</v>
      </c>
      <c r="B142" s="6">
        <v>45049</v>
      </c>
      <c r="C142" s="6">
        <v>45050</v>
      </c>
      <c r="D142" s="4">
        <v>169</v>
      </c>
      <c r="E142" s="4" t="str">
        <f>VLOOKUP(A142,HOP!A:L,12,0)</f>
        <v>169.00</v>
      </c>
      <c r="F142" s="4" t="str">
        <f>VLOOKUP(A142,HOP!A:C,3,0)</f>
        <v>3319459</v>
      </c>
      <c r="G142" s="4">
        <f t="shared" si="4"/>
        <v>0</v>
      </c>
      <c r="H142" s="4" t="str">
        <f t="shared" si="5"/>
        <v>，3319459</v>
      </c>
      <c r="I142" s="4" t="str">
        <f>VLOOKUP(A142,HOP!A:U,21,0)</f>
        <v>直连</v>
      </c>
    </row>
    <row r="143" s="4" customFormat="1" hidden="1" spans="1:9">
      <c r="A143" s="5">
        <v>999223983100894</v>
      </c>
      <c r="B143" s="6">
        <v>45049</v>
      </c>
      <c r="C143" s="6">
        <v>45050</v>
      </c>
      <c r="D143" s="4">
        <v>296</v>
      </c>
      <c r="E143" s="4" t="str">
        <f>VLOOKUP(A143,HOP!A:L,12,0)</f>
        <v>296.00</v>
      </c>
      <c r="F143" s="4" t="str">
        <f>VLOOKUP(A143,HOP!A:C,3,0)</f>
        <v>3319653</v>
      </c>
      <c r="G143" s="4">
        <f t="shared" si="4"/>
        <v>0</v>
      </c>
      <c r="H143" s="4" t="str">
        <f t="shared" si="5"/>
        <v>，3319653</v>
      </c>
      <c r="I143" s="4" t="str">
        <f>VLOOKUP(A143,HOP!A:U,21,0)</f>
        <v>直连</v>
      </c>
    </row>
    <row r="144" s="4" customFormat="1" hidden="1" spans="1:9">
      <c r="A144" s="5">
        <v>999223983389736</v>
      </c>
      <c r="B144" s="6">
        <v>45049</v>
      </c>
      <c r="C144" s="6">
        <v>45050</v>
      </c>
      <c r="D144" s="4">
        <v>1061</v>
      </c>
      <c r="E144" s="4" t="str">
        <f>VLOOKUP(A144,HOP!A:L,12,0)</f>
        <v>1061.00</v>
      </c>
      <c r="F144" s="4" t="str">
        <f>VLOOKUP(A144,HOP!A:C,3,0)</f>
        <v>3319803</v>
      </c>
      <c r="G144" s="4">
        <f t="shared" si="4"/>
        <v>0</v>
      </c>
      <c r="H144" s="4" t="str">
        <f t="shared" si="5"/>
        <v>，3319803</v>
      </c>
      <c r="I144" s="4" t="str">
        <f>VLOOKUP(A144,HOP!A:U,21,0)</f>
        <v>直连</v>
      </c>
    </row>
    <row r="145" s="4" customFormat="1" hidden="1" spans="1:9">
      <c r="A145" s="5">
        <v>999223983447285</v>
      </c>
      <c r="B145" s="6">
        <v>45049</v>
      </c>
      <c r="C145" s="6">
        <v>45050</v>
      </c>
      <c r="D145" s="4">
        <v>154</v>
      </c>
      <c r="E145" s="4" t="str">
        <f>VLOOKUP(A145,HOP!A:L,12,0)</f>
        <v>154.00</v>
      </c>
      <c r="F145" s="4" t="str">
        <f>VLOOKUP(A145,HOP!A:C,3,0)</f>
        <v>3319827</v>
      </c>
      <c r="G145" s="4">
        <f t="shared" si="4"/>
        <v>0</v>
      </c>
      <c r="H145" s="4" t="str">
        <f t="shared" si="5"/>
        <v>，3319827</v>
      </c>
      <c r="I145" s="4" t="str">
        <f>VLOOKUP(A145,HOP!A:U,21,0)</f>
        <v>直连</v>
      </c>
    </row>
    <row r="146" s="4" customFormat="1" hidden="1" spans="1:9">
      <c r="A146" s="5">
        <v>999223983859204</v>
      </c>
      <c r="B146" s="6">
        <v>45049</v>
      </c>
      <c r="C146" s="6">
        <v>45050</v>
      </c>
      <c r="D146" s="4">
        <v>354</v>
      </c>
      <c r="E146" s="4" t="str">
        <f>VLOOKUP(A146,HOP!A:L,12,0)</f>
        <v>354.00</v>
      </c>
      <c r="F146" s="4" t="str">
        <f>VLOOKUP(A146,HOP!A:C,3,0)</f>
        <v>3320010</v>
      </c>
      <c r="G146" s="4">
        <f t="shared" si="4"/>
        <v>0</v>
      </c>
      <c r="H146" s="4" t="str">
        <f t="shared" si="5"/>
        <v>，3320010</v>
      </c>
      <c r="I146" s="4" t="str">
        <f>VLOOKUP(A146,HOP!A:U,21,0)</f>
        <v>直连</v>
      </c>
    </row>
    <row r="147" s="4" customFormat="1" hidden="1" spans="1:9">
      <c r="A147" s="5">
        <v>999223983869650</v>
      </c>
      <c r="B147" s="6">
        <v>45049</v>
      </c>
      <c r="C147" s="6">
        <v>45050</v>
      </c>
      <c r="D147" s="4">
        <v>984</v>
      </c>
      <c r="E147" s="4" t="str">
        <f>VLOOKUP(A147,HOP!A:L,12,0)</f>
        <v>984.00</v>
      </c>
      <c r="F147" s="4" t="str">
        <f>VLOOKUP(A147,HOP!A:C,3,0)</f>
        <v>3320012</v>
      </c>
      <c r="G147" s="4">
        <f t="shared" si="4"/>
        <v>0</v>
      </c>
      <c r="H147" s="4" t="str">
        <f t="shared" si="5"/>
        <v>，3320012</v>
      </c>
      <c r="I147" s="4" t="str">
        <f>VLOOKUP(A147,HOP!A:U,21,0)</f>
        <v>直连</v>
      </c>
    </row>
    <row r="148" s="4" customFormat="1" hidden="1" spans="1:9">
      <c r="A148" s="5">
        <v>999223984341265</v>
      </c>
      <c r="B148" s="6">
        <v>45049</v>
      </c>
      <c r="C148" s="6">
        <v>45050</v>
      </c>
      <c r="D148" s="4">
        <v>236</v>
      </c>
      <c r="E148" s="4" t="str">
        <f>VLOOKUP(A148,HOP!A:L,12,0)</f>
        <v>236.00</v>
      </c>
      <c r="F148" s="4" t="str">
        <f>VLOOKUP(A148,HOP!A:C,3,0)</f>
        <v>3320142</v>
      </c>
      <c r="G148" s="4">
        <f t="shared" si="4"/>
        <v>0</v>
      </c>
      <c r="H148" s="4" t="str">
        <f t="shared" si="5"/>
        <v>，3320142</v>
      </c>
      <c r="I148" s="4" t="str">
        <f>VLOOKUP(A148,HOP!A:U,21,0)</f>
        <v>直连</v>
      </c>
    </row>
    <row r="149" s="4" customFormat="1" hidden="1" spans="1:9">
      <c r="A149" s="5">
        <v>999223984364574</v>
      </c>
      <c r="B149" s="6">
        <v>45049</v>
      </c>
      <c r="C149" s="6">
        <v>45050</v>
      </c>
      <c r="D149" s="4">
        <v>430</v>
      </c>
      <c r="E149" s="4" t="str">
        <f>VLOOKUP(A149,HOP!A:L,12,0)</f>
        <v>430.00</v>
      </c>
      <c r="F149" s="4" t="str">
        <f>VLOOKUP(A149,HOP!A:C,3,0)</f>
        <v>3320206</v>
      </c>
      <c r="G149" s="4">
        <f t="shared" si="4"/>
        <v>0</v>
      </c>
      <c r="H149" s="4" t="str">
        <f t="shared" si="5"/>
        <v>，3320206</v>
      </c>
      <c r="I149" s="4" t="str">
        <f>VLOOKUP(A149,HOP!A:U,21,0)</f>
        <v>直连</v>
      </c>
    </row>
    <row r="150" s="4" customFormat="1" hidden="1" spans="1:9">
      <c r="A150" s="5">
        <v>999223984589108</v>
      </c>
      <c r="B150" s="6">
        <v>45049</v>
      </c>
      <c r="C150" s="6">
        <v>45050</v>
      </c>
      <c r="D150" s="4">
        <v>717</v>
      </c>
      <c r="E150" s="4" t="str">
        <f>VLOOKUP(A150,HOP!A:L,12,0)</f>
        <v>717.00</v>
      </c>
      <c r="F150" s="4" t="str">
        <f>VLOOKUP(A150,HOP!A:C,3,0)</f>
        <v>3320308</v>
      </c>
      <c r="G150" s="4">
        <f t="shared" si="4"/>
        <v>0</v>
      </c>
      <c r="H150" s="4" t="str">
        <f t="shared" si="5"/>
        <v>，3320308</v>
      </c>
      <c r="I150" s="4" t="str">
        <f>VLOOKUP(A150,HOP!A:U,21,0)</f>
        <v>直连</v>
      </c>
    </row>
    <row r="151" s="4" customFormat="1" hidden="1" spans="1:9">
      <c r="A151" s="5">
        <v>999223984782777</v>
      </c>
      <c r="B151" s="6">
        <v>45049</v>
      </c>
      <c r="C151" s="6">
        <v>45050</v>
      </c>
      <c r="D151" s="4">
        <v>836</v>
      </c>
      <c r="E151" s="4" t="str">
        <f>VLOOKUP(A151,HOP!A:L,12,0)</f>
        <v>836.00</v>
      </c>
      <c r="F151" s="4" t="str">
        <f>VLOOKUP(A151,HOP!A:C,3,0)</f>
        <v>3320468</v>
      </c>
      <c r="G151" s="4">
        <f t="shared" si="4"/>
        <v>0</v>
      </c>
      <c r="H151" s="4" t="str">
        <f t="shared" si="5"/>
        <v>，3320468</v>
      </c>
      <c r="I151" s="4" t="str">
        <f>VLOOKUP(A151,HOP!A:U,21,0)</f>
        <v>直连</v>
      </c>
    </row>
    <row r="152" s="4" customFormat="1" hidden="1" spans="1:9">
      <c r="A152" s="5">
        <v>999223984851871</v>
      </c>
      <c r="B152" s="6">
        <v>45049</v>
      </c>
      <c r="C152" s="6">
        <v>45050</v>
      </c>
      <c r="D152" s="4">
        <v>361</v>
      </c>
      <c r="E152" s="4" t="str">
        <f>VLOOKUP(A152,HOP!A:L,12,0)</f>
        <v>361.00</v>
      </c>
      <c r="F152" s="4" t="str">
        <f>VLOOKUP(A152,HOP!A:C,3,0)</f>
        <v>3320503</v>
      </c>
      <c r="G152" s="4">
        <f t="shared" si="4"/>
        <v>0</v>
      </c>
      <c r="H152" s="4" t="str">
        <f t="shared" si="5"/>
        <v>，3320503</v>
      </c>
      <c r="I152" s="4" t="str">
        <f>VLOOKUP(A152,HOP!A:U,21,0)</f>
        <v>直采</v>
      </c>
    </row>
    <row r="153" s="4" customFormat="1" hidden="1" spans="1:9">
      <c r="A153" s="5">
        <v>999223984930342</v>
      </c>
      <c r="B153" s="6">
        <v>45049</v>
      </c>
      <c r="C153" s="6">
        <v>45050</v>
      </c>
      <c r="D153" s="4">
        <v>403</v>
      </c>
      <c r="E153" s="4" t="str">
        <f>VLOOKUP(A153,HOP!A:L,12,0)</f>
        <v>403.00</v>
      </c>
      <c r="F153" s="4" t="str">
        <f>VLOOKUP(A153,HOP!A:C,3,0)</f>
        <v>3320557</v>
      </c>
      <c r="G153" s="4">
        <f t="shared" si="4"/>
        <v>0</v>
      </c>
      <c r="H153" s="4" t="str">
        <f t="shared" si="5"/>
        <v>，3320557</v>
      </c>
      <c r="I153" s="4" t="str">
        <f>VLOOKUP(A153,HOP!A:U,21,0)</f>
        <v>直连</v>
      </c>
    </row>
    <row r="154" s="4" customFormat="1" hidden="1" spans="1:9">
      <c r="A154" s="5">
        <v>999223985124361</v>
      </c>
      <c r="B154" s="6">
        <v>45049</v>
      </c>
      <c r="C154" s="6">
        <v>45050</v>
      </c>
      <c r="D154" s="4">
        <v>208</v>
      </c>
      <c r="E154" s="4" t="str">
        <f>VLOOKUP(A154,HOP!A:L,12,0)</f>
        <v>208.00</v>
      </c>
      <c r="F154" s="4" t="str">
        <f>VLOOKUP(A154,HOP!A:C,3,0)</f>
        <v>3320726</v>
      </c>
      <c r="G154" s="4">
        <f t="shared" si="4"/>
        <v>0</v>
      </c>
      <c r="H154" s="4" t="str">
        <f t="shared" si="5"/>
        <v>，3320726</v>
      </c>
      <c r="I154" s="4" t="str">
        <f>VLOOKUP(A154,HOP!A:U,21,0)</f>
        <v>直连</v>
      </c>
    </row>
    <row r="155" s="4" customFormat="1" hidden="1" spans="1:9">
      <c r="A155" s="5">
        <v>999223985206911</v>
      </c>
      <c r="B155" s="6">
        <v>45049</v>
      </c>
      <c r="C155" s="6">
        <v>45050</v>
      </c>
      <c r="D155" s="4">
        <v>398</v>
      </c>
      <c r="E155" s="4" t="str">
        <f>VLOOKUP(A155,HOP!A:L,12,0)</f>
        <v>398.00</v>
      </c>
      <c r="F155" s="4" t="str">
        <f>VLOOKUP(A155,HOP!A:C,3,0)</f>
        <v>3320780</v>
      </c>
      <c r="G155" s="4">
        <f t="shared" si="4"/>
        <v>0</v>
      </c>
      <c r="H155" s="4" t="str">
        <f t="shared" si="5"/>
        <v>，3320780</v>
      </c>
      <c r="I155" s="4" t="str">
        <f>VLOOKUP(A155,HOP!A:U,21,0)</f>
        <v>直连</v>
      </c>
    </row>
    <row r="156" s="4" customFormat="1" hidden="1" spans="1:9">
      <c r="A156" s="5">
        <v>999223985214300</v>
      </c>
      <c r="B156" s="6">
        <v>45049</v>
      </c>
      <c r="C156" s="6">
        <v>45050</v>
      </c>
      <c r="D156" s="4">
        <v>762</v>
      </c>
      <c r="E156" s="4" t="str">
        <f>VLOOKUP(A156,HOP!A:L,12,0)</f>
        <v>762.00</v>
      </c>
      <c r="F156" s="4" t="str">
        <f>VLOOKUP(A156,HOP!A:C,3,0)</f>
        <v>3320782</v>
      </c>
      <c r="G156" s="4">
        <f t="shared" si="4"/>
        <v>0</v>
      </c>
      <c r="H156" s="4" t="str">
        <f t="shared" si="5"/>
        <v>，3320782</v>
      </c>
      <c r="I156" s="4" t="str">
        <f>VLOOKUP(A156,HOP!A:U,21,0)</f>
        <v>直连</v>
      </c>
    </row>
    <row r="157" s="4" customFormat="1" hidden="1" spans="1:9">
      <c r="A157" s="5">
        <v>999223985335902</v>
      </c>
      <c r="B157" s="6">
        <v>45049</v>
      </c>
      <c r="C157" s="6">
        <v>45050</v>
      </c>
      <c r="D157" s="4">
        <v>684</v>
      </c>
      <c r="E157" s="4" t="str">
        <f>VLOOKUP(A157,HOP!A:L,12,0)</f>
        <v>684.00</v>
      </c>
      <c r="F157" s="4" t="str">
        <f>VLOOKUP(A157,HOP!A:C,3,0)</f>
        <v>3320859</v>
      </c>
      <c r="G157" s="4">
        <f t="shared" si="4"/>
        <v>0</v>
      </c>
      <c r="H157" s="4" t="str">
        <f t="shared" si="5"/>
        <v>，3320859</v>
      </c>
      <c r="I157" s="4" t="str">
        <f>VLOOKUP(A157,HOP!A:U,21,0)</f>
        <v>直连</v>
      </c>
    </row>
    <row r="158" s="4" customFormat="1" hidden="1" spans="1:9">
      <c r="A158" s="5">
        <v>999223985497065</v>
      </c>
      <c r="B158" s="6">
        <v>45049</v>
      </c>
      <c r="C158" s="6">
        <v>45050</v>
      </c>
      <c r="D158" s="4">
        <v>456</v>
      </c>
      <c r="E158" s="4" t="str">
        <f>VLOOKUP(A158,HOP!A:L,12,0)</f>
        <v>456.00</v>
      </c>
      <c r="F158" s="4" t="str">
        <f>VLOOKUP(A158,HOP!A:C,3,0)</f>
        <v>3321001</v>
      </c>
      <c r="G158" s="4">
        <f t="shared" si="4"/>
        <v>0</v>
      </c>
      <c r="H158" s="4" t="str">
        <f t="shared" si="5"/>
        <v>，3321001</v>
      </c>
      <c r="I158" s="4" t="str">
        <f>VLOOKUP(A158,HOP!A:U,21,0)</f>
        <v>直连</v>
      </c>
    </row>
    <row r="159" s="4" customFormat="1" hidden="1" spans="1:9">
      <c r="A159" s="5">
        <v>999223985583760</v>
      </c>
      <c r="B159" s="6">
        <v>45049</v>
      </c>
      <c r="C159" s="6">
        <v>45050</v>
      </c>
      <c r="D159" s="4">
        <v>367</v>
      </c>
      <c r="E159" s="4" t="str">
        <f>VLOOKUP(A159,HOP!A:L,12,0)</f>
        <v>367.00</v>
      </c>
      <c r="F159" s="4" t="str">
        <f>VLOOKUP(A159,HOP!A:C,3,0)</f>
        <v>3321052</v>
      </c>
      <c r="G159" s="4">
        <f t="shared" si="4"/>
        <v>0</v>
      </c>
      <c r="H159" s="4" t="str">
        <f t="shared" si="5"/>
        <v>，3321052</v>
      </c>
      <c r="I159" s="4" t="str">
        <f>VLOOKUP(A159,HOP!A:U,21,0)</f>
        <v>直连</v>
      </c>
    </row>
    <row r="160" s="4" customFormat="1" hidden="1" spans="1:9">
      <c r="A160" s="5">
        <v>999223985729204</v>
      </c>
      <c r="B160" s="6">
        <v>45049</v>
      </c>
      <c r="C160" s="6">
        <v>45050</v>
      </c>
      <c r="D160" s="4">
        <v>773</v>
      </c>
      <c r="E160" s="4" t="str">
        <f>VLOOKUP(A160,HOP!A:L,12,0)</f>
        <v>773.00</v>
      </c>
      <c r="F160" s="4" t="str">
        <f>VLOOKUP(A160,HOP!A:C,3,0)</f>
        <v>3321126</v>
      </c>
      <c r="G160" s="4">
        <f t="shared" si="4"/>
        <v>0</v>
      </c>
      <c r="H160" s="4" t="str">
        <f t="shared" si="5"/>
        <v>，3321126</v>
      </c>
      <c r="I160" s="4" t="str">
        <f>VLOOKUP(A160,HOP!A:U,21,0)</f>
        <v>直连</v>
      </c>
    </row>
    <row r="161" s="4" customFormat="1" hidden="1" spans="1:9">
      <c r="A161" s="5">
        <v>999223985764245</v>
      </c>
      <c r="B161" s="6">
        <v>45049</v>
      </c>
      <c r="C161" s="6">
        <v>45050</v>
      </c>
      <c r="D161" s="4">
        <v>355</v>
      </c>
      <c r="E161" s="4" t="str">
        <f>VLOOKUP(A161,HOP!A:L,12,0)</f>
        <v>355.00</v>
      </c>
      <c r="F161" s="4" t="str">
        <f>VLOOKUP(A161,HOP!A:C,3,0)</f>
        <v>3321228</v>
      </c>
      <c r="G161" s="4">
        <f t="shared" si="4"/>
        <v>0</v>
      </c>
      <c r="H161" s="4" t="str">
        <f t="shared" si="5"/>
        <v>，3321228</v>
      </c>
      <c r="I161" s="4" t="str">
        <f>VLOOKUP(A161,HOP!A:U,21,0)</f>
        <v>直连</v>
      </c>
    </row>
    <row r="162" s="4" customFormat="1" hidden="1" spans="1:9">
      <c r="A162" s="5">
        <v>999223985804553</v>
      </c>
      <c r="B162" s="6">
        <v>45049</v>
      </c>
      <c r="C162" s="6">
        <v>45050</v>
      </c>
      <c r="D162" s="4">
        <v>529</v>
      </c>
      <c r="E162" s="4" t="str">
        <f>VLOOKUP(A162,HOP!A:L,12,0)</f>
        <v>529.00</v>
      </c>
      <c r="F162" s="4" t="str">
        <f>VLOOKUP(A162,HOP!A:C,3,0)</f>
        <v>3321246</v>
      </c>
      <c r="G162" s="4">
        <f t="shared" si="4"/>
        <v>0</v>
      </c>
      <c r="H162" s="4" t="str">
        <f t="shared" si="5"/>
        <v>，3321246</v>
      </c>
      <c r="I162" s="4" t="str">
        <f>VLOOKUP(A162,HOP!A:U,21,0)</f>
        <v>直连</v>
      </c>
    </row>
    <row r="163" s="4" customFormat="1" hidden="1" spans="1:9">
      <c r="A163" s="5">
        <v>999223985971173</v>
      </c>
      <c r="B163" s="6">
        <v>45049</v>
      </c>
      <c r="C163" s="6">
        <v>45050</v>
      </c>
      <c r="D163" s="4">
        <v>1058</v>
      </c>
      <c r="E163" s="4" t="str">
        <f>VLOOKUP(A163,HOP!A:L,12,0)</f>
        <v>1058.00</v>
      </c>
      <c r="F163" s="4" t="str">
        <f>VLOOKUP(A163,HOP!A:C,3,0)</f>
        <v>3321326</v>
      </c>
      <c r="G163" s="4">
        <f t="shared" si="4"/>
        <v>0</v>
      </c>
      <c r="H163" s="4" t="str">
        <f t="shared" si="5"/>
        <v>，3321326</v>
      </c>
      <c r="I163" s="4" t="str">
        <f>VLOOKUP(A163,HOP!A:U,21,0)</f>
        <v>直连</v>
      </c>
    </row>
    <row r="164" s="4" customFormat="1" hidden="1" spans="1:9">
      <c r="A164" s="5">
        <v>999223986083747</v>
      </c>
      <c r="B164" s="6">
        <v>45049</v>
      </c>
      <c r="C164" s="6">
        <v>45050</v>
      </c>
      <c r="D164" s="4">
        <v>517</v>
      </c>
      <c r="E164" s="4" t="str">
        <f>VLOOKUP(A164,HOP!A:L,12,0)</f>
        <v>517.00</v>
      </c>
      <c r="F164" s="4" t="str">
        <f>VLOOKUP(A164,HOP!A:C,3,0)</f>
        <v>3321390</v>
      </c>
      <c r="G164" s="4">
        <f t="shared" si="4"/>
        <v>0</v>
      </c>
      <c r="H164" s="4" t="str">
        <f t="shared" si="5"/>
        <v>，3321390</v>
      </c>
      <c r="I164" s="4" t="str">
        <f>VLOOKUP(A164,HOP!A:U,21,0)</f>
        <v>直连</v>
      </c>
    </row>
    <row r="165" s="4" customFormat="1" hidden="1" spans="1:9">
      <c r="A165" s="5">
        <v>999223986098956</v>
      </c>
      <c r="B165" s="6">
        <v>45049</v>
      </c>
      <c r="C165" s="6">
        <v>45050</v>
      </c>
      <c r="D165" s="4">
        <v>195</v>
      </c>
      <c r="E165" s="4" t="str">
        <f>VLOOKUP(A165,HOP!A:L,12,0)</f>
        <v>195.00</v>
      </c>
      <c r="F165" s="4" t="str">
        <f>VLOOKUP(A165,HOP!A:C,3,0)</f>
        <v>3321479</v>
      </c>
      <c r="G165" s="4">
        <f t="shared" si="4"/>
        <v>0</v>
      </c>
      <c r="H165" s="4" t="str">
        <f t="shared" si="5"/>
        <v>，3321479</v>
      </c>
      <c r="I165" s="4" t="str">
        <f>VLOOKUP(A165,HOP!A:U,21,0)</f>
        <v>直连</v>
      </c>
    </row>
    <row r="166" s="4" customFormat="1" hidden="1" spans="1:9">
      <c r="A166" s="5">
        <v>999223986147075</v>
      </c>
      <c r="B166" s="6">
        <v>45049</v>
      </c>
      <c r="C166" s="6">
        <v>45050</v>
      </c>
      <c r="D166" s="4">
        <v>535</v>
      </c>
      <c r="E166" s="4" t="str">
        <f>VLOOKUP(A166,HOP!A:L,12,0)</f>
        <v>535.00</v>
      </c>
      <c r="F166" s="4" t="str">
        <f>VLOOKUP(A166,HOP!A:C,3,0)</f>
        <v>3321499</v>
      </c>
      <c r="G166" s="4">
        <f t="shared" si="4"/>
        <v>0</v>
      </c>
      <c r="H166" s="4" t="str">
        <f t="shared" si="5"/>
        <v>，3321499</v>
      </c>
      <c r="I166" s="4" t="str">
        <f>VLOOKUP(A166,HOP!A:U,21,0)</f>
        <v>直连</v>
      </c>
    </row>
    <row r="167" s="4" customFormat="1" hidden="1" spans="1:9">
      <c r="A167" s="5">
        <v>999223986334199</v>
      </c>
      <c r="B167" s="6">
        <v>45049</v>
      </c>
      <c r="C167" s="6">
        <v>45050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999223986365982</v>
      </c>
      <c r="B168" s="6">
        <v>45049</v>
      </c>
      <c r="C168" s="6">
        <v>45050</v>
      </c>
      <c r="D168" s="4">
        <v>118</v>
      </c>
      <c r="E168" s="4" t="str">
        <f>VLOOKUP(A168,HOP!A:L,12,0)</f>
        <v>118.00</v>
      </c>
      <c r="F168" s="4" t="str">
        <f>VLOOKUP(A168,HOP!A:C,3,0)</f>
        <v>3321589</v>
      </c>
      <c r="G168" s="4">
        <f t="shared" si="4"/>
        <v>0</v>
      </c>
      <c r="H168" s="4" t="str">
        <f t="shared" si="5"/>
        <v>，3321589</v>
      </c>
      <c r="I168" s="4" t="str">
        <f>VLOOKUP(A168,HOP!A:U,21,0)</f>
        <v>直连</v>
      </c>
    </row>
    <row r="169" s="4" customFormat="1" hidden="1" spans="1:9">
      <c r="A169" s="5">
        <v>999223986614255</v>
      </c>
      <c r="B169" s="6">
        <v>45049</v>
      </c>
      <c r="C169" s="6">
        <v>45050</v>
      </c>
      <c r="D169" s="4">
        <v>217</v>
      </c>
      <c r="E169" s="4" t="str">
        <f>VLOOKUP(A169,HOP!A:L,12,0)</f>
        <v>217.00</v>
      </c>
      <c r="F169" s="4" t="str">
        <f>VLOOKUP(A169,HOP!A:C,3,0)</f>
        <v>3321793</v>
      </c>
      <c r="G169" s="4">
        <f t="shared" si="4"/>
        <v>0</v>
      </c>
      <c r="H169" s="4" t="str">
        <f t="shared" si="5"/>
        <v>，3321793</v>
      </c>
      <c r="I169" s="4" t="str">
        <f>VLOOKUP(A169,HOP!A:U,21,0)</f>
        <v>直连</v>
      </c>
    </row>
    <row r="170" s="4" customFormat="1" hidden="1" spans="1:9">
      <c r="A170" s="5">
        <v>999223986624671</v>
      </c>
      <c r="B170" s="6">
        <v>45049</v>
      </c>
      <c r="C170" s="6">
        <v>45050</v>
      </c>
      <c r="D170" s="4">
        <v>188</v>
      </c>
      <c r="E170" s="4" t="str">
        <f>VLOOKUP(A170,HOP!A:L,12,0)</f>
        <v>188.00</v>
      </c>
      <c r="F170" s="4" t="str">
        <f>VLOOKUP(A170,HOP!A:C,3,0)</f>
        <v>3321800</v>
      </c>
      <c r="G170" s="4">
        <f t="shared" si="4"/>
        <v>0</v>
      </c>
      <c r="H170" s="4" t="str">
        <f t="shared" si="5"/>
        <v>，3321800</v>
      </c>
      <c r="I170" s="4" t="str">
        <f>VLOOKUP(A170,HOP!A:U,21,0)</f>
        <v>直连</v>
      </c>
    </row>
    <row r="171" s="4" customFormat="1" hidden="1" spans="1:9">
      <c r="A171" s="5">
        <v>999223987070641</v>
      </c>
      <c r="B171" s="6">
        <v>45049</v>
      </c>
      <c r="C171" s="6">
        <v>45050</v>
      </c>
      <c r="D171" s="4">
        <v>152</v>
      </c>
      <c r="E171" s="4" t="str">
        <f>VLOOKUP(A171,HOP!A:L,12,0)</f>
        <v>152.00</v>
      </c>
      <c r="F171" s="4" t="str">
        <f>VLOOKUP(A171,HOP!A:C,3,0)</f>
        <v>3322137</v>
      </c>
      <c r="G171" s="4">
        <f t="shared" si="4"/>
        <v>0</v>
      </c>
      <c r="H171" s="4" t="str">
        <f t="shared" si="5"/>
        <v>，3322137</v>
      </c>
      <c r="I171" s="4" t="str">
        <f>VLOOKUP(A171,HOP!A:U,21,0)</f>
        <v>直连</v>
      </c>
    </row>
    <row r="172" s="4" customFormat="1" hidden="1" spans="1:9">
      <c r="A172" s="5">
        <v>999223990082850</v>
      </c>
      <c r="B172" s="6">
        <v>45049</v>
      </c>
      <c r="C172" s="6">
        <v>45050</v>
      </c>
      <c r="D172" s="4">
        <v>210</v>
      </c>
      <c r="E172" s="4" t="str">
        <f>VLOOKUP(A172,HOP!A:L,12,0)</f>
        <v>210.00</v>
      </c>
      <c r="F172" s="4" t="str">
        <f>VLOOKUP(A172,HOP!A:C,3,0)</f>
        <v>3322200</v>
      </c>
      <c r="G172" s="4">
        <f t="shared" si="4"/>
        <v>0</v>
      </c>
      <c r="H172" s="4" t="str">
        <f t="shared" si="5"/>
        <v>，3322200</v>
      </c>
      <c r="I172" s="4" t="str">
        <f>VLOOKUP(A172,HOP!A:U,21,0)</f>
        <v>直连</v>
      </c>
    </row>
    <row r="173" s="4" customFormat="1" hidden="1" spans="1:9">
      <c r="A173" s="5">
        <v>999223990993231</v>
      </c>
      <c r="B173" s="6">
        <v>45049</v>
      </c>
      <c r="C173" s="6">
        <v>45050</v>
      </c>
      <c r="D173" s="4">
        <v>107</v>
      </c>
      <c r="E173" s="4" t="str">
        <f>VLOOKUP(A173,HOP!A:L,12,0)</f>
        <v>107.00</v>
      </c>
      <c r="F173" s="4" t="str">
        <f>VLOOKUP(A173,HOP!A:C,3,0)</f>
        <v>3322411</v>
      </c>
      <c r="G173" s="4">
        <f t="shared" si="4"/>
        <v>0</v>
      </c>
      <c r="H173" s="4" t="str">
        <f t="shared" si="5"/>
        <v>，3322411</v>
      </c>
      <c r="I173" s="4" t="str">
        <f>VLOOKUP(A173,HOP!A:U,21,0)</f>
        <v>直连</v>
      </c>
    </row>
    <row r="174" s="4" customFormat="1" hidden="1" spans="1:9">
      <c r="A174" s="5">
        <v>999223991231380</v>
      </c>
      <c r="B174" s="6">
        <v>45049</v>
      </c>
      <c r="C174" s="6">
        <v>45050</v>
      </c>
      <c r="D174" s="4">
        <v>379</v>
      </c>
      <c r="E174" s="4" t="str">
        <f>VLOOKUP(A174,HOP!A:L,12,0)</f>
        <v>379.00</v>
      </c>
      <c r="F174" s="4" t="str">
        <f>VLOOKUP(A174,HOP!A:C,3,0)</f>
        <v>3322440</v>
      </c>
      <c r="G174" s="4">
        <f t="shared" si="4"/>
        <v>0</v>
      </c>
      <c r="H174" s="4" t="str">
        <f t="shared" si="5"/>
        <v>，3322440</v>
      </c>
      <c r="I174" s="4" t="str">
        <f>VLOOKUP(A174,HOP!A:U,21,0)</f>
        <v>直连</v>
      </c>
    </row>
    <row r="175" s="4" customFormat="1" hidden="1" spans="1:9">
      <c r="A175" s="5">
        <v>999222222192669</v>
      </c>
      <c r="B175" s="6">
        <v>45049</v>
      </c>
      <c r="C175" s="6">
        <v>45051</v>
      </c>
      <c r="D175" s="4">
        <v>1214</v>
      </c>
      <c r="E175" s="4" t="str">
        <f>VLOOKUP(A175,HOP!A:L,12,0)</f>
        <v>1214.00</v>
      </c>
      <c r="F175" s="4" t="str">
        <f>VLOOKUP(A175,HOP!A:C,3,0)</f>
        <v>2952974</v>
      </c>
      <c r="G175" s="4">
        <f t="shared" si="4"/>
        <v>0</v>
      </c>
      <c r="H175" s="4" t="str">
        <f t="shared" si="5"/>
        <v>，2952974</v>
      </c>
      <c r="I175" s="4" t="str">
        <f>VLOOKUP(A175,HOP!A:U,21,0)</f>
        <v>直连</v>
      </c>
    </row>
    <row r="176" s="4" customFormat="1" hidden="1" spans="1:9">
      <c r="A176" s="5">
        <v>999222796918232</v>
      </c>
      <c r="B176" s="6">
        <v>45050</v>
      </c>
      <c r="C176" s="6">
        <v>45051</v>
      </c>
      <c r="D176" s="4">
        <v>1149</v>
      </c>
      <c r="E176" s="4">
        <v>1149</v>
      </c>
      <c r="F176" s="4" t="str">
        <f>VLOOKUP(A176,HOP!A:C,3,0)</f>
        <v>3041714</v>
      </c>
      <c r="G176" s="4">
        <f t="shared" si="4"/>
        <v>0</v>
      </c>
      <c r="H176" s="4" t="str">
        <f t="shared" si="5"/>
        <v>，3041714</v>
      </c>
      <c r="I176" s="4" t="str">
        <f>VLOOKUP(A176,HOP!A:U,21,0)</f>
        <v>直连</v>
      </c>
    </row>
    <row r="177" s="4" customFormat="1" hidden="1" spans="1:9">
      <c r="A177" s="5">
        <v>999222950829872</v>
      </c>
      <c r="B177" s="6">
        <v>45046</v>
      </c>
      <c r="C177" s="6">
        <v>45051</v>
      </c>
      <c r="D177" s="4">
        <v>2085</v>
      </c>
      <c r="E177" s="4" t="str">
        <f>VLOOKUP(A177,HOP!A:L,12,0)</f>
        <v>2085.00</v>
      </c>
      <c r="F177" s="4" t="str">
        <f>VLOOKUP(A177,HOP!A:C,3,0)</f>
        <v>3070543</v>
      </c>
      <c r="G177" s="4">
        <f t="shared" si="4"/>
        <v>0</v>
      </c>
      <c r="H177" s="4" t="str">
        <f t="shared" si="5"/>
        <v>，3070543</v>
      </c>
      <c r="I177" s="4" t="str">
        <f>VLOOKUP(A177,HOP!A:U,21,0)</f>
        <v>直采</v>
      </c>
    </row>
    <row r="178" s="4" customFormat="1" hidden="1" spans="1:9">
      <c r="A178" s="5">
        <v>999223054993637</v>
      </c>
      <c r="B178" s="6">
        <v>45048</v>
      </c>
      <c r="C178" s="6">
        <v>45051</v>
      </c>
      <c r="D178" s="4">
        <v>1278</v>
      </c>
      <c r="E178" s="4" t="str">
        <f>VLOOKUP(A178,HOP!A:L,12,0)</f>
        <v>1278.00</v>
      </c>
      <c r="F178" s="4" t="str">
        <f>VLOOKUP(A178,HOP!A:C,3,0)</f>
        <v>3101598</v>
      </c>
      <c r="G178" s="4">
        <f t="shared" si="4"/>
        <v>0</v>
      </c>
      <c r="H178" s="4" t="str">
        <f t="shared" si="5"/>
        <v>，3101598</v>
      </c>
      <c r="I178" s="4" t="str">
        <f>VLOOKUP(A178,HOP!A:U,21,0)</f>
        <v>直采</v>
      </c>
    </row>
    <row r="179" s="4" customFormat="1" hidden="1" spans="1:9">
      <c r="A179" s="5">
        <v>999223141699511</v>
      </c>
      <c r="B179" s="6">
        <v>45050</v>
      </c>
      <c r="C179" s="6">
        <v>45051</v>
      </c>
      <c r="D179" s="4">
        <v>426</v>
      </c>
      <c r="E179" s="4" t="str">
        <f>VLOOKUP(A179,HOP!A:L,12,0)</f>
        <v>426.00</v>
      </c>
      <c r="F179" s="4" t="str">
        <f>VLOOKUP(A179,HOP!A:C,3,0)</f>
        <v>3122643</v>
      </c>
      <c r="G179" s="4">
        <f t="shared" si="4"/>
        <v>0</v>
      </c>
      <c r="H179" s="4" t="str">
        <f t="shared" si="5"/>
        <v>，3122643</v>
      </c>
      <c r="I179" s="4" t="str">
        <f>VLOOKUP(A179,HOP!A:U,21,0)</f>
        <v>直采</v>
      </c>
    </row>
    <row r="180" s="4" customFormat="1" hidden="1" spans="1:9">
      <c r="A180" s="5">
        <v>999223452884168</v>
      </c>
      <c r="B180" s="6">
        <v>45050</v>
      </c>
      <c r="C180" s="6">
        <v>45051</v>
      </c>
      <c r="D180" s="4">
        <v>1877</v>
      </c>
      <c r="E180" s="4" t="str">
        <f>VLOOKUP(A180,HOP!A:L,12,0)</f>
        <v>1877.00</v>
      </c>
      <c r="F180" s="4" t="str">
        <f>VLOOKUP(A180,HOP!A:C,3,0)</f>
        <v>3191302</v>
      </c>
      <c r="G180" s="4">
        <f t="shared" si="4"/>
        <v>0</v>
      </c>
      <c r="H180" s="4" t="str">
        <f t="shared" si="5"/>
        <v>，3191302</v>
      </c>
      <c r="I180" s="4" t="str">
        <f>VLOOKUP(A180,HOP!A:U,21,0)</f>
        <v>直连</v>
      </c>
    </row>
    <row r="181" s="4" customFormat="1" hidden="1" spans="1:9">
      <c r="A181" s="5">
        <v>999223488315485</v>
      </c>
      <c r="B181" s="6">
        <v>45050</v>
      </c>
      <c r="C181" s="6">
        <v>45051</v>
      </c>
      <c r="D181" s="4">
        <v>534</v>
      </c>
      <c r="E181" s="4" t="str">
        <f>VLOOKUP(A181,HOP!A:L,12,0)</f>
        <v>534.00</v>
      </c>
      <c r="F181" s="4" t="str">
        <f>VLOOKUP(A181,HOP!A:C,3,0)</f>
        <v>3198000</v>
      </c>
      <c r="G181" s="4">
        <f t="shared" si="4"/>
        <v>0</v>
      </c>
      <c r="H181" s="4" t="str">
        <f t="shared" si="5"/>
        <v>，3198000</v>
      </c>
      <c r="I181" s="4" t="str">
        <f>VLOOKUP(A181,HOP!A:U,21,0)</f>
        <v>直连</v>
      </c>
    </row>
    <row r="182" s="4" customFormat="1" hidden="1" spans="1:9">
      <c r="A182" s="5">
        <v>999223488340361</v>
      </c>
      <c r="B182" s="6">
        <v>45049</v>
      </c>
      <c r="C182" s="6">
        <v>45051</v>
      </c>
      <c r="D182" s="4">
        <v>1212</v>
      </c>
      <c r="E182" s="4" t="str">
        <f>VLOOKUP(A182,HOP!A:L,12,0)</f>
        <v>1212.00</v>
      </c>
      <c r="F182" s="4" t="str">
        <f>VLOOKUP(A182,HOP!A:C,3,0)</f>
        <v>3198005</v>
      </c>
      <c r="G182" s="4">
        <f t="shared" si="4"/>
        <v>0</v>
      </c>
      <c r="H182" s="4" t="str">
        <f t="shared" si="5"/>
        <v>，3198005</v>
      </c>
      <c r="I182" s="4" t="str">
        <f>VLOOKUP(A182,HOP!A:U,21,0)</f>
        <v>直连</v>
      </c>
    </row>
    <row r="183" s="4" customFormat="1" hidden="1" spans="1:9">
      <c r="A183" s="5">
        <v>999223497177810</v>
      </c>
      <c r="B183" s="6">
        <v>45049</v>
      </c>
      <c r="C183" s="6">
        <v>45051</v>
      </c>
      <c r="D183" s="4">
        <v>9368</v>
      </c>
      <c r="E183" s="4" t="str">
        <f>VLOOKUP(A183,HOP!A:L,12,0)</f>
        <v>9368.00</v>
      </c>
      <c r="F183" s="4" t="str">
        <f>VLOOKUP(A183,HOP!A:C,3,0)</f>
        <v>3199570</v>
      </c>
      <c r="G183" s="4">
        <f t="shared" si="4"/>
        <v>0</v>
      </c>
      <c r="H183" s="4" t="str">
        <f t="shared" si="5"/>
        <v>，3199570</v>
      </c>
      <c r="I183" s="4" t="str">
        <f>VLOOKUP(A183,HOP!A:U,21,0)</f>
        <v>直连</v>
      </c>
    </row>
    <row r="184" s="4" customFormat="1" hidden="1" spans="1:9">
      <c r="A184" s="5">
        <v>999223549710178</v>
      </c>
      <c r="B184" s="6">
        <v>45048</v>
      </c>
      <c r="C184" s="6">
        <v>45051</v>
      </c>
      <c r="D184" s="4">
        <v>850</v>
      </c>
      <c r="E184" s="4" t="str">
        <f>VLOOKUP(A184,HOP!A:L,12,0)</f>
        <v>850.00</v>
      </c>
      <c r="F184" s="4" t="str">
        <f>VLOOKUP(A184,HOP!A:C,3,0)</f>
        <v>3209284</v>
      </c>
      <c r="G184" s="4">
        <f t="shared" si="4"/>
        <v>0</v>
      </c>
      <c r="H184" s="4" t="str">
        <f t="shared" si="5"/>
        <v>，3209284</v>
      </c>
      <c r="I184" s="4" t="str">
        <f>VLOOKUP(A184,HOP!A:U,21,0)</f>
        <v>直连</v>
      </c>
    </row>
    <row r="185" s="4" customFormat="1" hidden="1" spans="1:9">
      <c r="A185" s="5">
        <v>999223558129334</v>
      </c>
      <c r="B185" s="6">
        <v>45050</v>
      </c>
      <c r="C185" s="6">
        <v>45051</v>
      </c>
      <c r="D185" s="4">
        <v>813</v>
      </c>
      <c r="E185" s="4">
        <v>813</v>
      </c>
      <c r="F185" s="4" t="str">
        <f>VLOOKUP(A185,HOP!A:C,3,0)</f>
        <v>3210225</v>
      </c>
      <c r="G185" s="4">
        <f t="shared" si="4"/>
        <v>0</v>
      </c>
      <c r="H185" s="4" t="str">
        <f t="shared" si="5"/>
        <v>，3210225</v>
      </c>
      <c r="I185" s="4" t="str">
        <f>VLOOKUP(A185,HOP!A:U,21,0)</f>
        <v>直连</v>
      </c>
    </row>
    <row r="186" s="4" customFormat="1" hidden="1" spans="1:9">
      <c r="A186" s="5">
        <v>999223574358835</v>
      </c>
      <c r="B186" s="6">
        <v>45046</v>
      </c>
      <c r="C186" s="6">
        <v>45051</v>
      </c>
      <c r="D186" s="4">
        <v>4699</v>
      </c>
      <c r="E186" s="4" t="str">
        <f>VLOOKUP(A186,HOP!A:L,12,0)</f>
        <v>4699.00</v>
      </c>
      <c r="F186" s="4" t="str">
        <f>VLOOKUP(A186,HOP!A:C,3,0)</f>
        <v>3213332</v>
      </c>
      <c r="G186" s="4">
        <f t="shared" si="4"/>
        <v>0</v>
      </c>
      <c r="H186" s="4" t="str">
        <f t="shared" si="5"/>
        <v>，3213332</v>
      </c>
      <c r="I186" s="4" t="str">
        <f>VLOOKUP(A186,HOP!A:U,21,0)</f>
        <v>直连</v>
      </c>
    </row>
    <row r="187" s="4" customFormat="1" hidden="1" spans="1:9">
      <c r="A187" s="5">
        <v>23574636399</v>
      </c>
      <c r="B187" s="6">
        <v>45048</v>
      </c>
      <c r="C187" s="6">
        <v>45051</v>
      </c>
      <c r="D187" s="4">
        <v>1980</v>
      </c>
      <c r="E187" s="4" t="str">
        <f>VLOOKUP(A187,HOP!A:L,12,0)</f>
        <v>1980.00</v>
      </c>
      <c r="F187" s="4" t="str">
        <f>VLOOKUP(A187,HOP!A:C,3,0)</f>
        <v>3213419</v>
      </c>
      <c r="G187" s="4">
        <f t="shared" si="4"/>
        <v>0</v>
      </c>
      <c r="H187" s="4" t="str">
        <f t="shared" si="5"/>
        <v>，3213419</v>
      </c>
      <c r="I187" s="4" t="str">
        <f>VLOOKUP(A187,HOP!A:U,21,0)</f>
        <v>直连</v>
      </c>
    </row>
    <row r="188" s="4" customFormat="1" hidden="1" spans="1:9">
      <c r="A188" s="5">
        <v>999223601016485</v>
      </c>
      <c r="B188" s="6">
        <v>45047</v>
      </c>
      <c r="C188" s="6">
        <v>45051</v>
      </c>
      <c r="D188" s="4">
        <v>6244</v>
      </c>
      <c r="E188" s="4" t="str">
        <f>VLOOKUP(A188,HOP!A:L,12,0)</f>
        <v>6244.00</v>
      </c>
      <c r="F188" s="4" t="str">
        <f>VLOOKUP(A188,HOP!A:C,3,0)</f>
        <v>3217424</v>
      </c>
      <c r="G188" s="4">
        <f t="shared" si="4"/>
        <v>0</v>
      </c>
      <c r="H188" s="4" t="str">
        <f t="shared" si="5"/>
        <v>，3217424</v>
      </c>
      <c r="I188" s="4" t="str">
        <f>VLOOKUP(A188,HOP!A:U,21,0)</f>
        <v>直连</v>
      </c>
    </row>
    <row r="189" s="4" customFormat="1" hidden="1" spans="1:9">
      <c r="A189" s="5">
        <v>999223602338312</v>
      </c>
      <c r="B189" s="6">
        <v>45049</v>
      </c>
      <c r="C189" s="6">
        <v>45051</v>
      </c>
      <c r="D189" s="4">
        <v>1704</v>
      </c>
      <c r="E189" s="4" t="str">
        <f>VLOOKUP(A189,HOP!A:L,12,0)</f>
        <v>1704.00</v>
      </c>
      <c r="F189" s="4" t="str">
        <f>VLOOKUP(A189,HOP!A:C,3,0)</f>
        <v>3217726</v>
      </c>
      <c r="G189" s="4">
        <f t="shared" si="4"/>
        <v>0</v>
      </c>
      <c r="H189" s="4" t="str">
        <f t="shared" si="5"/>
        <v>，3217726</v>
      </c>
      <c r="I189" s="4" t="str">
        <f>VLOOKUP(A189,HOP!A:U,21,0)</f>
        <v>直连</v>
      </c>
    </row>
    <row r="190" s="4" customFormat="1" hidden="1" spans="1:9">
      <c r="A190" s="5">
        <v>999223628545567</v>
      </c>
      <c r="B190" s="6">
        <v>45049</v>
      </c>
      <c r="C190" s="6">
        <v>45051</v>
      </c>
      <c r="D190" s="4">
        <v>598</v>
      </c>
      <c r="E190" s="4" t="str">
        <f>VLOOKUP(A190,HOP!A:L,12,0)</f>
        <v>598.00</v>
      </c>
      <c r="F190" s="4" t="str">
        <f>VLOOKUP(A190,HOP!A:C,3,0)</f>
        <v>3222616</v>
      </c>
      <c r="G190" s="4">
        <f t="shared" si="4"/>
        <v>0</v>
      </c>
      <c r="H190" s="4" t="str">
        <f t="shared" si="5"/>
        <v>，3222616</v>
      </c>
      <c r="I190" s="4" t="str">
        <f>VLOOKUP(A190,HOP!A:U,21,0)</f>
        <v>直连</v>
      </c>
    </row>
    <row r="191" s="4" customFormat="1" hidden="1" spans="1:9">
      <c r="A191" s="5">
        <v>999223678809418</v>
      </c>
      <c r="B191" s="6">
        <v>45050</v>
      </c>
      <c r="C191" s="6">
        <v>45051</v>
      </c>
      <c r="D191" s="4">
        <v>3481</v>
      </c>
      <c r="E191" s="4" t="str">
        <f>VLOOKUP(A191,HOP!A:L,12,0)</f>
        <v>3481.00</v>
      </c>
      <c r="F191" s="4" t="str">
        <f>VLOOKUP(A191,HOP!A:C,3,0)</f>
        <v>3232427</v>
      </c>
      <c r="G191" s="4">
        <f t="shared" si="4"/>
        <v>0</v>
      </c>
      <c r="H191" s="4" t="str">
        <f t="shared" si="5"/>
        <v>，3232427</v>
      </c>
      <c r="I191" s="4" t="str">
        <f>VLOOKUP(A191,HOP!A:U,21,0)</f>
        <v>直采</v>
      </c>
    </row>
    <row r="192" s="4" customFormat="1" hidden="1" spans="1:9">
      <c r="A192" s="5">
        <v>999223681279566</v>
      </c>
      <c r="B192" s="6">
        <v>45049</v>
      </c>
      <c r="C192" s="6">
        <v>45051</v>
      </c>
      <c r="D192" s="4">
        <v>934</v>
      </c>
      <c r="E192" s="4" t="str">
        <f>VLOOKUP(A192,HOP!A:L,12,0)</f>
        <v>934.00</v>
      </c>
      <c r="F192" s="4" t="str">
        <f>VLOOKUP(A192,HOP!A:C,3,0)</f>
        <v>3232878</v>
      </c>
      <c r="G192" s="4">
        <f t="shared" si="4"/>
        <v>0</v>
      </c>
      <c r="H192" s="4" t="str">
        <f t="shared" si="5"/>
        <v>，3232878</v>
      </c>
      <c r="I192" s="4" t="str">
        <f>VLOOKUP(A192,HOP!A:U,21,0)</f>
        <v>直连</v>
      </c>
    </row>
    <row r="193" s="4" customFormat="1" hidden="1" spans="1:9">
      <c r="A193" s="5">
        <v>999223686303562</v>
      </c>
      <c r="B193" s="6">
        <v>45048</v>
      </c>
      <c r="C193" s="6">
        <v>45051</v>
      </c>
      <c r="D193" s="4">
        <v>3021</v>
      </c>
      <c r="E193" s="4" t="str">
        <f>VLOOKUP(A193,HOP!A:L,12,0)</f>
        <v>3021.00</v>
      </c>
      <c r="F193" s="4" t="str">
        <f>VLOOKUP(A193,HOP!A:C,3,0)</f>
        <v>3233991</v>
      </c>
      <c r="G193" s="4">
        <f t="shared" si="4"/>
        <v>0</v>
      </c>
      <c r="H193" s="4" t="str">
        <f t="shared" si="5"/>
        <v>，3233991</v>
      </c>
      <c r="I193" s="4" t="str">
        <f>VLOOKUP(A193,HOP!A:U,21,0)</f>
        <v>直连</v>
      </c>
    </row>
    <row r="194" s="4" customFormat="1" hidden="1" spans="1:9">
      <c r="A194" s="5">
        <v>999223695763716</v>
      </c>
      <c r="B194" s="6">
        <v>45046</v>
      </c>
      <c r="C194" s="6">
        <v>45051</v>
      </c>
      <c r="D194" s="4">
        <v>10290</v>
      </c>
      <c r="E194" s="4" t="str">
        <f>VLOOKUP(A194,HOP!A:L,12,0)</f>
        <v>10290.00</v>
      </c>
      <c r="F194" s="4" t="str">
        <f>VLOOKUP(A194,HOP!A:C,3,0)</f>
        <v>3235458</v>
      </c>
      <c r="G194" s="4">
        <f t="shared" si="4"/>
        <v>0</v>
      </c>
      <c r="H194" s="4" t="str">
        <f t="shared" si="5"/>
        <v>，3235458</v>
      </c>
      <c r="I194" s="4" t="str">
        <f>VLOOKUP(A194,HOP!A:U,21,0)</f>
        <v>直连</v>
      </c>
    </row>
    <row r="195" s="4" customFormat="1" hidden="1" spans="1:9">
      <c r="A195" s="5">
        <v>999223730301798</v>
      </c>
      <c r="B195" s="6">
        <v>45048</v>
      </c>
      <c r="C195" s="6">
        <v>45051</v>
      </c>
      <c r="D195" s="4">
        <v>1233</v>
      </c>
      <c r="E195" s="4" t="str">
        <f>VLOOKUP(A195,HOP!A:L,12,0)</f>
        <v>1233.00</v>
      </c>
      <c r="F195" s="4" t="str">
        <f>VLOOKUP(A195,HOP!A:C,3,0)</f>
        <v>3245331</v>
      </c>
      <c r="G195" s="4">
        <f t="shared" ref="G195:G258" si="6">D195-E195</f>
        <v>0</v>
      </c>
      <c r="H195" s="4" t="str">
        <f t="shared" ref="H195:H258" si="7">$H$1&amp;F195</f>
        <v>，3245331</v>
      </c>
      <c r="I195" s="4" t="str">
        <f>VLOOKUP(A195,HOP!A:U,21,0)</f>
        <v>直采</v>
      </c>
    </row>
    <row r="196" s="4" customFormat="1" hidden="1" spans="1:9">
      <c r="A196" s="5">
        <v>999223745014858</v>
      </c>
      <c r="B196" s="6">
        <v>45046</v>
      </c>
      <c r="C196" s="6">
        <v>45051</v>
      </c>
      <c r="D196" s="4">
        <v>1280</v>
      </c>
      <c r="E196" s="4" t="str">
        <f>VLOOKUP(A196,HOP!A:L,12,0)</f>
        <v>1280.00</v>
      </c>
      <c r="F196" s="4" t="str">
        <f>VLOOKUP(A196,HOP!A:C,3,0)</f>
        <v>3254874</v>
      </c>
      <c r="G196" s="4">
        <f t="shared" si="6"/>
        <v>0</v>
      </c>
      <c r="H196" s="4" t="str">
        <f t="shared" si="7"/>
        <v>，3254874</v>
      </c>
      <c r="I196" s="4" t="str">
        <f>VLOOKUP(A196,HOP!A:U,21,0)</f>
        <v>直连</v>
      </c>
    </row>
    <row r="197" s="4" customFormat="1" hidden="1" spans="1:9">
      <c r="A197" s="5">
        <v>999223745988559</v>
      </c>
      <c r="B197" s="6">
        <v>45049</v>
      </c>
      <c r="C197" s="6">
        <v>45051</v>
      </c>
      <c r="D197" s="4">
        <v>1182</v>
      </c>
      <c r="E197" s="4" t="str">
        <f>VLOOKUP(A197,HOP!A:L,12,0)</f>
        <v>1182.00</v>
      </c>
      <c r="F197" s="4" t="str">
        <f>VLOOKUP(A197,HOP!A:C,3,0)</f>
        <v>3255208</v>
      </c>
      <c r="G197" s="4">
        <f t="shared" si="6"/>
        <v>0</v>
      </c>
      <c r="H197" s="4" t="str">
        <f t="shared" si="7"/>
        <v>，3255208</v>
      </c>
      <c r="I197" s="4" t="str">
        <f>VLOOKUP(A197,HOP!A:U,21,0)</f>
        <v>直采</v>
      </c>
    </row>
    <row r="198" s="4" customFormat="1" hidden="1" spans="1:9">
      <c r="A198" s="5">
        <v>999223758819873</v>
      </c>
      <c r="B198" s="6">
        <v>45050</v>
      </c>
      <c r="C198" s="6">
        <v>45051</v>
      </c>
      <c r="D198" s="4">
        <v>225</v>
      </c>
      <c r="E198" s="4" t="str">
        <f>VLOOKUP(A198,HOP!A:L,12,0)</f>
        <v>225.00</v>
      </c>
      <c r="F198" s="4" t="str">
        <f>VLOOKUP(A198,HOP!A:C,3,0)</f>
        <v>3262588</v>
      </c>
      <c r="G198" s="4">
        <f t="shared" si="6"/>
        <v>0</v>
      </c>
      <c r="H198" s="4" t="str">
        <f t="shared" si="7"/>
        <v>，3262588</v>
      </c>
      <c r="I198" s="4" t="str">
        <f>VLOOKUP(A198,HOP!A:U,21,0)</f>
        <v>直连</v>
      </c>
    </row>
    <row r="199" s="4" customFormat="1" hidden="1" spans="1:9">
      <c r="A199" s="5">
        <v>999223768792995</v>
      </c>
      <c r="B199" s="6">
        <v>45050</v>
      </c>
      <c r="C199" s="6">
        <v>45051</v>
      </c>
      <c r="D199" s="4">
        <v>177</v>
      </c>
      <c r="E199" s="4" t="str">
        <f>VLOOKUP(A199,HOP!A:L,12,0)</f>
        <v>177.00</v>
      </c>
      <c r="F199" s="4" t="str">
        <f>VLOOKUP(A199,HOP!A:C,3,0)</f>
        <v>3264602</v>
      </c>
      <c r="G199" s="4">
        <f t="shared" si="6"/>
        <v>0</v>
      </c>
      <c r="H199" s="4" t="str">
        <f t="shared" si="7"/>
        <v>，3264602</v>
      </c>
      <c r="I199" s="4" t="str">
        <f>VLOOKUP(A199,HOP!A:U,21,0)</f>
        <v>直连</v>
      </c>
    </row>
    <row r="200" s="4" customFormat="1" hidden="1" spans="1:9">
      <c r="A200" s="5">
        <v>999223773246357</v>
      </c>
      <c r="B200" s="6">
        <v>45049</v>
      </c>
      <c r="C200" s="6">
        <v>45051</v>
      </c>
      <c r="D200" s="4">
        <v>5496</v>
      </c>
      <c r="E200" s="4" t="str">
        <f>VLOOKUP(A200,HOP!A:L,12,0)</f>
        <v>5496.00</v>
      </c>
      <c r="F200" s="4" t="str">
        <f>VLOOKUP(A200,HOP!A:C,3,0)</f>
        <v>3268572</v>
      </c>
      <c r="G200" s="4">
        <f t="shared" si="6"/>
        <v>0</v>
      </c>
      <c r="H200" s="4" t="str">
        <f t="shared" si="7"/>
        <v>，3268572</v>
      </c>
      <c r="I200" s="4" t="str">
        <f>VLOOKUP(A200,HOP!A:U,21,0)</f>
        <v>直连</v>
      </c>
    </row>
    <row r="201" s="4" customFormat="1" hidden="1" spans="1:9">
      <c r="A201" s="5">
        <v>999223775861259</v>
      </c>
      <c r="B201" s="6">
        <v>45050</v>
      </c>
      <c r="C201" s="6">
        <v>45051</v>
      </c>
      <c r="D201" s="4">
        <v>555</v>
      </c>
      <c r="E201" s="4" t="str">
        <f>VLOOKUP(A201,HOP!A:L,12,0)</f>
        <v>555.00</v>
      </c>
      <c r="F201" s="4" t="str">
        <f>VLOOKUP(A201,HOP!A:C,3,0)</f>
        <v>3268669</v>
      </c>
      <c r="G201" s="4">
        <f t="shared" si="6"/>
        <v>0</v>
      </c>
      <c r="H201" s="4" t="str">
        <f t="shared" si="7"/>
        <v>，3268669</v>
      </c>
      <c r="I201" s="4" t="str">
        <f>VLOOKUP(A201,HOP!A:U,21,0)</f>
        <v>直连</v>
      </c>
    </row>
    <row r="202" s="4" customFormat="1" hidden="1" spans="1:9">
      <c r="A202" s="5">
        <v>999223781235760</v>
      </c>
      <c r="B202" s="6">
        <v>45049</v>
      </c>
      <c r="C202" s="6">
        <v>45051</v>
      </c>
      <c r="D202" s="4">
        <v>0</v>
      </c>
      <c r="E202" s="4" t="str">
        <f>VLOOKUP(A202,HOP!A:L,12,0)</f>
        <v>0.00</v>
      </c>
      <c r="F202" s="4" t="str">
        <f>VLOOKUP(A202,HOP!A:C,3,0)</f>
        <v>3269749</v>
      </c>
      <c r="G202" s="4">
        <f t="shared" si="6"/>
        <v>0</v>
      </c>
      <c r="H202" s="4" t="str">
        <f t="shared" si="7"/>
        <v>，3269749</v>
      </c>
      <c r="I202" s="4" t="str">
        <f>VLOOKUP(A202,HOP!A:U,21,0)</f>
        <v>直连</v>
      </c>
    </row>
    <row r="203" s="4" customFormat="1" hidden="1" spans="1:9">
      <c r="A203" s="5">
        <v>999223781683578</v>
      </c>
      <c r="B203" s="6">
        <v>45045</v>
      </c>
      <c r="C203" s="6">
        <v>45051</v>
      </c>
      <c r="D203" s="4">
        <v>24882</v>
      </c>
      <c r="E203" s="4" t="str">
        <f>VLOOKUP(A203,HOP!A:L,12,0)</f>
        <v>24882.00</v>
      </c>
      <c r="F203" s="4" t="str">
        <f>VLOOKUP(A203,HOP!A:C,3,0)</f>
        <v>3269821</v>
      </c>
      <c r="G203" s="4">
        <f t="shared" si="6"/>
        <v>0</v>
      </c>
      <c r="H203" s="4" t="str">
        <f t="shared" si="7"/>
        <v>，3269821</v>
      </c>
      <c r="I203" s="4" t="str">
        <f>VLOOKUP(A203,HOP!A:U,21,0)</f>
        <v>直连</v>
      </c>
    </row>
    <row r="204" s="4" customFormat="1" hidden="1" spans="1:9">
      <c r="A204" s="5">
        <v>999223786146852</v>
      </c>
      <c r="B204" s="6">
        <v>45049</v>
      </c>
      <c r="C204" s="6">
        <v>45051</v>
      </c>
      <c r="D204" s="4">
        <v>1413</v>
      </c>
      <c r="E204" s="4" t="str">
        <f>VLOOKUP(A204,HOP!A:L,12,0)</f>
        <v>1413.00</v>
      </c>
      <c r="F204" s="4" t="str">
        <f>VLOOKUP(A204,HOP!A:C,3,0)</f>
        <v>3271415</v>
      </c>
      <c r="G204" s="4">
        <f t="shared" si="6"/>
        <v>0</v>
      </c>
      <c r="H204" s="4" t="str">
        <f t="shared" si="7"/>
        <v>，3271415</v>
      </c>
      <c r="I204" s="4" t="str">
        <f>VLOOKUP(A204,HOP!A:U,21,0)</f>
        <v>直连</v>
      </c>
    </row>
    <row r="205" s="4" customFormat="1" hidden="1" spans="1:9">
      <c r="A205" s="5">
        <v>999223795495191</v>
      </c>
      <c r="B205" s="6">
        <v>45048</v>
      </c>
      <c r="C205" s="6">
        <v>45051</v>
      </c>
      <c r="D205" s="4">
        <v>996</v>
      </c>
      <c r="E205" s="4" t="str">
        <f>VLOOKUP(A205,HOP!A:L,12,0)</f>
        <v>996.00</v>
      </c>
      <c r="F205" s="4" t="str">
        <f>VLOOKUP(A205,HOP!A:C,3,0)</f>
        <v>3273767</v>
      </c>
      <c r="G205" s="4">
        <f t="shared" si="6"/>
        <v>0</v>
      </c>
      <c r="H205" s="4" t="str">
        <f t="shared" si="7"/>
        <v>，3273767</v>
      </c>
      <c r="I205" s="4" t="str">
        <f>VLOOKUP(A205,HOP!A:U,21,0)</f>
        <v>直连</v>
      </c>
    </row>
    <row r="206" s="4" customFormat="1" hidden="1" spans="1:9">
      <c r="A206" s="5">
        <v>999223797729387</v>
      </c>
      <c r="B206" s="6">
        <v>45050</v>
      </c>
      <c r="C206" s="6">
        <v>45051</v>
      </c>
      <c r="D206" s="4">
        <v>555</v>
      </c>
      <c r="E206" s="4" t="str">
        <f>VLOOKUP(A206,HOP!A:L,12,0)</f>
        <v>555.00</v>
      </c>
      <c r="F206" s="4" t="str">
        <f>VLOOKUP(A206,HOP!A:C,3,0)</f>
        <v>3274170</v>
      </c>
      <c r="G206" s="4">
        <f t="shared" si="6"/>
        <v>0</v>
      </c>
      <c r="H206" s="4" t="str">
        <f t="shared" si="7"/>
        <v>，3274170</v>
      </c>
      <c r="I206" s="4" t="str">
        <f>VLOOKUP(A206,HOP!A:U,21,0)</f>
        <v>直连</v>
      </c>
    </row>
    <row r="207" s="4" customFormat="1" hidden="1" spans="1:9">
      <c r="A207" s="5">
        <v>999223797822276</v>
      </c>
      <c r="B207" s="6">
        <v>45050</v>
      </c>
      <c r="C207" s="6">
        <v>45051</v>
      </c>
      <c r="D207" s="4">
        <v>555</v>
      </c>
      <c r="E207" s="4" t="str">
        <f>VLOOKUP(A207,HOP!A:L,12,0)</f>
        <v>555.00</v>
      </c>
      <c r="F207" s="4" t="str">
        <f>VLOOKUP(A207,HOP!A:C,3,0)</f>
        <v>3274191</v>
      </c>
      <c r="G207" s="4">
        <f t="shared" si="6"/>
        <v>0</v>
      </c>
      <c r="H207" s="4" t="str">
        <f t="shared" si="7"/>
        <v>，3274191</v>
      </c>
      <c r="I207" s="4" t="str">
        <f>VLOOKUP(A207,HOP!A:U,21,0)</f>
        <v>直连</v>
      </c>
    </row>
    <row r="208" s="4" customFormat="1" hidden="1" spans="1:9">
      <c r="A208" s="5">
        <v>999223798649316</v>
      </c>
      <c r="B208" s="6">
        <v>45047</v>
      </c>
      <c r="C208" s="6">
        <v>45051</v>
      </c>
      <c r="D208" s="4">
        <v>3263</v>
      </c>
      <c r="E208" s="4" t="str">
        <f>VLOOKUP(A208,HOP!A:L,12,0)</f>
        <v>3263.00</v>
      </c>
      <c r="F208" s="4" t="str">
        <f>VLOOKUP(A208,HOP!A:C,3,0)</f>
        <v>3274394</v>
      </c>
      <c r="G208" s="4">
        <f t="shared" si="6"/>
        <v>0</v>
      </c>
      <c r="H208" s="4" t="str">
        <f t="shared" si="7"/>
        <v>，3274394</v>
      </c>
      <c r="I208" s="4" t="str">
        <f>VLOOKUP(A208,HOP!A:U,21,0)</f>
        <v>直连</v>
      </c>
    </row>
    <row r="209" s="4" customFormat="1" hidden="1" spans="1:9">
      <c r="A209" s="5">
        <v>999223809264379</v>
      </c>
      <c r="B209" s="6">
        <v>45050</v>
      </c>
      <c r="C209" s="6">
        <v>45051</v>
      </c>
      <c r="D209" s="4">
        <v>1044</v>
      </c>
      <c r="E209" s="4" t="str">
        <f>VLOOKUP(A209,HOP!A:L,12,0)</f>
        <v>1044.00</v>
      </c>
      <c r="F209" s="4" t="str">
        <f>VLOOKUP(A209,HOP!A:C,3,0)</f>
        <v>3277403</v>
      </c>
      <c r="G209" s="4">
        <f t="shared" si="6"/>
        <v>0</v>
      </c>
      <c r="H209" s="4" t="str">
        <f t="shared" si="7"/>
        <v>，3277403</v>
      </c>
      <c r="I209" s="4" t="str">
        <f>VLOOKUP(A209,HOP!A:U,21,0)</f>
        <v>直连</v>
      </c>
    </row>
    <row r="210" s="4" customFormat="1" hidden="1" spans="1:9">
      <c r="A210" s="5">
        <v>999223813935841</v>
      </c>
      <c r="B210" s="6">
        <v>45046</v>
      </c>
      <c r="C210" s="6">
        <v>45051</v>
      </c>
      <c r="D210" s="4">
        <v>1365</v>
      </c>
      <c r="E210" s="4" t="str">
        <f>VLOOKUP(A210,HOP!A:L,12,0)</f>
        <v>1365.00</v>
      </c>
      <c r="F210" s="4" t="str">
        <f>VLOOKUP(A210,HOP!A:C,3,0)</f>
        <v>3279093</v>
      </c>
      <c r="G210" s="4">
        <f t="shared" si="6"/>
        <v>0</v>
      </c>
      <c r="H210" s="4" t="str">
        <f t="shared" si="7"/>
        <v>，3279093</v>
      </c>
      <c r="I210" s="4" t="str">
        <f>VLOOKUP(A210,HOP!A:U,21,0)</f>
        <v>直采</v>
      </c>
    </row>
    <row r="211" s="4" customFormat="1" hidden="1" spans="1:9">
      <c r="A211" s="5">
        <v>999223814405886</v>
      </c>
      <c r="B211" s="6">
        <v>45050</v>
      </c>
      <c r="C211" s="6">
        <v>45051</v>
      </c>
      <c r="D211" s="4">
        <v>478</v>
      </c>
      <c r="E211" s="4" t="str">
        <f>VLOOKUP(A211,HOP!A:L,12,0)</f>
        <v>478.00</v>
      </c>
      <c r="F211" s="4" t="str">
        <f>VLOOKUP(A211,HOP!A:C,3,0)</f>
        <v>3279188</v>
      </c>
      <c r="G211" s="4">
        <f t="shared" si="6"/>
        <v>0</v>
      </c>
      <c r="H211" s="4" t="str">
        <f t="shared" si="7"/>
        <v>，3279188</v>
      </c>
      <c r="I211" s="4" t="str">
        <f>VLOOKUP(A211,HOP!A:U,21,0)</f>
        <v>直连</v>
      </c>
    </row>
    <row r="212" s="4" customFormat="1" hidden="1" spans="1:9">
      <c r="A212" s="5">
        <v>999223815118676</v>
      </c>
      <c r="B212" s="6">
        <v>45050</v>
      </c>
      <c r="C212" s="6">
        <v>45051</v>
      </c>
      <c r="D212" s="4">
        <v>763</v>
      </c>
      <c r="E212" s="4" t="str">
        <f>VLOOKUP(A212,HOP!A:L,12,0)</f>
        <v>763.00</v>
      </c>
      <c r="F212" s="4" t="str">
        <f>VLOOKUP(A212,HOP!A:C,3,0)</f>
        <v>3279537</v>
      </c>
      <c r="G212" s="4">
        <f t="shared" si="6"/>
        <v>0</v>
      </c>
      <c r="H212" s="4" t="str">
        <f t="shared" si="7"/>
        <v>，3279537</v>
      </c>
      <c r="I212" s="4" t="str">
        <f>VLOOKUP(A212,HOP!A:U,21,0)</f>
        <v>直连</v>
      </c>
    </row>
    <row r="213" s="4" customFormat="1" hidden="1" spans="1:9">
      <c r="A213" s="5">
        <v>999223815823372</v>
      </c>
      <c r="B213" s="6">
        <v>45050</v>
      </c>
      <c r="C213" s="6">
        <v>45051</v>
      </c>
      <c r="D213" s="4">
        <v>877</v>
      </c>
      <c r="E213" s="4" t="str">
        <f>VLOOKUP(A213,HOP!A:L,12,0)</f>
        <v>877.00</v>
      </c>
      <c r="F213" s="4" t="str">
        <f>VLOOKUP(A213,HOP!A:C,3,0)</f>
        <v>3279824</v>
      </c>
      <c r="G213" s="4">
        <f t="shared" si="6"/>
        <v>0</v>
      </c>
      <c r="H213" s="4" t="str">
        <f t="shared" si="7"/>
        <v>，3279824</v>
      </c>
      <c r="I213" s="4" t="str">
        <f>VLOOKUP(A213,HOP!A:U,21,0)</f>
        <v>直连</v>
      </c>
    </row>
    <row r="214" s="4" customFormat="1" spans="1:9">
      <c r="A214" s="5">
        <v>999223829661606</v>
      </c>
      <c r="B214" s="6">
        <v>45048</v>
      </c>
      <c r="C214" s="6">
        <v>45051</v>
      </c>
      <c r="D214" s="4">
        <v>6340</v>
      </c>
      <c r="E214" s="4" t="str">
        <f>VLOOKUP(A214,HOP!A:L,12,0)</f>
        <v>6340.02</v>
      </c>
      <c r="F214" s="4" t="str">
        <f>VLOOKUP(A214,HOP!A:C,3,0)</f>
        <v>3283461</v>
      </c>
      <c r="G214" s="4">
        <f t="shared" si="6"/>
        <v>-0.0200000000004366</v>
      </c>
      <c r="H214" s="4" t="str">
        <f t="shared" si="7"/>
        <v>，3283461</v>
      </c>
      <c r="I214" s="4" t="str">
        <f>VLOOKUP(A214,HOP!A:U,21,0)</f>
        <v>直连</v>
      </c>
    </row>
    <row r="215" s="4" customFormat="1" hidden="1" spans="1:9">
      <c r="A215" s="5">
        <v>999223829746870</v>
      </c>
      <c r="B215" s="6">
        <v>45049</v>
      </c>
      <c r="C215" s="6">
        <v>45051</v>
      </c>
      <c r="D215" s="4">
        <v>610</v>
      </c>
      <c r="E215" s="4" t="str">
        <f>VLOOKUP(A215,HOP!A:L,12,0)</f>
        <v>610.00</v>
      </c>
      <c r="F215" s="4" t="str">
        <f>VLOOKUP(A215,HOP!A:C,3,0)</f>
        <v>3283472</v>
      </c>
      <c r="G215" s="4">
        <f t="shared" si="6"/>
        <v>0</v>
      </c>
      <c r="H215" s="4" t="str">
        <f t="shared" si="7"/>
        <v>，3283472</v>
      </c>
      <c r="I215" s="4" t="str">
        <f>VLOOKUP(A215,HOP!A:U,21,0)</f>
        <v>直采</v>
      </c>
    </row>
    <row r="216" s="4" customFormat="1" hidden="1" spans="1:9">
      <c r="A216" s="5">
        <v>999223832677679</v>
      </c>
      <c r="B216" s="6">
        <v>45050</v>
      </c>
      <c r="C216" s="6">
        <v>45051</v>
      </c>
      <c r="D216" s="4">
        <v>1288</v>
      </c>
      <c r="E216" s="4" t="str">
        <f>VLOOKUP(A216,HOP!A:L,12,0)</f>
        <v>1288.00</v>
      </c>
      <c r="F216" s="4" t="str">
        <f>VLOOKUP(A216,HOP!A:C,3,0)</f>
        <v>3284225</v>
      </c>
      <c r="G216" s="4">
        <f t="shared" si="6"/>
        <v>0</v>
      </c>
      <c r="H216" s="4" t="str">
        <f t="shared" si="7"/>
        <v>，3284225</v>
      </c>
      <c r="I216" s="4" t="str">
        <f>VLOOKUP(A216,HOP!A:U,21,0)</f>
        <v>直连</v>
      </c>
    </row>
    <row r="217" s="4" customFormat="1" hidden="1" spans="1:9">
      <c r="A217" s="5">
        <v>999223834885805</v>
      </c>
      <c r="B217" s="6">
        <v>45050</v>
      </c>
      <c r="C217" s="6">
        <v>45051</v>
      </c>
      <c r="D217" s="4">
        <v>1304</v>
      </c>
      <c r="E217" s="4" t="str">
        <f>VLOOKUP(A217,HOP!A:L,12,0)</f>
        <v>1304.00</v>
      </c>
      <c r="F217" s="4" t="str">
        <f>VLOOKUP(A217,HOP!A:C,3,0)</f>
        <v>3285779</v>
      </c>
      <c r="G217" s="4">
        <f t="shared" si="6"/>
        <v>0</v>
      </c>
      <c r="H217" s="4" t="str">
        <f t="shared" si="7"/>
        <v>，3285779</v>
      </c>
      <c r="I217" s="4" t="str">
        <f>VLOOKUP(A217,HOP!A:U,21,0)</f>
        <v>直连</v>
      </c>
    </row>
    <row r="218" s="4" customFormat="1" hidden="1" spans="1:9">
      <c r="A218" s="5">
        <v>999223840244514</v>
      </c>
      <c r="B218" s="6">
        <v>45050</v>
      </c>
      <c r="C218" s="6">
        <v>45051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999223848166670</v>
      </c>
      <c r="B219" s="6">
        <v>45048</v>
      </c>
      <c r="C219" s="6">
        <v>45051</v>
      </c>
      <c r="D219" s="4">
        <v>1047</v>
      </c>
      <c r="E219" s="4" t="str">
        <f>VLOOKUP(A219,HOP!A:L,12,0)</f>
        <v>1047.00</v>
      </c>
      <c r="F219" s="4" t="str">
        <f>VLOOKUP(A219,HOP!A:C,3,0)</f>
        <v>3289526</v>
      </c>
      <c r="G219" s="4">
        <f t="shared" si="6"/>
        <v>0</v>
      </c>
      <c r="H219" s="4" t="str">
        <f t="shared" si="7"/>
        <v>，3289526</v>
      </c>
      <c r="I219" s="4" t="str">
        <f>VLOOKUP(A219,HOP!A:U,21,0)</f>
        <v>直连</v>
      </c>
    </row>
    <row r="220" s="4" customFormat="1" hidden="1" spans="1:9">
      <c r="A220" s="5">
        <v>999223850798164</v>
      </c>
      <c r="B220" s="6">
        <v>45049</v>
      </c>
      <c r="C220" s="6">
        <v>45051</v>
      </c>
      <c r="D220" s="4">
        <v>3084</v>
      </c>
      <c r="E220" s="4" t="str">
        <f>VLOOKUP(A220,HOP!A:L,12,0)</f>
        <v>3084.00</v>
      </c>
      <c r="F220" s="4" t="str">
        <f>VLOOKUP(A220,HOP!A:C,3,0)</f>
        <v>3289791</v>
      </c>
      <c r="G220" s="4">
        <f t="shared" si="6"/>
        <v>0</v>
      </c>
      <c r="H220" s="4" t="str">
        <f t="shared" si="7"/>
        <v>，3289791</v>
      </c>
      <c r="I220" s="4" t="str">
        <f>VLOOKUP(A220,HOP!A:U,21,0)</f>
        <v>直连</v>
      </c>
    </row>
    <row r="221" s="4" customFormat="1" hidden="1" spans="1:9">
      <c r="A221" s="5">
        <v>999223851378594</v>
      </c>
      <c r="B221" s="6">
        <v>45050</v>
      </c>
      <c r="C221" s="6">
        <v>45051</v>
      </c>
      <c r="D221" s="4">
        <v>1010</v>
      </c>
      <c r="E221" s="4" t="str">
        <f>VLOOKUP(A221,HOP!A:L,12,0)</f>
        <v>1010.00</v>
      </c>
      <c r="F221" s="4" t="str">
        <f>VLOOKUP(A221,HOP!A:C,3,0)</f>
        <v>3289927</v>
      </c>
      <c r="G221" s="4">
        <f t="shared" si="6"/>
        <v>0</v>
      </c>
      <c r="H221" s="4" t="str">
        <f t="shared" si="7"/>
        <v>，3289927</v>
      </c>
      <c r="I221" s="4" t="str">
        <f>VLOOKUP(A221,HOP!A:U,21,0)</f>
        <v>直连</v>
      </c>
    </row>
    <row r="222" s="4" customFormat="1" hidden="1" spans="1:9">
      <c r="A222" s="5">
        <v>999223851873831</v>
      </c>
      <c r="B222" s="6">
        <v>45050</v>
      </c>
      <c r="C222" s="6">
        <v>45051</v>
      </c>
      <c r="D222" s="4">
        <v>883</v>
      </c>
      <c r="E222" s="4" t="str">
        <f>VLOOKUP(A222,HOP!A:L,12,0)</f>
        <v>883.00</v>
      </c>
      <c r="F222" s="4" t="str">
        <f>VLOOKUP(A222,HOP!A:C,3,0)</f>
        <v>3290015</v>
      </c>
      <c r="G222" s="4">
        <f t="shared" si="6"/>
        <v>0</v>
      </c>
      <c r="H222" s="4" t="str">
        <f t="shared" si="7"/>
        <v>，3290015</v>
      </c>
      <c r="I222" s="4" t="str">
        <f>VLOOKUP(A222,HOP!A:U,21,0)</f>
        <v>直连</v>
      </c>
    </row>
    <row r="223" s="4" customFormat="1" hidden="1" spans="1:9">
      <c r="A223" s="5">
        <v>999223852476809</v>
      </c>
      <c r="B223" s="6">
        <v>45046</v>
      </c>
      <c r="C223" s="6">
        <v>45051</v>
      </c>
      <c r="D223" s="4">
        <v>2695</v>
      </c>
      <c r="E223" s="4" t="str">
        <f>VLOOKUP(A223,HOP!A:L,12,0)</f>
        <v>2695.00</v>
      </c>
      <c r="F223" s="4" t="str">
        <f>VLOOKUP(A223,HOP!A:C,3,0)</f>
        <v>3290093</v>
      </c>
      <c r="G223" s="4">
        <f t="shared" si="6"/>
        <v>0</v>
      </c>
      <c r="H223" s="4" t="str">
        <f t="shared" si="7"/>
        <v>，3290093</v>
      </c>
      <c r="I223" s="4" t="str">
        <f>VLOOKUP(A223,HOP!A:U,21,0)</f>
        <v>直连</v>
      </c>
    </row>
    <row r="224" s="4" customFormat="1" hidden="1" spans="1:9">
      <c r="A224" s="5">
        <v>999223856061185</v>
      </c>
      <c r="B224" s="6">
        <v>45050</v>
      </c>
      <c r="C224" s="6">
        <v>45051</v>
      </c>
      <c r="D224" s="4">
        <v>203</v>
      </c>
      <c r="E224" s="4" t="str">
        <f>VLOOKUP(A224,HOP!A:L,12,0)</f>
        <v>203.00</v>
      </c>
      <c r="F224" s="4" t="str">
        <f>VLOOKUP(A224,HOP!A:C,3,0)</f>
        <v>3290810</v>
      </c>
      <c r="G224" s="4">
        <f t="shared" si="6"/>
        <v>0</v>
      </c>
      <c r="H224" s="4" t="str">
        <f t="shared" si="7"/>
        <v>，3290810</v>
      </c>
      <c r="I224" s="4" t="str">
        <f>VLOOKUP(A224,HOP!A:U,21,0)</f>
        <v>直连</v>
      </c>
    </row>
    <row r="225" s="4" customFormat="1" hidden="1" spans="1:9">
      <c r="A225" s="5">
        <v>999223856273461</v>
      </c>
      <c r="B225" s="6">
        <v>45050</v>
      </c>
      <c r="C225" s="6">
        <v>45051</v>
      </c>
      <c r="D225" s="4">
        <v>526</v>
      </c>
      <c r="E225" s="4" t="str">
        <f>VLOOKUP(A225,HOP!A:L,12,0)</f>
        <v>526.00</v>
      </c>
      <c r="F225" s="4" t="str">
        <f>VLOOKUP(A225,HOP!A:C,3,0)</f>
        <v>3290841</v>
      </c>
      <c r="G225" s="4">
        <f t="shared" si="6"/>
        <v>0</v>
      </c>
      <c r="H225" s="4" t="str">
        <f t="shared" si="7"/>
        <v>，3290841</v>
      </c>
      <c r="I225" s="4" t="str">
        <f>VLOOKUP(A225,HOP!A:U,21,0)</f>
        <v>直连</v>
      </c>
    </row>
    <row r="226" s="4" customFormat="1" hidden="1" spans="1:9">
      <c r="A226" s="5">
        <v>23859545462</v>
      </c>
      <c r="B226" s="6">
        <v>45050</v>
      </c>
      <c r="C226" s="6">
        <v>45051</v>
      </c>
      <c r="D226" s="4">
        <v>412</v>
      </c>
      <c r="E226" s="4" t="str">
        <f>VLOOKUP(A226,HOP!A:L,12,0)</f>
        <v>412.00</v>
      </c>
      <c r="F226" s="4" t="str">
        <f>VLOOKUP(A226,HOP!A:C,3,0)</f>
        <v>3292292</v>
      </c>
      <c r="G226" s="4">
        <f t="shared" si="6"/>
        <v>0</v>
      </c>
      <c r="H226" s="4" t="str">
        <f t="shared" si="7"/>
        <v>，3292292</v>
      </c>
      <c r="I226" s="4" t="str">
        <f>VLOOKUP(A226,HOP!A:U,21,0)</f>
        <v>直采</v>
      </c>
    </row>
    <row r="227" s="4" customFormat="1" hidden="1" spans="1:9">
      <c r="A227" s="5">
        <v>999223867163211</v>
      </c>
      <c r="B227" s="6">
        <v>45048</v>
      </c>
      <c r="C227" s="6">
        <v>45051</v>
      </c>
      <c r="D227" s="4">
        <v>2643</v>
      </c>
      <c r="E227" s="4" t="str">
        <f>VLOOKUP(A227,HOP!A:L,12,0)</f>
        <v>2643.00</v>
      </c>
      <c r="F227" s="4" t="str">
        <f>VLOOKUP(A227,HOP!A:C,3,0)</f>
        <v>3294209</v>
      </c>
      <c r="G227" s="4">
        <f t="shared" si="6"/>
        <v>0</v>
      </c>
      <c r="H227" s="4" t="str">
        <f t="shared" si="7"/>
        <v>，3294209</v>
      </c>
      <c r="I227" s="4" t="str">
        <f>VLOOKUP(A227,HOP!A:U,21,0)</f>
        <v>直连</v>
      </c>
    </row>
    <row r="228" s="4" customFormat="1" hidden="1" spans="1:9">
      <c r="A228" s="5">
        <v>999223868409306</v>
      </c>
      <c r="B228" s="6">
        <v>45050</v>
      </c>
      <c r="C228" s="6">
        <v>45051</v>
      </c>
      <c r="D228" s="4">
        <v>1118</v>
      </c>
      <c r="E228" s="4" t="str">
        <f>VLOOKUP(A228,HOP!A:L,12,0)</f>
        <v>1118.00</v>
      </c>
      <c r="F228" s="4" t="str">
        <f>VLOOKUP(A228,HOP!A:C,3,0)</f>
        <v>3294541</v>
      </c>
      <c r="G228" s="4">
        <f t="shared" si="6"/>
        <v>0</v>
      </c>
      <c r="H228" s="4" t="str">
        <f t="shared" si="7"/>
        <v>，3294541</v>
      </c>
      <c r="I228" s="4" t="str">
        <f>VLOOKUP(A228,HOP!A:U,21,0)</f>
        <v>直连</v>
      </c>
    </row>
    <row r="229" s="4" customFormat="1" hidden="1" spans="1:9">
      <c r="A229" s="5">
        <v>999223876745251</v>
      </c>
      <c r="B229" s="6">
        <v>45050</v>
      </c>
      <c r="C229" s="6">
        <v>45051</v>
      </c>
      <c r="D229" s="4">
        <v>305</v>
      </c>
      <c r="E229" s="4" t="str">
        <f>VLOOKUP(A229,HOP!A:L,12,0)</f>
        <v>305.00</v>
      </c>
      <c r="F229" s="4" t="str">
        <f>VLOOKUP(A229,HOP!A:C,3,0)</f>
        <v>3297702</v>
      </c>
      <c r="G229" s="4">
        <f t="shared" si="6"/>
        <v>0</v>
      </c>
      <c r="H229" s="4" t="str">
        <f t="shared" si="7"/>
        <v>，3297702</v>
      </c>
      <c r="I229" s="4" t="str">
        <f>VLOOKUP(A229,HOP!A:U,21,0)</f>
        <v>直连</v>
      </c>
    </row>
    <row r="230" s="4" customFormat="1" hidden="1" spans="1:9">
      <c r="A230" s="5">
        <v>999223884288362</v>
      </c>
      <c r="B230" s="6">
        <v>45049</v>
      </c>
      <c r="C230" s="6">
        <v>45051</v>
      </c>
      <c r="D230" s="4">
        <v>1982</v>
      </c>
      <c r="E230" s="4" t="str">
        <f>VLOOKUP(A230,HOP!A:L,12,0)</f>
        <v>1982.00</v>
      </c>
      <c r="F230" s="4" t="str">
        <f>VLOOKUP(A230,HOP!A:C,3,0)</f>
        <v>3298447</v>
      </c>
      <c r="G230" s="4">
        <f t="shared" si="6"/>
        <v>0</v>
      </c>
      <c r="H230" s="4" t="str">
        <f t="shared" si="7"/>
        <v>，3298447</v>
      </c>
      <c r="I230" s="4" t="str">
        <f>VLOOKUP(A230,HOP!A:U,21,0)</f>
        <v>直连</v>
      </c>
    </row>
    <row r="231" s="4" customFormat="1" hidden="1" spans="1:9">
      <c r="A231" s="5">
        <v>999223887722273</v>
      </c>
      <c r="B231" s="6">
        <v>45050</v>
      </c>
      <c r="C231" s="6">
        <v>45051</v>
      </c>
      <c r="D231" s="4">
        <v>211</v>
      </c>
      <c r="E231" s="4" t="str">
        <f>VLOOKUP(A231,HOP!A:L,12,0)</f>
        <v>211.00</v>
      </c>
      <c r="F231" s="4" t="str">
        <f>VLOOKUP(A231,HOP!A:C,3,0)</f>
        <v>3299019</v>
      </c>
      <c r="G231" s="4">
        <f t="shared" si="6"/>
        <v>0</v>
      </c>
      <c r="H231" s="4" t="str">
        <f t="shared" si="7"/>
        <v>，3299019</v>
      </c>
      <c r="I231" s="4" t="str">
        <f>VLOOKUP(A231,HOP!A:U,21,0)</f>
        <v>直连</v>
      </c>
    </row>
    <row r="232" s="4" customFormat="1" hidden="1" spans="1:9">
      <c r="A232" s="5">
        <v>999223887900195</v>
      </c>
      <c r="B232" s="6">
        <v>45048</v>
      </c>
      <c r="C232" s="6">
        <v>45051</v>
      </c>
      <c r="D232" s="4">
        <v>3405</v>
      </c>
      <c r="E232" s="4" t="str">
        <f>VLOOKUP(A232,HOP!A:L,12,0)</f>
        <v>3405.00</v>
      </c>
      <c r="F232" s="4" t="str">
        <f>VLOOKUP(A232,HOP!A:C,3,0)</f>
        <v>3299099</v>
      </c>
      <c r="G232" s="4">
        <f t="shared" si="6"/>
        <v>0</v>
      </c>
      <c r="H232" s="4" t="str">
        <f t="shared" si="7"/>
        <v>，3299099</v>
      </c>
      <c r="I232" s="4" t="str">
        <f>VLOOKUP(A232,HOP!A:U,21,0)</f>
        <v>直连</v>
      </c>
    </row>
    <row r="233" s="4" customFormat="1" hidden="1" spans="1:9">
      <c r="A233" s="5">
        <v>999223888075997</v>
      </c>
      <c r="B233" s="6">
        <v>45049</v>
      </c>
      <c r="C233" s="6">
        <v>45051</v>
      </c>
      <c r="D233" s="4">
        <v>2626</v>
      </c>
      <c r="E233" s="4" t="str">
        <f>VLOOKUP(A233,HOP!A:L,12,0)</f>
        <v>2626.00</v>
      </c>
      <c r="F233" s="4" t="str">
        <f>VLOOKUP(A233,HOP!A:C,3,0)</f>
        <v>3299145</v>
      </c>
      <c r="G233" s="4">
        <f t="shared" si="6"/>
        <v>0</v>
      </c>
      <c r="H233" s="4" t="str">
        <f t="shared" si="7"/>
        <v>，3299145</v>
      </c>
      <c r="I233" s="4" t="str">
        <f>VLOOKUP(A233,HOP!A:U,21,0)</f>
        <v>直连</v>
      </c>
    </row>
    <row r="234" s="4" customFormat="1" hidden="1" spans="1:9">
      <c r="A234" s="5">
        <v>999223888230280</v>
      </c>
      <c r="B234" s="6">
        <v>45050</v>
      </c>
      <c r="C234" s="6">
        <v>45051</v>
      </c>
      <c r="D234" s="4">
        <v>329</v>
      </c>
      <c r="E234" s="4" t="str">
        <f>VLOOKUP(A234,HOP!A:L,12,0)</f>
        <v>329.00</v>
      </c>
      <c r="F234" s="4" t="str">
        <f>VLOOKUP(A234,HOP!A:C,3,0)</f>
        <v>3299178</v>
      </c>
      <c r="G234" s="4">
        <f t="shared" si="6"/>
        <v>0</v>
      </c>
      <c r="H234" s="4" t="str">
        <f t="shared" si="7"/>
        <v>，3299178</v>
      </c>
      <c r="I234" s="4" t="str">
        <f>VLOOKUP(A234,HOP!A:U,21,0)</f>
        <v>直连</v>
      </c>
    </row>
    <row r="235" s="4" customFormat="1" hidden="1" spans="1:9">
      <c r="A235" s="5">
        <v>999223891092669</v>
      </c>
      <c r="B235" s="6">
        <v>45050</v>
      </c>
      <c r="C235" s="6">
        <v>45051</v>
      </c>
      <c r="D235" s="4">
        <v>1681</v>
      </c>
      <c r="E235" s="4" t="str">
        <f>VLOOKUP(A235,HOP!A:L,12,0)</f>
        <v>1681.00</v>
      </c>
      <c r="F235" s="4" t="str">
        <f>VLOOKUP(A235,HOP!A:C,3,0)</f>
        <v>3299766</v>
      </c>
      <c r="G235" s="4">
        <f t="shared" si="6"/>
        <v>0</v>
      </c>
      <c r="H235" s="4" t="str">
        <f t="shared" si="7"/>
        <v>，3299766</v>
      </c>
      <c r="I235" s="4" t="str">
        <f>VLOOKUP(A235,HOP!A:U,21,0)</f>
        <v>直连</v>
      </c>
    </row>
    <row r="236" s="4" customFormat="1" hidden="1" spans="1:9">
      <c r="A236" s="5">
        <v>999223894827562</v>
      </c>
      <c r="B236" s="6">
        <v>45046</v>
      </c>
      <c r="C236" s="6">
        <v>45051</v>
      </c>
      <c r="D236" s="4">
        <v>1585</v>
      </c>
      <c r="E236" s="4" t="str">
        <f>VLOOKUP(A236,HOP!A:L,12,0)</f>
        <v>1585.00</v>
      </c>
      <c r="F236" s="4" t="str">
        <f>VLOOKUP(A236,HOP!A:C,3,0)</f>
        <v>3300589</v>
      </c>
      <c r="G236" s="4">
        <f t="shared" si="6"/>
        <v>0</v>
      </c>
      <c r="H236" s="4" t="str">
        <f t="shared" si="7"/>
        <v>，3300589</v>
      </c>
      <c r="I236" s="4" t="str">
        <f>VLOOKUP(A236,HOP!A:U,21,0)</f>
        <v>直采</v>
      </c>
    </row>
    <row r="237" s="4" customFormat="1" hidden="1" spans="1:9">
      <c r="A237" s="5">
        <v>999223897857361</v>
      </c>
      <c r="B237" s="6">
        <v>45050</v>
      </c>
      <c r="C237" s="6">
        <v>45051</v>
      </c>
      <c r="D237" s="4">
        <v>555</v>
      </c>
      <c r="E237" s="4" t="str">
        <f>VLOOKUP(A237,HOP!A:L,12,0)</f>
        <v>555.00</v>
      </c>
      <c r="F237" s="4" t="str">
        <f>VLOOKUP(A237,HOP!A:C,3,0)</f>
        <v>3301403</v>
      </c>
      <c r="G237" s="4">
        <f t="shared" si="6"/>
        <v>0</v>
      </c>
      <c r="H237" s="4" t="str">
        <f t="shared" si="7"/>
        <v>，3301403</v>
      </c>
      <c r="I237" s="4" t="str">
        <f>VLOOKUP(A237,HOP!A:U,21,0)</f>
        <v>直连</v>
      </c>
    </row>
    <row r="238" s="4" customFormat="1" hidden="1" spans="1:9">
      <c r="A238" s="5">
        <v>999223898220511</v>
      </c>
      <c r="B238" s="6">
        <v>45050</v>
      </c>
      <c r="C238" s="6">
        <v>45051</v>
      </c>
      <c r="D238" s="4">
        <v>790</v>
      </c>
      <c r="E238" s="4" t="str">
        <f>VLOOKUP(A238,HOP!A:L,12,0)</f>
        <v>790.00</v>
      </c>
      <c r="F238" s="4" t="str">
        <f>VLOOKUP(A238,HOP!A:C,3,0)</f>
        <v>3301545</v>
      </c>
      <c r="G238" s="4">
        <f t="shared" si="6"/>
        <v>0</v>
      </c>
      <c r="H238" s="4" t="str">
        <f t="shared" si="7"/>
        <v>，3301545</v>
      </c>
      <c r="I238" s="4" t="str">
        <f>VLOOKUP(A238,HOP!A:U,21,0)</f>
        <v>直连</v>
      </c>
    </row>
    <row r="239" s="4" customFormat="1" hidden="1" spans="1:9">
      <c r="A239" s="5">
        <v>999223898957816</v>
      </c>
      <c r="B239" s="6">
        <v>45050</v>
      </c>
      <c r="C239" s="6">
        <v>45051</v>
      </c>
      <c r="D239" s="4">
        <v>316</v>
      </c>
      <c r="E239" s="4" t="str">
        <f>VLOOKUP(A239,HOP!A:L,12,0)</f>
        <v>316.00</v>
      </c>
      <c r="F239" s="4" t="str">
        <f>VLOOKUP(A239,HOP!A:C,3,0)</f>
        <v>3301690</v>
      </c>
      <c r="G239" s="4">
        <f t="shared" si="6"/>
        <v>0</v>
      </c>
      <c r="H239" s="4" t="str">
        <f t="shared" si="7"/>
        <v>，3301690</v>
      </c>
      <c r="I239" s="4" t="str">
        <f>VLOOKUP(A239,HOP!A:U,21,0)</f>
        <v>直采</v>
      </c>
    </row>
    <row r="240" s="4" customFormat="1" hidden="1" spans="1:9">
      <c r="A240" s="5">
        <v>999223899808714</v>
      </c>
      <c r="B240" s="6">
        <v>45050</v>
      </c>
      <c r="C240" s="6">
        <v>45051</v>
      </c>
      <c r="D240" s="4">
        <v>204</v>
      </c>
      <c r="E240" s="4" t="str">
        <f>VLOOKUP(A240,HOP!A:L,12,0)</f>
        <v>204.00</v>
      </c>
      <c r="F240" s="4" t="str">
        <f>VLOOKUP(A240,HOP!A:C,3,0)</f>
        <v>3301935</v>
      </c>
      <c r="G240" s="4">
        <f t="shared" si="6"/>
        <v>0</v>
      </c>
      <c r="H240" s="4" t="str">
        <f t="shared" si="7"/>
        <v>，3301935</v>
      </c>
      <c r="I240" s="4" t="str">
        <f>VLOOKUP(A240,HOP!A:U,21,0)</f>
        <v>直连</v>
      </c>
    </row>
    <row r="241" s="4" customFormat="1" hidden="1" spans="1:9">
      <c r="A241" s="5">
        <v>999223901390465</v>
      </c>
      <c r="B241" s="6">
        <v>45050</v>
      </c>
      <c r="C241" s="6">
        <v>45051</v>
      </c>
      <c r="D241" s="4">
        <v>253</v>
      </c>
      <c r="E241" s="4" t="str">
        <f>VLOOKUP(A241,HOP!A:L,12,0)</f>
        <v>253.00</v>
      </c>
      <c r="F241" s="4" t="str">
        <f>VLOOKUP(A241,HOP!A:C,3,0)</f>
        <v>3302466</v>
      </c>
      <c r="G241" s="4">
        <f t="shared" si="6"/>
        <v>0</v>
      </c>
      <c r="H241" s="4" t="str">
        <f t="shared" si="7"/>
        <v>，3302466</v>
      </c>
      <c r="I241" s="4" t="str">
        <f>VLOOKUP(A241,HOP!A:U,21,0)</f>
        <v>直连</v>
      </c>
    </row>
    <row r="242" s="4" customFormat="1" hidden="1" spans="1:9">
      <c r="A242" s="5">
        <v>999223902320034</v>
      </c>
      <c r="B242" s="6">
        <v>45050</v>
      </c>
      <c r="C242" s="6">
        <v>45051</v>
      </c>
      <c r="D242" s="4">
        <v>1275</v>
      </c>
      <c r="E242" s="4" t="str">
        <f>VLOOKUP(A242,HOP!A:L,12,0)</f>
        <v>1275.00</v>
      </c>
      <c r="F242" s="4" t="str">
        <f>VLOOKUP(A242,HOP!A:C,3,0)</f>
        <v>3302748</v>
      </c>
      <c r="G242" s="4">
        <f t="shared" si="6"/>
        <v>0</v>
      </c>
      <c r="H242" s="4" t="str">
        <f t="shared" si="7"/>
        <v>，3302748</v>
      </c>
      <c r="I242" s="4" t="str">
        <f>VLOOKUP(A242,HOP!A:U,21,0)</f>
        <v>直连</v>
      </c>
    </row>
    <row r="243" s="4" customFormat="1" hidden="1" spans="1:9">
      <c r="A243" s="5">
        <v>999223904664469</v>
      </c>
      <c r="B243" s="6">
        <v>45046</v>
      </c>
      <c r="C243" s="6">
        <v>45051</v>
      </c>
      <c r="D243" s="4">
        <v>866</v>
      </c>
      <c r="E243" s="4" t="str">
        <f>VLOOKUP(A243,HOP!A:L,12,0)</f>
        <v>866.00</v>
      </c>
      <c r="F243" s="4" t="str">
        <f>VLOOKUP(A243,HOP!A:C,3,0)</f>
        <v>3303755</v>
      </c>
      <c r="G243" s="4">
        <f t="shared" si="6"/>
        <v>0</v>
      </c>
      <c r="H243" s="4" t="str">
        <f t="shared" si="7"/>
        <v>，3303755</v>
      </c>
      <c r="I243" s="4" t="str">
        <f>VLOOKUP(A243,HOP!A:U,21,0)</f>
        <v>直连</v>
      </c>
    </row>
    <row r="244" s="4" customFormat="1" hidden="1" spans="1:9">
      <c r="A244" s="5">
        <v>999223917107580</v>
      </c>
      <c r="B244" s="6">
        <v>45049</v>
      </c>
      <c r="C244" s="6">
        <v>45051</v>
      </c>
      <c r="D244" s="4">
        <v>494</v>
      </c>
      <c r="E244" s="4" t="str">
        <f>VLOOKUP(A244,HOP!A:L,12,0)</f>
        <v>494.00</v>
      </c>
      <c r="F244" s="4" t="str">
        <f>VLOOKUP(A244,HOP!A:C,3,0)</f>
        <v>3305499</v>
      </c>
      <c r="G244" s="4">
        <f t="shared" si="6"/>
        <v>0</v>
      </c>
      <c r="H244" s="4" t="str">
        <f t="shared" si="7"/>
        <v>，3305499</v>
      </c>
      <c r="I244" s="4" t="str">
        <f>VLOOKUP(A244,HOP!A:U,21,0)</f>
        <v>直连</v>
      </c>
    </row>
    <row r="245" s="4" customFormat="1" hidden="1" spans="1:9">
      <c r="A245" s="5">
        <v>999223921662589</v>
      </c>
      <c r="B245" s="6">
        <v>45046</v>
      </c>
      <c r="C245" s="6">
        <v>45051</v>
      </c>
      <c r="D245" s="4">
        <v>3976</v>
      </c>
      <c r="E245" s="4" t="str">
        <f>VLOOKUP(A245,HOP!A:L,12,0)</f>
        <v>3976.00</v>
      </c>
      <c r="F245" s="4" t="str">
        <f>VLOOKUP(A245,HOP!A:C,3,0)</f>
        <v>3306229</v>
      </c>
      <c r="G245" s="4">
        <f t="shared" si="6"/>
        <v>0</v>
      </c>
      <c r="H245" s="4" t="str">
        <f t="shared" si="7"/>
        <v>，3306229</v>
      </c>
      <c r="I245" s="4" t="str">
        <f>VLOOKUP(A245,HOP!A:U,21,0)</f>
        <v>直采</v>
      </c>
    </row>
    <row r="246" s="4" customFormat="1" hidden="1" spans="1:9">
      <c r="A246" s="5">
        <v>999223922243693</v>
      </c>
      <c r="B246" s="6">
        <v>45050</v>
      </c>
      <c r="C246" s="6">
        <v>45051</v>
      </c>
      <c r="D246" s="4">
        <v>627</v>
      </c>
      <c r="E246" s="4" t="str">
        <f>VLOOKUP(A246,HOP!A:L,12,0)</f>
        <v>627.00</v>
      </c>
      <c r="F246" s="4" t="str">
        <f>VLOOKUP(A246,HOP!A:C,3,0)</f>
        <v>3306320</v>
      </c>
      <c r="G246" s="4">
        <f t="shared" si="6"/>
        <v>0</v>
      </c>
      <c r="H246" s="4" t="str">
        <f t="shared" si="7"/>
        <v>，3306320</v>
      </c>
      <c r="I246" s="4" t="str">
        <f>VLOOKUP(A246,HOP!A:U,21,0)</f>
        <v>直连</v>
      </c>
    </row>
    <row r="247" s="4" customFormat="1" hidden="1" spans="1:9">
      <c r="A247" s="5">
        <v>999223922506967</v>
      </c>
      <c r="B247" s="6">
        <v>45050</v>
      </c>
      <c r="C247" s="6">
        <v>45051</v>
      </c>
      <c r="D247" s="4">
        <v>612</v>
      </c>
      <c r="E247" s="4" t="str">
        <f>VLOOKUP(A247,HOP!A:L,12,0)</f>
        <v>612.00</v>
      </c>
      <c r="F247" s="4" t="str">
        <f>VLOOKUP(A247,HOP!A:C,3,0)</f>
        <v>3306377</v>
      </c>
      <c r="G247" s="4">
        <f t="shared" si="6"/>
        <v>0</v>
      </c>
      <c r="H247" s="4" t="str">
        <f t="shared" si="7"/>
        <v>，3306377</v>
      </c>
      <c r="I247" s="4" t="str">
        <f>VLOOKUP(A247,HOP!A:U,21,0)</f>
        <v>直连</v>
      </c>
    </row>
    <row r="248" s="4" customFormat="1" hidden="1" spans="1:9">
      <c r="A248" s="5">
        <v>999223922842226</v>
      </c>
      <c r="B248" s="6">
        <v>45050</v>
      </c>
      <c r="C248" s="6">
        <v>45051</v>
      </c>
      <c r="D248" s="4">
        <v>204</v>
      </c>
      <c r="E248" s="4" t="str">
        <f>VLOOKUP(A248,HOP!A:L,12,0)</f>
        <v>204.00</v>
      </c>
      <c r="F248" s="4" t="str">
        <f>VLOOKUP(A248,HOP!A:C,3,0)</f>
        <v>3306421</v>
      </c>
      <c r="G248" s="4">
        <f t="shared" si="6"/>
        <v>0</v>
      </c>
      <c r="H248" s="4" t="str">
        <f t="shared" si="7"/>
        <v>，3306421</v>
      </c>
      <c r="I248" s="4" t="str">
        <f>VLOOKUP(A248,HOP!A:U,21,0)</f>
        <v>直连</v>
      </c>
    </row>
    <row r="249" s="4" customFormat="1" hidden="1" spans="1:9">
      <c r="A249" s="5">
        <v>999223923742977</v>
      </c>
      <c r="B249" s="6">
        <v>45048</v>
      </c>
      <c r="C249" s="6">
        <v>45051</v>
      </c>
      <c r="D249" s="4">
        <v>2505</v>
      </c>
      <c r="E249" s="4" t="str">
        <f>VLOOKUP(A249,HOP!A:L,12,0)</f>
        <v>2505.00</v>
      </c>
      <c r="F249" s="4" t="str">
        <f>VLOOKUP(A249,HOP!A:C,3,0)</f>
        <v>3306614</v>
      </c>
      <c r="G249" s="4">
        <f t="shared" si="6"/>
        <v>0</v>
      </c>
      <c r="H249" s="4" t="str">
        <f t="shared" si="7"/>
        <v>，3306614</v>
      </c>
      <c r="I249" s="4" t="str">
        <f>VLOOKUP(A249,HOP!A:U,21,0)</f>
        <v>直采</v>
      </c>
    </row>
    <row r="250" s="4" customFormat="1" hidden="1" spans="1:9">
      <c r="A250" s="5">
        <v>999223927013113</v>
      </c>
      <c r="B250" s="6">
        <v>45048</v>
      </c>
      <c r="C250" s="6">
        <v>45051</v>
      </c>
      <c r="D250" s="4">
        <v>1260</v>
      </c>
      <c r="E250" s="4" t="str">
        <f>VLOOKUP(A250,HOP!A:L,12,0)</f>
        <v>1260.00</v>
      </c>
      <c r="F250" s="4" t="str">
        <f>VLOOKUP(A250,HOP!A:C,3,0)</f>
        <v>3307421</v>
      </c>
      <c r="G250" s="4">
        <f t="shared" si="6"/>
        <v>0</v>
      </c>
      <c r="H250" s="4" t="str">
        <f t="shared" si="7"/>
        <v>，3307421</v>
      </c>
      <c r="I250" s="4" t="str">
        <f>VLOOKUP(A250,HOP!A:U,21,0)</f>
        <v>直采</v>
      </c>
    </row>
    <row r="251" s="4" customFormat="1" hidden="1" spans="1:9">
      <c r="A251" s="5">
        <v>999223930785490</v>
      </c>
      <c r="B251" s="6">
        <v>45050</v>
      </c>
      <c r="C251" s="6">
        <v>45051</v>
      </c>
      <c r="D251" s="4">
        <v>273</v>
      </c>
      <c r="E251" s="4" t="str">
        <f>VLOOKUP(A251,HOP!A:L,12,0)</f>
        <v>273.00</v>
      </c>
      <c r="F251" s="4" t="str">
        <f>VLOOKUP(A251,HOP!A:C,3,0)</f>
        <v>3307654</v>
      </c>
      <c r="G251" s="4">
        <f t="shared" si="6"/>
        <v>0</v>
      </c>
      <c r="H251" s="4" t="str">
        <f t="shared" si="7"/>
        <v>，3307654</v>
      </c>
      <c r="I251" s="4" t="str">
        <f>VLOOKUP(A251,HOP!A:U,21,0)</f>
        <v>直连</v>
      </c>
    </row>
    <row r="252" s="4" customFormat="1" hidden="1" spans="1:9">
      <c r="A252" s="5">
        <v>999223935972126</v>
      </c>
      <c r="B252" s="6">
        <v>45050</v>
      </c>
      <c r="C252" s="6">
        <v>45051</v>
      </c>
      <c r="D252" s="4">
        <v>1007</v>
      </c>
      <c r="E252" s="4" t="str">
        <f>VLOOKUP(A252,HOP!A:L,12,0)</f>
        <v>1007.00</v>
      </c>
      <c r="F252" s="4" t="str">
        <f>VLOOKUP(A252,HOP!A:C,3,0)</f>
        <v>3308501</v>
      </c>
      <c r="G252" s="4">
        <f t="shared" si="6"/>
        <v>0</v>
      </c>
      <c r="H252" s="4" t="str">
        <f t="shared" si="7"/>
        <v>，3308501</v>
      </c>
      <c r="I252" s="4" t="str">
        <f>VLOOKUP(A252,HOP!A:U,21,0)</f>
        <v>直连</v>
      </c>
    </row>
    <row r="253" s="4" customFormat="1" hidden="1" spans="1:9">
      <c r="A253" s="5">
        <v>999223935992610</v>
      </c>
      <c r="B253" s="6">
        <v>45050</v>
      </c>
      <c r="C253" s="6">
        <v>45051</v>
      </c>
      <c r="D253" s="4">
        <v>214</v>
      </c>
      <c r="E253" s="4" t="str">
        <f>VLOOKUP(A253,HOP!A:L,12,0)</f>
        <v>214.00</v>
      </c>
      <c r="F253" s="4" t="str">
        <f>VLOOKUP(A253,HOP!A:C,3,0)</f>
        <v>3308506</v>
      </c>
      <c r="G253" s="4">
        <f t="shared" si="6"/>
        <v>0</v>
      </c>
      <c r="H253" s="4" t="str">
        <f t="shared" si="7"/>
        <v>，3308506</v>
      </c>
      <c r="I253" s="4" t="str">
        <f>VLOOKUP(A253,HOP!A:U,21,0)</f>
        <v>直连</v>
      </c>
    </row>
    <row r="254" s="4" customFormat="1" hidden="1" spans="1:9">
      <c r="A254" s="5">
        <v>999223938096996</v>
      </c>
      <c r="B254" s="6">
        <v>45050</v>
      </c>
      <c r="C254" s="6">
        <v>45051</v>
      </c>
      <c r="D254" s="4">
        <v>244</v>
      </c>
      <c r="E254" s="4" t="str">
        <f>VLOOKUP(A254,HOP!A:L,12,0)</f>
        <v>244.00</v>
      </c>
      <c r="F254" s="4" t="str">
        <f>VLOOKUP(A254,HOP!A:C,3,0)</f>
        <v>3308804</v>
      </c>
      <c r="G254" s="4">
        <f t="shared" si="6"/>
        <v>0</v>
      </c>
      <c r="H254" s="4" t="str">
        <f t="shared" si="7"/>
        <v>，3308804</v>
      </c>
      <c r="I254" s="4" t="str">
        <f>VLOOKUP(A254,HOP!A:U,21,0)</f>
        <v>直连</v>
      </c>
    </row>
    <row r="255" s="4" customFormat="1" hidden="1" spans="1:9">
      <c r="A255" s="5">
        <v>999223941234555</v>
      </c>
      <c r="B255" s="6">
        <v>45050</v>
      </c>
      <c r="C255" s="6">
        <v>45051</v>
      </c>
      <c r="D255" s="4">
        <v>1928</v>
      </c>
      <c r="E255" s="4" t="str">
        <f>VLOOKUP(A255,HOP!A:L,12,0)</f>
        <v>1928.00</v>
      </c>
      <c r="F255" s="4" t="str">
        <f>VLOOKUP(A255,HOP!A:C,3,0)</f>
        <v>3309635</v>
      </c>
      <c r="G255" s="4">
        <f t="shared" si="6"/>
        <v>0</v>
      </c>
      <c r="H255" s="4" t="str">
        <f t="shared" si="7"/>
        <v>，3309635</v>
      </c>
      <c r="I255" s="4" t="str">
        <f>VLOOKUP(A255,HOP!A:U,21,0)</f>
        <v>直连</v>
      </c>
    </row>
    <row r="256" s="4" customFormat="1" hidden="1" spans="1:9">
      <c r="A256" s="5">
        <v>999223941557114</v>
      </c>
      <c r="B256" s="6">
        <v>45049</v>
      </c>
      <c r="C256" s="6">
        <v>45051</v>
      </c>
      <c r="D256" s="4">
        <v>1194</v>
      </c>
      <c r="E256" s="4" t="str">
        <f>VLOOKUP(A256,HOP!A:L,12,0)</f>
        <v>1194.00</v>
      </c>
      <c r="F256" s="4" t="str">
        <f>VLOOKUP(A256,HOP!A:C,3,0)</f>
        <v>3309710</v>
      </c>
      <c r="G256" s="4">
        <f t="shared" si="6"/>
        <v>0</v>
      </c>
      <c r="H256" s="4" t="str">
        <f t="shared" si="7"/>
        <v>，3309710</v>
      </c>
      <c r="I256" s="4" t="str">
        <f>VLOOKUP(A256,HOP!A:U,21,0)</f>
        <v>直连</v>
      </c>
    </row>
    <row r="257" s="4" customFormat="1" hidden="1" spans="1:9">
      <c r="A257" s="5">
        <v>999223942860448</v>
      </c>
      <c r="B257" s="6">
        <v>45050</v>
      </c>
      <c r="C257" s="6">
        <v>45051</v>
      </c>
      <c r="D257" s="4">
        <v>372</v>
      </c>
      <c r="E257" s="4" t="str">
        <f>VLOOKUP(A257,HOP!A:L,12,0)</f>
        <v>372.00</v>
      </c>
      <c r="F257" s="4" t="str">
        <f>VLOOKUP(A257,HOP!A:C,3,0)</f>
        <v>3310175</v>
      </c>
      <c r="G257" s="4">
        <f t="shared" si="6"/>
        <v>0</v>
      </c>
      <c r="H257" s="4" t="str">
        <f t="shared" si="7"/>
        <v>，3310175</v>
      </c>
      <c r="I257" s="4" t="str">
        <f>VLOOKUP(A257,HOP!A:U,21,0)</f>
        <v>直连</v>
      </c>
    </row>
    <row r="258" s="4" customFormat="1" hidden="1" spans="1:9">
      <c r="A258" s="5">
        <v>999223943058997</v>
      </c>
      <c r="B258" s="6">
        <v>45049</v>
      </c>
      <c r="C258" s="6">
        <v>45051</v>
      </c>
      <c r="D258" s="4">
        <v>678</v>
      </c>
      <c r="E258" s="4" t="str">
        <f>VLOOKUP(A258,HOP!A:L,12,0)</f>
        <v>678.00</v>
      </c>
      <c r="F258" s="4" t="str">
        <f>VLOOKUP(A258,HOP!A:C,3,0)</f>
        <v>3310217</v>
      </c>
      <c r="G258" s="4">
        <f t="shared" si="6"/>
        <v>0</v>
      </c>
      <c r="H258" s="4" t="str">
        <f t="shared" si="7"/>
        <v>，3310217</v>
      </c>
      <c r="I258" s="4" t="str">
        <f>VLOOKUP(A258,HOP!A:U,21,0)</f>
        <v>直连</v>
      </c>
    </row>
    <row r="259" s="4" customFormat="1" hidden="1" spans="1:9">
      <c r="A259" s="5">
        <v>999223943402925</v>
      </c>
      <c r="B259" s="6">
        <v>45050</v>
      </c>
      <c r="C259" s="6">
        <v>45051</v>
      </c>
      <c r="D259" s="4">
        <v>620</v>
      </c>
      <c r="E259" s="4" t="str">
        <f>VLOOKUP(A259,HOP!A:L,12,0)</f>
        <v>620.00</v>
      </c>
      <c r="F259" s="4" t="str">
        <f>VLOOKUP(A259,HOP!A:C,3,0)</f>
        <v>3310390</v>
      </c>
      <c r="G259" s="4">
        <f t="shared" ref="G259:G322" si="8">D259-E259</f>
        <v>0</v>
      </c>
      <c r="H259" s="4" t="str">
        <f t="shared" ref="H259:H322" si="9">$H$1&amp;F259</f>
        <v>，3310390</v>
      </c>
      <c r="I259" s="4" t="str">
        <f>VLOOKUP(A259,HOP!A:U,21,0)</f>
        <v>直连</v>
      </c>
    </row>
    <row r="260" s="4" customFormat="1" hidden="1" spans="1:9">
      <c r="A260" s="5">
        <v>999223946464722</v>
      </c>
      <c r="B260" s="6">
        <v>45047</v>
      </c>
      <c r="C260" s="6">
        <v>45051</v>
      </c>
      <c r="D260" s="4">
        <v>6503</v>
      </c>
      <c r="E260" s="4" t="str">
        <f>VLOOKUP(A260,HOP!A:L,12,0)</f>
        <v>6503.00</v>
      </c>
      <c r="F260" s="4" t="str">
        <f>VLOOKUP(A260,HOP!A:C,3,0)</f>
        <v>3310691</v>
      </c>
      <c r="G260" s="4">
        <f t="shared" si="8"/>
        <v>0</v>
      </c>
      <c r="H260" s="4" t="str">
        <f t="shared" si="9"/>
        <v>，3310691</v>
      </c>
      <c r="I260" s="4" t="str">
        <f>VLOOKUP(A260,HOP!A:U,21,0)</f>
        <v>直连</v>
      </c>
    </row>
    <row r="261" s="4" customFormat="1" hidden="1" spans="1:9">
      <c r="A261" s="5">
        <v>999223947846196</v>
      </c>
      <c r="B261" s="6">
        <v>45050</v>
      </c>
      <c r="C261" s="6">
        <v>45051</v>
      </c>
      <c r="D261" s="4">
        <v>273</v>
      </c>
      <c r="E261" s="4" t="str">
        <f>VLOOKUP(A261,HOP!A:L,12,0)</f>
        <v>273.00</v>
      </c>
      <c r="F261" s="4" t="str">
        <f>VLOOKUP(A261,HOP!A:C,3,0)</f>
        <v>3310948</v>
      </c>
      <c r="G261" s="4">
        <f t="shared" si="8"/>
        <v>0</v>
      </c>
      <c r="H261" s="4" t="str">
        <f t="shared" si="9"/>
        <v>，3310948</v>
      </c>
      <c r="I261" s="4" t="str">
        <f>VLOOKUP(A261,HOP!A:U,21,0)</f>
        <v>直连</v>
      </c>
    </row>
    <row r="262" s="4" customFormat="1" hidden="1" spans="1:9">
      <c r="A262" s="5">
        <v>999223949140882</v>
      </c>
      <c r="B262" s="6">
        <v>45050</v>
      </c>
      <c r="C262" s="6">
        <v>45051</v>
      </c>
      <c r="D262" s="4">
        <v>940</v>
      </c>
      <c r="E262" s="4" t="str">
        <f>VLOOKUP(A262,HOP!A:L,12,0)</f>
        <v>940.00</v>
      </c>
      <c r="F262" s="4" t="str">
        <f>VLOOKUP(A262,HOP!A:C,3,0)</f>
        <v>3311166</v>
      </c>
      <c r="G262" s="4">
        <f t="shared" si="8"/>
        <v>0</v>
      </c>
      <c r="H262" s="4" t="str">
        <f t="shared" si="9"/>
        <v>，3311166</v>
      </c>
      <c r="I262" s="4" t="str">
        <f>VLOOKUP(A262,HOP!A:U,21,0)</f>
        <v>直连</v>
      </c>
    </row>
    <row r="263" s="4" customFormat="1" hidden="1" spans="1:9">
      <c r="A263" s="5">
        <v>999223949274638</v>
      </c>
      <c r="B263" s="6">
        <v>45050</v>
      </c>
      <c r="C263" s="6">
        <v>45051</v>
      </c>
      <c r="D263" s="4">
        <v>500</v>
      </c>
      <c r="E263" s="4" t="str">
        <f>VLOOKUP(A263,HOP!A:L,12,0)</f>
        <v>500.00</v>
      </c>
      <c r="F263" s="4" t="str">
        <f>VLOOKUP(A263,HOP!A:C,3,0)</f>
        <v>3311194</v>
      </c>
      <c r="G263" s="4">
        <f t="shared" si="8"/>
        <v>0</v>
      </c>
      <c r="H263" s="4" t="str">
        <f t="shared" si="9"/>
        <v>，3311194</v>
      </c>
      <c r="I263" s="4" t="str">
        <f>VLOOKUP(A263,HOP!A:U,21,0)</f>
        <v>直连</v>
      </c>
    </row>
    <row r="264" s="4" customFormat="1" hidden="1" spans="1:9">
      <c r="A264" s="5">
        <v>999223951289203</v>
      </c>
      <c r="B264" s="6">
        <v>45048</v>
      </c>
      <c r="C264" s="6">
        <v>45051</v>
      </c>
      <c r="D264" s="4">
        <v>786</v>
      </c>
      <c r="E264" s="4" t="str">
        <f>VLOOKUP(A264,HOP!A:L,12,0)</f>
        <v>786.00</v>
      </c>
      <c r="F264" s="4" t="str">
        <f>VLOOKUP(A264,HOP!A:C,3,0)</f>
        <v>3311591</v>
      </c>
      <c r="G264" s="4">
        <f t="shared" si="8"/>
        <v>0</v>
      </c>
      <c r="H264" s="4" t="str">
        <f t="shared" si="9"/>
        <v>，3311591</v>
      </c>
      <c r="I264" s="4" t="str">
        <f>VLOOKUP(A264,HOP!A:U,21,0)</f>
        <v>直连</v>
      </c>
    </row>
    <row r="265" s="4" customFormat="1" hidden="1" spans="1:9">
      <c r="A265" s="5">
        <v>999223953548115</v>
      </c>
      <c r="B265" s="6">
        <v>45049</v>
      </c>
      <c r="C265" s="6">
        <v>45051</v>
      </c>
      <c r="D265" s="4">
        <v>1194</v>
      </c>
      <c r="E265" s="4" t="str">
        <f>VLOOKUP(A265,HOP!A:L,12,0)</f>
        <v>1194.00</v>
      </c>
      <c r="F265" s="4" t="str">
        <f>VLOOKUP(A265,HOP!A:C,3,0)</f>
        <v>3312076</v>
      </c>
      <c r="G265" s="4">
        <f t="shared" si="8"/>
        <v>0</v>
      </c>
      <c r="H265" s="4" t="str">
        <f t="shared" si="9"/>
        <v>，3312076</v>
      </c>
      <c r="I265" s="4" t="str">
        <f>VLOOKUP(A265,HOP!A:U,21,0)</f>
        <v>直连</v>
      </c>
    </row>
    <row r="266" s="4" customFormat="1" hidden="1" spans="1:9">
      <c r="A266" s="5">
        <v>999223955294294</v>
      </c>
      <c r="B266" s="6">
        <v>45048</v>
      </c>
      <c r="C266" s="6">
        <v>45051</v>
      </c>
      <c r="D266" s="4">
        <v>1002</v>
      </c>
      <c r="E266" s="4" t="str">
        <f>VLOOKUP(A266,HOP!A:L,12,0)</f>
        <v>1002.00</v>
      </c>
      <c r="F266" s="4" t="str">
        <f>VLOOKUP(A266,HOP!A:C,3,0)</f>
        <v>3312563</v>
      </c>
      <c r="G266" s="4">
        <f t="shared" si="8"/>
        <v>0</v>
      </c>
      <c r="H266" s="4" t="str">
        <f t="shared" si="9"/>
        <v>，3312563</v>
      </c>
      <c r="I266" s="4" t="str">
        <f>VLOOKUP(A266,HOP!A:U,21,0)</f>
        <v>直连</v>
      </c>
    </row>
    <row r="267" s="4" customFormat="1" hidden="1" spans="1:9">
      <c r="A267" s="5">
        <v>999223956048887</v>
      </c>
      <c r="B267" s="6">
        <v>45050</v>
      </c>
      <c r="C267" s="6">
        <v>45051</v>
      </c>
      <c r="D267" s="4">
        <v>197</v>
      </c>
      <c r="E267" s="4" t="str">
        <f>VLOOKUP(A267,HOP!A:L,12,0)</f>
        <v>197.00</v>
      </c>
      <c r="F267" s="4" t="str">
        <f>VLOOKUP(A267,HOP!A:C,3,0)</f>
        <v>3312784</v>
      </c>
      <c r="G267" s="4">
        <f t="shared" si="8"/>
        <v>0</v>
      </c>
      <c r="H267" s="4" t="str">
        <f t="shared" si="9"/>
        <v>，3312784</v>
      </c>
      <c r="I267" s="4" t="str">
        <f>VLOOKUP(A267,HOP!A:U,21,0)</f>
        <v>直连</v>
      </c>
    </row>
    <row r="268" s="4" customFormat="1" hidden="1" spans="1:9">
      <c r="A268" s="5">
        <v>999223956554002</v>
      </c>
      <c r="B268" s="6">
        <v>45050</v>
      </c>
      <c r="C268" s="6">
        <v>45051</v>
      </c>
      <c r="D268" s="4">
        <v>547</v>
      </c>
      <c r="E268" s="4" t="str">
        <f>VLOOKUP(A268,HOP!A:L,12,0)</f>
        <v>547.00</v>
      </c>
      <c r="F268" s="4" t="str">
        <f>VLOOKUP(A268,HOP!A:C,3,0)</f>
        <v>3312962</v>
      </c>
      <c r="G268" s="4">
        <f t="shared" si="8"/>
        <v>0</v>
      </c>
      <c r="H268" s="4" t="str">
        <f t="shared" si="9"/>
        <v>，3312962</v>
      </c>
      <c r="I268" s="4" t="str">
        <f>VLOOKUP(A268,HOP!A:U,21,0)</f>
        <v>直连</v>
      </c>
    </row>
    <row r="269" s="4" customFormat="1" hidden="1" spans="1:9">
      <c r="A269" s="5">
        <v>999223957046835</v>
      </c>
      <c r="B269" s="6">
        <v>45049</v>
      </c>
      <c r="C269" s="6">
        <v>45051</v>
      </c>
      <c r="D269" s="4">
        <v>1110</v>
      </c>
      <c r="E269" s="4" t="str">
        <f>VLOOKUP(A269,HOP!A:L,12,0)</f>
        <v>1110.00</v>
      </c>
      <c r="F269" s="4" t="str">
        <f>VLOOKUP(A269,HOP!A:C,3,0)</f>
        <v>3313081</v>
      </c>
      <c r="G269" s="4">
        <f t="shared" si="8"/>
        <v>0</v>
      </c>
      <c r="H269" s="4" t="str">
        <f t="shared" si="9"/>
        <v>，3313081</v>
      </c>
      <c r="I269" s="4" t="str">
        <f>VLOOKUP(A269,HOP!A:U,21,0)</f>
        <v>直连</v>
      </c>
    </row>
    <row r="270" s="4" customFormat="1" hidden="1" spans="1:9">
      <c r="A270" s="5">
        <v>999223957155961</v>
      </c>
      <c r="B270" s="6">
        <v>45049</v>
      </c>
      <c r="C270" s="6">
        <v>45051</v>
      </c>
      <c r="D270" s="4">
        <v>5576</v>
      </c>
      <c r="E270" s="4" t="str">
        <f>VLOOKUP(A270,HOP!A:L,12,0)</f>
        <v>5576.00</v>
      </c>
      <c r="F270" s="4" t="str">
        <f>VLOOKUP(A270,HOP!A:C,3,0)</f>
        <v>3313252</v>
      </c>
      <c r="G270" s="4">
        <f t="shared" si="8"/>
        <v>0</v>
      </c>
      <c r="H270" s="4" t="str">
        <f t="shared" si="9"/>
        <v>，3313252</v>
      </c>
      <c r="I270" s="4" t="str">
        <f>VLOOKUP(A270,HOP!A:U,21,0)</f>
        <v>直采</v>
      </c>
    </row>
    <row r="271" s="4" customFormat="1" hidden="1" spans="1:9">
      <c r="A271" s="5">
        <v>999223961033457</v>
      </c>
      <c r="B271" s="6">
        <v>45049</v>
      </c>
      <c r="C271" s="6">
        <v>45051</v>
      </c>
      <c r="D271" s="4">
        <v>1432</v>
      </c>
      <c r="E271" s="4" t="str">
        <f>VLOOKUP(A271,HOP!A:L,12,0)</f>
        <v>1432.00</v>
      </c>
      <c r="F271" s="4" t="str">
        <f>VLOOKUP(A271,HOP!A:C,3,0)</f>
        <v>3313623</v>
      </c>
      <c r="G271" s="4">
        <f t="shared" si="8"/>
        <v>0</v>
      </c>
      <c r="H271" s="4" t="str">
        <f t="shared" si="9"/>
        <v>，3313623</v>
      </c>
      <c r="I271" s="4" t="str">
        <f>VLOOKUP(A271,HOP!A:U,21,0)</f>
        <v>直连</v>
      </c>
    </row>
    <row r="272" s="4" customFormat="1" hidden="1" spans="1:9">
      <c r="A272" s="5">
        <v>999223961236117</v>
      </c>
      <c r="B272" s="6">
        <v>45050</v>
      </c>
      <c r="C272" s="6">
        <v>45051</v>
      </c>
      <c r="D272" s="4">
        <v>547</v>
      </c>
      <c r="E272" s="4" t="str">
        <f>VLOOKUP(A272,HOP!A:L,12,0)</f>
        <v>547.00</v>
      </c>
      <c r="F272" s="4" t="str">
        <f>VLOOKUP(A272,HOP!A:C,3,0)</f>
        <v>3313671</v>
      </c>
      <c r="G272" s="4">
        <f t="shared" si="8"/>
        <v>0</v>
      </c>
      <c r="H272" s="4" t="str">
        <f t="shared" si="9"/>
        <v>，3313671</v>
      </c>
      <c r="I272" s="4" t="str">
        <f>VLOOKUP(A272,HOP!A:U,21,0)</f>
        <v>直连</v>
      </c>
    </row>
    <row r="273" s="4" customFormat="1" hidden="1" spans="1:9">
      <c r="A273" s="5">
        <v>999223963681758</v>
      </c>
      <c r="B273" s="6">
        <v>45050</v>
      </c>
      <c r="C273" s="6">
        <v>45051</v>
      </c>
      <c r="D273" s="4">
        <v>340</v>
      </c>
      <c r="E273" s="4" t="str">
        <f>VLOOKUP(A273,HOP!A:L,12,0)</f>
        <v>340.00</v>
      </c>
      <c r="F273" s="4" t="str">
        <f>VLOOKUP(A273,HOP!A:C,3,0)</f>
        <v>3314211</v>
      </c>
      <c r="G273" s="4">
        <f t="shared" si="8"/>
        <v>0</v>
      </c>
      <c r="H273" s="4" t="str">
        <f t="shared" si="9"/>
        <v>，3314211</v>
      </c>
      <c r="I273" s="4" t="str">
        <f>VLOOKUP(A273,HOP!A:U,21,0)</f>
        <v>直连</v>
      </c>
    </row>
    <row r="274" s="4" customFormat="1" hidden="1" spans="1:9">
      <c r="A274" s="5">
        <v>999223964000830</v>
      </c>
      <c r="B274" s="6">
        <v>45049</v>
      </c>
      <c r="C274" s="6">
        <v>45051</v>
      </c>
      <c r="D274" s="4">
        <v>1294</v>
      </c>
      <c r="E274" s="4" t="str">
        <f>VLOOKUP(A274,HOP!A:L,12,0)</f>
        <v>1294.00</v>
      </c>
      <c r="F274" s="4" t="str">
        <f>VLOOKUP(A274,HOP!A:C,3,0)</f>
        <v>3314366</v>
      </c>
      <c r="G274" s="4">
        <f t="shared" si="8"/>
        <v>0</v>
      </c>
      <c r="H274" s="4" t="str">
        <f t="shared" si="9"/>
        <v>，3314366</v>
      </c>
      <c r="I274" s="4" t="str">
        <f>VLOOKUP(A274,HOP!A:U,21,0)</f>
        <v>直采</v>
      </c>
    </row>
    <row r="275" s="4" customFormat="1" hidden="1" spans="1:9">
      <c r="A275" s="5">
        <v>999223965745307</v>
      </c>
      <c r="B275" s="6">
        <v>45048</v>
      </c>
      <c r="C275" s="6">
        <v>45051</v>
      </c>
      <c r="D275" s="4">
        <v>1974</v>
      </c>
      <c r="E275" s="4" t="str">
        <f>VLOOKUP(A275,HOP!A:L,12,0)</f>
        <v>1974.00</v>
      </c>
      <c r="F275" s="4" t="str">
        <f>VLOOKUP(A275,HOP!A:C,3,0)</f>
        <v>3314932</v>
      </c>
      <c r="G275" s="4">
        <f t="shared" si="8"/>
        <v>0</v>
      </c>
      <c r="H275" s="4" t="str">
        <f t="shared" si="9"/>
        <v>，3314932</v>
      </c>
      <c r="I275" s="4" t="str">
        <f>VLOOKUP(A275,HOP!A:U,21,0)</f>
        <v>直连</v>
      </c>
    </row>
    <row r="276" s="4" customFormat="1" hidden="1" spans="1:9">
      <c r="A276" s="5">
        <v>999223967254066</v>
      </c>
      <c r="B276" s="6">
        <v>45048</v>
      </c>
      <c r="C276" s="6">
        <v>45051</v>
      </c>
      <c r="D276" s="4">
        <v>892</v>
      </c>
      <c r="E276" s="4" t="str">
        <f>VLOOKUP(A276,HOP!A:L,12,0)</f>
        <v>892.00</v>
      </c>
      <c r="F276" s="4" t="str">
        <f>VLOOKUP(A276,HOP!A:C,3,0)</f>
        <v>3315467</v>
      </c>
      <c r="G276" s="4">
        <f t="shared" si="8"/>
        <v>0</v>
      </c>
      <c r="H276" s="4" t="str">
        <f t="shared" si="9"/>
        <v>，3315467</v>
      </c>
      <c r="I276" s="4" t="str">
        <f>VLOOKUP(A276,HOP!A:U,21,0)</f>
        <v>直连</v>
      </c>
    </row>
    <row r="277" s="4" customFormat="1" hidden="1" spans="1:9">
      <c r="A277" s="5">
        <v>999223969344526</v>
      </c>
      <c r="B277" s="6">
        <v>45050</v>
      </c>
      <c r="C277" s="6">
        <v>45051</v>
      </c>
      <c r="D277" s="4">
        <v>1269</v>
      </c>
      <c r="E277" s="4" t="str">
        <f>VLOOKUP(A277,HOP!A:L,12,0)</f>
        <v>1269.00</v>
      </c>
      <c r="F277" s="4" t="str">
        <f>VLOOKUP(A277,HOP!A:C,3,0)</f>
        <v>3316151</v>
      </c>
      <c r="G277" s="4">
        <f t="shared" si="8"/>
        <v>0</v>
      </c>
      <c r="H277" s="4" t="str">
        <f t="shared" si="9"/>
        <v>，3316151</v>
      </c>
      <c r="I277" s="4" t="str">
        <f>VLOOKUP(A277,HOP!A:U,21,0)</f>
        <v>直采</v>
      </c>
    </row>
    <row r="278" s="4" customFormat="1" hidden="1" spans="1:9">
      <c r="A278" s="5">
        <v>999223969454676</v>
      </c>
      <c r="B278" s="6">
        <v>45048</v>
      </c>
      <c r="C278" s="6">
        <v>45051</v>
      </c>
      <c r="D278" s="4">
        <v>2919</v>
      </c>
      <c r="E278" s="4" t="str">
        <f>VLOOKUP(A278,HOP!A:L,12,0)</f>
        <v>2919.00</v>
      </c>
      <c r="F278" s="4" t="str">
        <f>VLOOKUP(A278,HOP!A:C,3,0)</f>
        <v>3316223</v>
      </c>
      <c r="G278" s="4">
        <f t="shared" si="8"/>
        <v>0</v>
      </c>
      <c r="H278" s="4" t="str">
        <f t="shared" si="9"/>
        <v>，3316223</v>
      </c>
      <c r="I278" s="4" t="str">
        <f>VLOOKUP(A278,HOP!A:U,21,0)</f>
        <v>直采</v>
      </c>
    </row>
    <row r="279" s="4" customFormat="1" hidden="1" spans="1:9">
      <c r="A279" s="5">
        <v>999223974647563</v>
      </c>
      <c r="B279" s="6">
        <v>45050</v>
      </c>
      <c r="C279" s="6">
        <v>45051</v>
      </c>
      <c r="D279" s="4">
        <v>322</v>
      </c>
      <c r="E279" s="4" t="str">
        <f>VLOOKUP(A279,HOP!A:L,12,0)</f>
        <v>322.00</v>
      </c>
      <c r="F279" s="4" t="str">
        <f>VLOOKUP(A279,HOP!A:C,3,0)</f>
        <v>3317083</v>
      </c>
      <c r="G279" s="4">
        <f t="shared" si="8"/>
        <v>0</v>
      </c>
      <c r="H279" s="4" t="str">
        <f t="shared" si="9"/>
        <v>，3317083</v>
      </c>
      <c r="I279" s="4" t="str">
        <f>VLOOKUP(A279,HOP!A:U,21,0)</f>
        <v>直连</v>
      </c>
    </row>
    <row r="280" s="4" customFormat="1" hidden="1" spans="1:9">
      <c r="A280" s="5">
        <v>999223975720099</v>
      </c>
      <c r="B280" s="6">
        <v>45050</v>
      </c>
      <c r="C280" s="6">
        <v>45051</v>
      </c>
      <c r="D280" s="4">
        <v>324</v>
      </c>
      <c r="E280" s="4" t="str">
        <f>VLOOKUP(A280,HOP!A:L,12,0)</f>
        <v>324.00</v>
      </c>
      <c r="F280" s="4" t="str">
        <f>VLOOKUP(A280,HOP!A:C,3,0)</f>
        <v>3317258</v>
      </c>
      <c r="G280" s="4">
        <f t="shared" si="8"/>
        <v>0</v>
      </c>
      <c r="H280" s="4" t="str">
        <f t="shared" si="9"/>
        <v>，3317258</v>
      </c>
      <c r="I280" s="4" t="str">
        <f>VLOOKUP(A280,HOP!A:U,21,0)</f>
        <v>直采</v>
      </c>
    </row>
    <row r="281" s="4" customFormat="1" hidden="1" spans="1:9">
      <c r="A281" s="5">
        <v>999223975983637</v>
      </c>
      <c r="B281" s="6">
        <v>45050</v>
      </c>
      <c r="C281" s="6">
        <v>45051</v>
      </c>
      <c r="D281" s="4">
        <v>244</v>
      </c>
      <c r="E281" s="4" t="str">
        <f>VLOOKUP(A281,HOP!A:L,12,0)</f>
        <v>244.00</v>
      </c>
      <c r="F281" s="4" t="str">
        <f>VLOOKUP(A281,HOP!A:C,3,0)</f>
        <v>3317285</v>
      </c>
      <c r="G281" s="4">
        <f t="shared" si="8"/>
        <v>0</v>
      </c>
      <c r="H281" s="4" t="str">
        <f t="shared" si="9"/>
        <v>，3317285</v>
      </c>
      <c r="I281" s="4" t="str">
        <f>VLOOKUP(A281,HOP!A:U,21,0)</f>
        <v>直连</v>
      </c>
    </row>
    <row r="282" s="4" customFormat="1" hidden="1" spans="1:9">
      <c r="A282" s="5">
        <v>999223976812929</v>
      </c>
      <c r="B282" s="6">
        <v>45049</v>
      </c>
      <c r="C282" s="6">
        <v>45051</v>
      </c>
      <c r="D282" s="4">
        <v>2826</v>
      </c>
      <c r="E282" s="4" t="str">
        <f>VLOOKUP(A282,HOP!A:L,12,0)</f>
        <v>2826.00</v>
      </c>
      <c r="F282" s="4" t="str">
        <f>VLOOKUP(A282,HOP!A:C,3,0)</f>
        <v>3317490</v>
      </c>
      <c r="G282" s="4">
        <f t="shared" si="8"/>
        <v>0</v>
      </c>
      <c r="H282" s="4" t="str">
        <f t="shared" si="9"/>
        <v>，3317490</v>
      </c>
      <c r="I282" s="4" t="str">
        <f>VLOOKUP(A282,HOP!A:U,21,0)</f>
        <v>直采</v>
      </c>
    </row>
    <row r="283" s="4" customFormat="1" hidden="1" spans="1:9">
      <c r="A283" s="5">
        <v>999223977231337</v>
      </c>
      <c r="B283" s="6">
        <v>45050</v>
      </c>
      <c r="C283" s="6">
        <v>45051</v>
      </c>
      <c r="D283" s="4">
        <v>302</v>
      </c>
      <c r="E283" s="4" t="str">
        <f>VLOOKUP(A283,HOP!A:L,12,0)</f>
        <v>302.00</v>
      </c>
      <c r="F283" s="4" t="str">
        <f>VLOOKUP(A283,HOP!A:C,3,0)</f>
        <v>3317558</v>
      </c>
      <c r="G283" s="4">
        <f t="shared" si="8"/>
        <v>0</v>
      </c>
      <c r="H283" s="4" t="str">
        <f t="shared" si="9"/>
        <v>，3317558</v>
      </c>
      <c r="I283" s="4" t="str">
        <f>VLOOKUP(A283,HOP!A:U,21,0)</f>
        <v>直连</v>
      </c>
    </row>
    <row r="284" s="4" customFormat="1" hidden="1" spans="1:9">
      <c r="A284" s="5">
        <v>999223979128518</v>
      </c>
      <c r="B284" s="6">
        <v>45050</v>
      </c>
      <c r="C284" s="6">
        <v>45051</v>
      </c>
      <c r="D284" s="4">
        <v>965</v>
      </c>
      <c r="E284" s="4" t="str">
        <f>VLOOKUP(A284,HOP!A:L,12,0)</f>
        <v>965.00</v>
      </c>
      <c r="F284" s="4" t="str">
        <f>VLOOKUP(A284,HOP!A:C,3,0)</f>
        <v>3318134</v>
      </c>
      <c r="G284" s="4">
        <f t="shared" si="8"/>
        <v>0</v>
      </c>
      <c r="H284" s="4" t="str">
        <f t="shared" si="9"/>
        <v>，3318134</v>
      </c>
      <c r="I284" s="4" t="str">
        <f>VLOOKUP(A284,HOP!A:U,21,0)</f>
        <v>直连</v>
      </c>
    </row>
    <row r="285" s="4" customFormat="1" hidden="1" spans="1:9">
      <c r="A285" s="5">
        <v>999223980272758</v>
      </c>
      <c r="B285" s="6">
        <v>45050</v>
      </c>
      <c r="C285" s="6">
        <v>45051</v>
      </c>
      <c r="D285" s="4">
        <v>427</v>
      </c>
      <c r="E285" s="4" t="str">
        <f>VLOOKUP(A285,HOP!A:L,12,0)</f>
        <v>427.00</v>
      </c>
      <c r="F285" s="4" t="str">
        <f>VLOOKUP(A285,HOP!A:C,3,0)</f>
        <v>3318583</v>
      </c>
      <c r="G285" s="4">
        <f t="shared" si="8"/>
        <v>0</v>
      </c>
      <c r="H285" s="4" t="str">
        <f t="shared" si="9"/>
        <v>，3318583</v>
      </c>
      <c r="I285" s="4" t="str">
        <f>VLOOKUP(A285,HOP!A:U,21,0)</f>
        <v>直连</v>
      </c>
    </row>
    <row r="286" s="4" customFormat="1" hidden="1" spans="1:9">
      <c r="A286" s="5">
        <v>999223980273566</v>
      </c>
      <c r="B286" s="6">
        <v>45050</v>
      </c>
      <c r="C286" s="6">
        <v>45051</v>
      </c>
      <c r="D286" s="4">
        <v>288</v>
      </c>
      <c r="E286" s="4" t="str">
        <f>VLOOKUP(A286,HOP!A:L,12,0)</f>
        <v>288.00</v>
      </c>
      <c r="F286" s="4" t="str">
        <f>VLOOKUP(A286,HOP!A:C,3,0)</f>
        <v>3318584</v>
      </c>
      <c r="G286" s="4">
        <f t="shared" si="8"/>
        <v>0</v>
      </c>
      <c r="H286" s="4" t="str">
        <f t="shared" si="9"/>
        <v>，3318584</v>
      </c>
      <c r="I286" s="4" t="str">
        <f>VLOOKUP(A286,HOP!A:U,21,0)</f>
        <v>直连</v>
      </c>
    </row>
    <row r="287" s="4" customFormat="1" hidden="1" spans="1:9">
      <c r="A287" s="5">
        <v>999223980659641</v>
      </c>
      <c r="B287" s="6">
        <v>45050</v>
      </c>
      <c r="C287" s="6">
        <v>45051</v>
      </c>
      <c r="D287" s="4">
        <v>252</v>
      </c>
      <c r="E287" s="4" t="str">
        <f>VLOOKUP(A287,HOP!A:L,12,0)</f>
        <v>252.00</v>
      </c>
      <c r="F287" s="4" t="str">
        <f>VLOOKUP(A287,HOP!A:C,3,0)</f>
        <v>3318689</v>
      </c>
      <c r="G287" s="4">
        <f t="shared" si="8"/>
        <v>0</v>
      </c>
      <c r="H287" s="4" t="str">
        <f t="shared" si="9"/>
        <v>，3318689</v>
      </c>
      <c r="I287" s="4" t="str">
        <f>VLOOKUP(A287,HOP!A:U,21,0)</f>
        <v>直连</v>
      </c>
    </row>
    <row r="288" s="4" customFormat="1" hidden="1" spans="1:9">
      <c r="A288" s="5">
        <v>999223980689733</v>
      </c>
      <c r="B288" s="6">
        <v>45050</v>
      </c>
      <c r="C288" s="6">
        <v>45051</v>
      </c>
      <c r="D288" s="4">
        <v>341</v>
      </c>
      <c r="E288" s="4" t="str">
        <f>VLOOKUP(A288,HOP!A:L,12,0)</f>
        <v>341.00</v>
      </c>
      <c r="F288" s="4" t="str">
        <f>VLOOKUP(A288,HOP!A:C,3,0)</f>
        <v>3318701</v>
      </c>
      <c r="G288" s="4">
        <f t="shared" si="8"/>
        <v>0</v>
      </c>
      <c r="H288" s="4" t="str">
        <f t="shared" si="9"/>
        <v>，3318701</v>
      </c>
      <c r="I288" s="4" t="str">
        <f>VLOOKUP(A288,HOP!A:U,21,0)</f>
        <v>直连</v>
      </c>
    </row>
    <row r="289" s="4" customFormat="1" hidden="1" spans="1:9">
      <c r="A289" s="5">
        <v>999223980888358</v>
      </c>
      <c r="B289" s="6">
        <v>45049</v>
      </c>
      <c r="C289" s="6">
        <v>45051</v>
      </c>
      <c r="D289" s="4">
        <v>438</v>
      </c>
      <c r="E289" s="4" t="str">
        <f>VLOOKUP(A289,HOP!A:L,12,0)</f>
        <v>438.00</v>
      </c>
      <c r="F289" s="4" t="str">
        <f>VLOOKUP(A289,HOP!A:C,3,0)</f>
        <v>3318764</v>
      </c>
      <c r="G289" s="4">
        <f t="shared" si="8"/>
        <v>0</v>
      </c>
      <c r="H289" s="4" t="str">
        <f t="shared" si="9"/>
        <v>，3318764</v>
      </c>
      <c r="I289" s="4" t="str">
        <f>VLOOKUP(A289,HOP!A:U,21,0)</f>
        <v>直连</v>
      </c>
    </row>
    <row r="290" s="4" customFormat="1" hidden="1" spans="1:9">
      <c r="A290" s="5">
        <v>999223981237244</v>
      </c>
      <c r="B290" s="6">
        <v>45050</v>
      </c>
      <c r="C290" s="6">
        <v>45051</v>
      </c>
      <c r="D290" s="4">
        <v>609</v>
      </c>
      <c r="E290" s="4" t="str">
        <f>VLOOKUP(A290,HOP!A:L,12,0)</f>
        <v>609.00</v>
      </c>
      <c r="F290" s="4" t="str">
        <f>VLOOKUP(A290,HOP!A:C,3,0)</f>
        <v>3318910</v>
      </c>
      <c r="G290" s="4">
        <f t="shared" si="8"/>
        <v>0</v>
      </c>
      <c r="H290" s="4" t="str">
        <f t="shared" si="9"/>
        <v>，3318910</v>
      </c>
      <c r="I290" s="4" t="str">
        <f>VLOOKUP(A290,HOP!A:U,21,0)</f>
        <v>直连</v>
      </c>
    </row>
    <row r="291" s="4" customFormat="1" hidden="1" spans="1:9">
      <c r="A291" s="5">
        <v>999223981415976</v>
      </c>
      <c r="B291" s="6">
        <v>45049</v>
      </c>
      <c r="C291" s="6">
        <v>45051</v>
      </c>
      <c r="D291" s="4">
        <v>3751</v>
      </c>
      <c r="E291" s="4" t="str">
        <f>VLOOKUP(A291,HOP!A:L,12,0)</f>
        <v>3751.00</v>
      </c>
      <c r="F291" s="4" t="str">
        <f>VLOOKUP(A291,HOP!A:C,3,0)</f>
        <v>3318997</v>
      </c>
      <c r="G291" s="4">
        <f t="shared" si="8"/>
        <v>0</v>
      </c>
      <c r="H291" s="4" t="str">
        <f t="shared" si="9"/>
        <v>，3318997</v>
      </c>
      <c r="I291" s="4" t="str">
        <f>VLOOKUP(A291,HOP!A:U,21,0)</f>
        <v>直连</v>
      </c>
    </row>
    <row r="292" s="4" customFormat="1" hidden="1" spans="1:9">
      <c r="A292" s="5">
        <v>23981431228</v>
      </c>
      <c r="B292" s="6">
        <v>45050</v>
      </c>
      <c r="C292" s="6">
        <v>45051</v>
      </c>
      <c r="D292" s="4">
        <v>466</v>
      </c>
      <c r="E292" s="4" t="str">
        <f>VLOOKUP(A292,HOP!A:L,12,0)</f>
        <v>466.00</v>
      </c>
      <c r="F292" s="4" t="str">
        <f>VLOOKUP(A292,HOP!A:C,3,0)</f>
        <v>3319006</v>
      </c>
      <c r="G292" s="4">
        <f t="shared" si="8"/>
        <v>0</v>
      </c>
      <c r="H292" s="4" t="str">
        <f t="shared" si="9"/>
        <v>，3319006</v>
      </c>
      <c r="I292" s="4" t="str">
        <f>VLOOKUP(A292,HOP!A:U,21,0)</f>
        <v>直连</v>
      </c>
    </row>
    <row r="293" s="4" customFormat="1" hidden="1" spans="1:9">
      <c r="A293" s="5">
        <v>999223981533857</v>
      </c>
      <c r="B293" s="6">
        <v>45050</v>
      </c>
      <c r="C293" s="6">
        <v>45051</v>
      </c>
      <c r="D293" s="4">
        <v>371</v>
      </c>
      <c r="E293" s="4" t="str">
        <f>VLOOKUP(A293,HOP!A:L,12,0)</f>
        <v>371.00</v>
      </c>
      <c r="F293" s="4" t="str">
        <f>VLOOKUP(A293,HOP!A:C,3,0)</f>
        <v>3319032</v>
      </c>
      <c r="G293" s="4">
        <f t="shared" si="8"/>
        <v>0</v>
      </c>
      <c r="H293" s="4" t="str">
        <f t="shared" si="9"/>
        <v>，3319032</v>
      </c>
      <c r="I293" s="4" t="str">
        <f>VLOOKUP(A293,HOP!A:U,21,0)</f>
        <v>直连</v>
      </c>
    </row>
    <row r="294" s="4" customFormat="1" hidden="1" spans="1:9">
      <c r="A294" s="5">
        <v>999223981638083</v>
      </c>
      <c r="B294" s="6">
        <v>45050</v>
      </c>
      <c r="C294" s="6">
        <v>45051</v>
      </c>
      <c r="D294" s="4">
        <v>286</v>
      </c>
      <c r="E294" s="4" t="str">
        <f>VLOOKUP(A294,HOP!A:L,12,0)</f>
        <v>286.00</v>
      </c>
      <c r="F294" s="4" t="str">
        <f>VLOOKUP(A294,HOP!A:C,3,0)</f>
        <v>3319077</v>
      </c>
      <c r="G294" s="4">
        <f t="shared" si="8"/>
        <v>0</v>
      </c>
      <c r="H294" s="4" t="str">
        <f t="shared" si="9"/>
        <v>，3319077</v>
      </c>
      <c r="I294" s="4" t="str">
        <f>VLOOKUP(A294,HOP!A:U,21,0)</f>
        <v>直连</v>
      </c>
    </row>
    <row r="295" s="4" customFormat="1" hidden="1" spans="1:9">
      <c r="A295" s="5">
        <v>999223981744832</v>
      </c>
      <c r="B295" s="6">
        <v>45050</v>
      </c>
      <c r="C295" s="6">
        <v>45051</v>
      </c>
      <c r="D295" s="4">
        <v>228</v>
      </c>
      <c r="E295" s="4" t="str">
        <f>VLOOKUP(A295,HOP!A:L,12,0)</f>
        <v>228.00</v>
      </c>
      <c r="F295" s="4" t="str">
        <f>VLOOKUP(A295,HOP!A:C,3,0)</f>
        <v>3319115</v>
      </c>
      <c r="G295" s="4">
        <f t="shared" si="8"/>
        <v>0</v>
      </c>
      <c r="H295" s="4" t="str">
        <f t="shared" si="9"/>
        <v>，3319115</v>
      </c>
      <c r="I295" s="4" t="str">
        <f>VLOOKUP(A295,HOP!A:U,21,0)</f>
        <v>直连</v>
      </c>
    </row>
    <row r="296" s="4" customFormat="1" hidden="1" spans="1:9">
      <c r="A296" s="5">
        <v>999223981921824</v>
      </c>
      <c r="B296" s="6">
        <v>45049</v>
      </c>
      <c r="C296" s="6">
        <v>45051</v>
      </c>
      <c r="D296" s="4">
        <v>840</v>
      </c>
      <c r="E296" s="4" t="str">
        <f>VLOOKUP(A296,HOP!A:L,12,0)</f>
        <v>840.00</v>
      </c>
      <c r="F296" s="4" t="str">
        <f>VLOOKUP(A296,HOP!A:C,3,0)</f>
        <v>3319205</v>
      </c>
      <c r="G296" s="4">
        <f t="shared" si="8"/>
        <v>0</v>
      </c>
      <c r="H296" s="4" t="str">
        <f t="shared" si="9"/>
        <v>，3319205</v>
      </c>
      <c r="I296" s="4" t="str">
        <f>VLOOKUP(A296,HOP!A:U,21,0)</f>
        <v>直采</v>
      </c>
    </row>
    <row r="297" s="4" customFormat="1" hidden="1" spans="1:9">
      <c r="A297" s="5">
        <v>999223982333679</v>
      </c>
      <c r="B297" s="6">
        <v>45049</v>
      </c>
      <c r="C297" s="6">
        <v>45051</v>
      </c>
      <c r="D297" s="4">
        <v>0</v>
      </c>
      <c r="E297" s="4" t="e">
        <f>VLOOKUP(A297,HOP!A:L,12,0)</f>
        <v>#N/A</v>
      </c>
      <c r="F297" s="4" t="e">
        <f>VLOOKUP(A297,HOP!A:C,3,0)</f>
        <v>#N/A</v>
      </c>
      <c r="G297" s="4" t="e">
        <f t="shared" si="8"/>
        <v>#N/A</v>
      </c>
      <c r="H297" s="4" t="e">
        <f t="shared" si="9"/>
        <v>#N/A</v>
      </c>
      <c r="I297" s="4" t="e">
        <f>VLOOKUP(A297,HOP!A:U,21,0)</f>
        <v>#N/A</v>
      </c>
    </row>
    <row r="298" s="4" customFormat="1" hidden="1" spans="1:9">
      <c r="A298" s="5">
        <v>999223982358416</v>
      </c>
      <c r="B298" s="6">
        <v>45049</v>
      </c>
      <c r="C298" s="6">
        <v>45051</v>
      </c>
      <c r="D298" s="4">
        <v>2898</v>
      </c>
      <c r="E298" s="4" t="str">
        <f>VLOOKUP(A298,HOP!A:L,12,0)</f>
        <v>2898.00</v>
      </c>
      <c r="F298" s="4" t="str">
        <f>VLOOKUP(A298,HOP!A:C,3,0)</f>
        <v>3319374</v>
      </c>
      <c r="G298" s="4">
        <f t="shared" si="8"/>
        <v>0</v>
      </c>
      <c r="H298" s="4" t="str">
        <f t="shared" si="9"/>
        <v>，3319374</v>
      </c>
      <c r="I298" s="4" t="str">
        <f>VLOOKUP(A298,HOP!A:U,21,0)</f>
        <v>直连</v>
      </c>
    </row>
    <row r="299" s="4" customFormat="1" hidden="1" spans="1:9">
      <c r="A299" s="5">
        <v>999223982552528</v>
      </c>
      <c r="B299" s="6">
        <v>45050</v>
      </c>
      <c r="C299" s="6">
        <v>45051</v>
      </c>
      <c r="D299" s="4">
        <v>871</v>
      </c>
      <c r="E299" s="4" t="str">
        <f>VLOOKUP(A299,HOP!A:L,12,0)</f>
        <v>871.00</v>
      </c>
      <c r="F299" s="4" t="str">
        <f>VLOOKUP(A299,HOP!A:C,3,0)</f>
        <v>3319439</v>
      </c>
      <c r="G299" s="4">
        <f t="shared" si="8"/>
        <v>0</v>
      </c>
      <c r="H299" s="4" t="str">
        <f t="shared" si="9"/>
        <v>，3319439</v>
      </c>
      <c r="I299" s="4" t="str">
        <f>VLOOKUP(A299,HOP!A:U,21,0)</f>
        <v>直连</v>
      </c>
    </row>
    <row r="300" s="4" customFormat="1" hidden="1" spans="1:9">
      <c r="A300" s="5">
        <v>999223982851776</v>
      </c>
      <c r="B300" s="6">
        <v>45049</v>
      </c>
      <c r="C300" s="6">
        <v>45051</v>
      </c>
      <c r="D300" s="4">
        <v>430</v>
      </c>
      <c r="E300" s="4" t="str">
        <f>VLOOKUP(A300,HOP!A:L,12,0)</f>
        <v>430.00</v>
      </c>
      <c r="F300" s="4" t="str">
        <f>VLOOKUP(A300,HOP!A:C,3,0)</f>
        <v>3319574</v>
      </c>
      <c r="G300" s="4">
        <f t="shared" si="8"/>
        <v>0</v>
      </c>
      <c r="H300" s="4" t="str">
        <f t="shared" si="9"/>
        <v>，3319574</v>
      </c>
      <c r="I300" s="4" t="str">
        <f>VLOOKUP(A300,HOP!A:U,21,0)</f>
        <v>直连</v>
      </c>
    </row>
    <row r="301" s="4" customFormat="1" hidden="1" spans="1:9">
      <c r="A301" s="5">
        <v>999223982912241</v>
      </c>
      <c r="B301" s="6">
        <v>45050</v>
      </c>
      <c r="C301" s="6">
        <v>45051</v>
      </c>
      <c r="D301" s="4">
        <v>511</v>
      </c>
      <c r="E301" s="4" t="str">
        <f>VLOOKUP(A301,HOP!A:L,12,0)</f>
        <v>511.00</v>
      </c>
      <c r="F301" s="4" t="str">
        <f>VLOOKUP(A301,HOP!A:C,3,0)</f>
        <v>3319597</v>
      </c>
      <c r="G301" s="4">
        <f t="shared" si="8"/>
        <v>0</v>
      </c>
      <c r="H301" s="4" t="str">
        <f t="shared" si="9"/>
        <v>，3319597</v>
      </c>
      <c r="I301" s="4" t="str">
        <f>VLOOKUP(A301,HOP!A:U,21,0)</f>
        <v>直连</v>
      </c>
    </row>
    <row r="302" s="4" customFormat="1" hidden="1" spans="1:9">
      <c r="A302" s="5">
        <v>999223983859058</v>
      </c>
      <c r="B302" s="6">
        <v>45049</v>
      </c>
      <c r="C302" s="6">
        <v>45051</v>
      </c>
      <c r="D302" s="4">
        <v>1746</v>
      </c>
      <c r="E302" s="4" t="str">
        <f>VLOOKUP(A302,HOP!A:L,12,0)</f>
        <v>1746.00</v>
      </c>
      <c r="F302" s="4" t="str">
        <f>VLOOKUP(A302,HOP!A:C,3,0)</f>
        <v>3320009</v>
      </c>
      <c r="G302" s="4">
        <f t="shared" si="8"/>
        <v>0</v>
      </c>
      <c r="H302" s="4" t="str">
        <f t="shared" si="9"/>
        <v>，3320009</v>
      </c>
      <c r="I302" s="4" t="str">
        <f>VLOOKUP(A302,HOP!A:U,21,0)</f>
        <v>直连</v>
      </c>
    </row>
    <row r="303" s="4" customFormat="1" hidden="1" spans="1:9">
      <c r="A303" s="5">
        <v>999223983912046</v>
      </c>
      <c r="B303" s="6">
        <v>45049</v>
      </c>
      <c r="C303" s="6">
        <v>45051</v>
      </c>
      <c r="D303" s="4">
        <v>420</v>
      </c>
      <c r="E303" s="4" t="str">
        <f>VLOOKUP(A303,HOP!A:L,12,0)</f>
        <v>420.00</v>
      </c>
      <c r="F303" s="4" t="str">
        <f>VLOOKUP(A303,HOP!A:C,3,0)</f>
        <v>3320029</v>
      </c>
      <c r="G303" s="4">
        <f t="shared" si="8"/>
        <v>0</v>
      </c>
      <c r="H303" s="4" t="str">
        <f t="shared" si="9"/>
        <v>，3320029</v>
      </c>
      <c r="I303" s="4" t="str">
        <f>VLOOKUP(A303,HOP!A:U,21,0)</f>
        <v>直连</v>
      </c>
    </row>
    <row r="304" s="4" customFormat="1" hidden="1" spans="1:9">
      <c r="A304" s="5">
        <v>999223984265243</v>
      </c>
      <c r="B304" s="6">
        <v>45049</v>
      </c>
      <c r="C304" s="6">
        <v>45051</v>
      </c>
      <c r="D304" s="4">
        <v>3892</v>
      </c>
      <c r="E304" s="4" t="str">
        <f>VLOOKUP(A304,HOP!A:L,12,0)</f>
        <v>3892.00</v>
      </c>
      <c r="F304" s="4" t="str">
        <f>VLOOKUP(A304,HOP!A:C,3,0)</f>
        <v>3320114</v>
      </c>
      <c r="G304" s="4">
        <f t="shared" si="8"/>
        <v>0</v>
      </c>
      <c r="H304" s="4" t="str">
        <f t="shared" si="9"/>
        <v>，3320114</v>
      </c>
      <c r="I304" s="4" t="str">
        <f>VLOOKUP(A304,HOP!A:U,21,0)</f>
        <v>直采</v>
      </c>
    </row>
    <row r="305" s="4" customFormat="1" hidden="1" spans="1:9">
      <c r="A305" s="5">
        <v>999223984370061</v>
      </c>
      <c r="B305" s="6">
        <v>45049</v>
      </c>
      <c r="C305" s="6">
        <v>45051</v>
      </c>
      <c r="D305" s="4">
        <v>1804</v>
      </c>
      <c r="E305" s="4" t="str">
        <f>VLOOKUP(A305,HOP!A:L,12,0)</f>
        <v>1804.00</v>
      </c>
      <c r="F305" s="4" t="str">
        <f>VLOOKUP(A305,HOP!A:C,3,0)</f>
        <v>3320207</v>
      </c>
      <c r="G305" s="4">
        <f t="shared" si="8"/>
        <v>0</v>
      </c>
      <c r="H305" s="4" t="str">
        <f t="shared" si="9"/>
        <v>，3320207</v>
      </c>
      <c r="I305" s="4" t="str">
        <f>VLOOKUP(A305,HOP!A:U,21,0)</f>
        <v>直连</v>
      </c>
    </row>
    <row r="306" s="4" customFormat="1" hidden="1" spans="1:9">
      <c r="A306" s="5">
        <v>999223984727881</v>
      </c>
      <c r="B306" s="6">
        <v>45050</v>
      </c>
      <c r="C306" s="6">
        <v>45051</v>
      </c>
      <c r="D306" s="4">
        <v>278</v>
      </c>
      <c r="E306" s="4" t="str">
        <f>VLOOKUP(A306,HOP!A:L,12,0)</f>
        <v>278.00</v>
      </c>
      <c r="F306" s="4" t="str">
        <f>VLOOKUP(A306,HOP!A:C,3,0)</f>
        <v>3320435</v>
      </c>
      <c r="G306" s="4">
        <f t="shared" si="8"/>
        <v>0</v>
      </c>
      <c r="H306" s="4" t="str">
        <f t="shared" si="9"/>
        <v>，3320435</v>
      </c>
      <c r="I306" s="4" t="str">
        <f>VLOOKUP(A306,HOP!A:U,21,0)</f>
        <v>直连</v>
      </c>
    </row>
    <row r="307" s="4" customFormat="1" hidden="1" spans="1:9">
      <c r="A307" s="5">
        <v>999223984993510</v>
      </c>
      <c r="B307" s="6">
        <v>45049</v>
      </c>
      <c r="C307" s="6">
        <v>45051</v>
      </c>
      <c r="D307" s="4">
        <v>1112</v>
      </c>
      <c r="E307" s="4" t="str">
        <f>VLOOKUP(A307,HOP!A:L,12,0)</f>
        <v>1112.00</v>
      </c>
      <c r="F307" s="4" t="str">
        <f>VLOOKUP(A307,HOP!A:C,3,0)</f>
        <v>3320597</v>
      </c>
      <c r="G307" s="4">
        <f t="shared" si="8"/>
        <v>0</v>
      </c>
      <c r="H307" s="4" t="str">
        <f t="shared" si="9"/>
        <v>，3320597</v>
      </c>
      <c r="I307" s="4" t="str">
        <f>VLOOKUP(A307,HOP!A:U,21,0)</f>
        <v>直连</v>
      </c>
    </row>
    <row r="308" s="4" customFormat="1" hidden="1" spans="1:9">
      <c r="A308" s="5">
        <v>999223985010738</v>
      </c>
      <c r="B308" s="6">
        <v>45050</v>
      </c>
      <c r="C308" s="6">
        <v>45051</v>
      </c>
      <c r="D308" s="4">
        <v>677</v>
      </c>
      <c r="E308" s="4" t="str">
        <f>VLOOKUP(A308,HOP!A:L,12,0)</f>
        <v>677.00</v>
      </c>
      <c r="F308" s="4" t="str">
        <f>VLOOKUP(A308,HOP!A:C,3,0)</f>
        <v>3320606</v>
      </c>
      <c r="G308" s="4">
        <f t="shared" si="8"/>
        <v>0</v>
      </c>
      <c r="H308" s="4" t="str">
        <f t="shared" si="9"/>
        <v>，3320606</v>
      </c>
      <c r="I308" s="4" t="str">
        <f>VLOOKUP(A308,HOP!A:U,21,0)</f>
        <v>直连</v>
      </c>
    </row>
    <row r="309" s="4" customFormat="1" hidden="1" spans="1:9">
      <c r="A309" s="5">
        <v>999223985062904</v>
      </c>
      <c r="B309" s="6">
        <v>45050</v>
      </c>
      <c r="C309" s="6">
        <v>45051</v>
      </c>
      <c r="D309" s="4">
        <v>484</v>
      </c>
      <c r="E309" s="4" t="str">
        <f>VLOOKUP(A309,HOP!A:L,12,0)</f>
        <v>484.00</v>
      </c>
      <c r="F309" s="4" t="str">
        <f>VLOOKUP(A309,HOP!A:C,3,0)</f>
        <v>3320690</v>
      </c>
      <c r="G309" s="4">
        <f t="shared" si="8"/>
        <v>0</v>
      </c>
      <c r="H309" s="4" t="str">
        <f t="shared" si="9"/>
        <v>，3320690</v>
      </c>
      <c r="I309" s="4" t="str">
        <f>VLOOKUP(A309,HOP!A:U,21,0)</f>
        <v>直连</v>
      </c>
    </row>
    <row r="310" s="4" customFormat="1" hidden="1" spans="1:9">
      <c r="A310" s="5">
        <v>999223985155333</v>
      </c>
      <c r="B310" s="6">
        <v>45050</v>
      </c>
      <c r="C310" s="6">
        <v>45051</v>
      </c>
      <c r="D310" s="4">
        <v>169</v>
      </c>
      <c r="E310" s="4" t="str">
        <f>VLOOKUP(A310,HOP!A:L,12,0)</f>
        <v>169.00</v>
      </c>
      <c r="F310" s="4" t="str">
        <f>VLOOKUP(A310,HOP!A:C,3,0)</f>
        <v>3320748</v>
      </c>
      <c r="G310" s="4">
        <f t="shared" si="8"/>
        <v>0</v>
      </c>
      <c r="H310" s="4" t="str">
        <f t="shared" si="9"/>
        <v>，3320748</v>
      </c>
      <c r="I310" s="4" t="str">
        <f>VLOOKUP(A310,HOP!A:U,21,0)</f>
        <v>直连</v>
      </c>
    </row>
    <row r="311" s="4" customFormat="1" hidden="1" spans="1:9">
      <c r="A311" s="5">
        <v>999223985201628</v>
      </c>
      <c r="B311" s="6">
        <v>45049</v>
      </c>
      <c r="C311" s="6">
        <v>45051</v>
      </c>
      <c r="D311" s="4">
        <v>1504</v>
      </c>
      <c r="E311" s="4" t="str">
        <f>VLOOKUP(A311,HOP!A:L,12,0)</f>
        <v>1504.00</v>
      </c>
      <c r="F311" s="4" t="str">
        <f>VLOOKUP(A311,HOP!A:C,3,0)</f>
        <v>3320778</v>
      </c>
      <c r="G311" s="4">
        <f t="shared" si="8"/>
        <v>0</v>
      </c>
      <c r="H311" s="4" t="str">
        <f t="shared" si="9"/>
        <v>，3320778</v>
      </c>
      <c r="I311" s="4" t="str">
        <f>VLOOKUP(A311,HOP!A:U,21,0)</f>
        <v>直连</v>
      </c>
    </row>
    <row r="312" s="4" customFormat="1" hidden="1" spans="1:9">
      <c r="A312" s="5">
        <v>999223985499712</v>
      </c>
      <c r="B312" s="6">
        <v>45050</v>
      </c>
      <c r="C312" s="6">
        <v>45051</v>
      </c>
      <c r="D312" s="4">
        <v>767</v>
      </c>
      <c r="E312" s="4" t="str">
        <f>VLOOKUP(A312,HOP!A:L,12,0)</f>
        <v>767.00</v>
      </c>
      <c r="F312" s="4" t="str">
        <f>VLOOKUP(A312,HOP!A:C,3,0)</f>
        <v>3321002</v>
      </c>
      <c r="G312" s="4">
        <f t="shared" si="8"/>
        <v>0</v>
      </c>
      <c r="H312" s="4" t="str">
        <f t="shared" si="9"/>
        <v>，3321002</v>
      </c>
      <c r="I312" s="4" t="str">
        <f>VLOOKUP(A312,HOP!A:U,21,0)</f>
        <v>直连</v>
      </c>
    </row>
    <row r="313" s="4" customFormat="1" hidden="1" spans="1:9">
      <c r="A313" s="5">
        <v>999223985881252</v>
      </c>
      <c r="B313" s="6">
        <v>45050</v>
      </c>
      <c r="C313" s="6">
        <v>45051</v>
      </c>
      <c r="D313" s="4">
        <v>1107</v>
      </c>
      <c r="E313" s="4" t="str">
        <f>VLOOKUP(A313,HOP!A:L,12,0)</f>
        <v>1107.00</v>
      </c>
      <c r="F313" s="4" t="str">
        <f>VLOOKUP(A313,HOP!A:C,3,0)</f>
        <v>3321282</v>
      </c>
      <c r="G313" s="4">
        <f t="shared" si="8"/>
        <v>0</v>
      </c>
      <c r="H313" s="4" t="str">
        <f t="shared" si="9"/>
        <v>，3321282</v>
      </c>
      <c r="I313" s="4" t="str">
        <f>VLOOKUP(A313,HOP!A:U,21,0)</f>
        <v>直连</v>
      </c>
    </row>
    <row r="314" s="4" customFormat="1" hidden="1" spans="1:9">
      <c r="A314" s="5">
        <v>999223985989050</v>
      </c>
      <c r="B314" s="6">
        <v>45050</v>
      </c>
      <c r="C314" s="6">
        <v>45051</v>
      </c>
      <c r="D314" s="4">
        <v>564</v>
      </c>
      <c r="E314" s="4" t="str">
        <f>VLOOKUP(A314,HOP!A:L,12,0)</f>
        <v>564.00</v>
      </c>
      <c r="F314" s="4" t="str">
        <f>VLOOKUP(A314,HOP!A:C,3,0)</f>
        <v>3321337</v>
      </c>
      <c r="G314" s="4">
        <f t="shared" si="8"/>
        <v>0</v>
      </c>
      <c r="H314" s="4" t="str">
        <f t="shared" si="9"/>
        <v>，3321337</v>
      </c>
      <c r="I314" s="4" t="str">
        <f>VLOOKUP(A314,HOP!A:U,21,0)</f>
        <v>直连</v>
      </c>
    </row>
    <row r="315" s="4" customFormat="1" hidden="1" spans="1:9">
      <c r="A315" s="5">
        <v>999223986017854</v>
      </c>
      <c r="B315" s="6">
        <v>45050</v>
      </c>
      <c r="C315" s="6">
        <v>45051</v>
      </c>
      <c r="D315" s="4">
        <v>445</v>
      </c>
      <c r="E315" s="4" t="str">
        <f>VLOOKUP(A315,HOP!A:L,12,0)</f>
        <v>445.00</v>
      </c>
      <c r="F315" s="4" t="str">
        <f>VLOOKUP(A315,HOP!A:C,3,0)</f>
        <v>3321356</v>
      </c>
      <c r="G315" s="4">
        <f t="shared" si="8"/>
        <v>0</v>
      </c>
      <c r="H315" s="4" t="str">
        <f t="shared" si="9"/>
        <v>，3321356</v>
      </c>
      <c r="I315" s="4" t="str">
        <f>VLOOKUP(A315,HOP!A:U,21,0)</f>
        <v>直连</v>
      </c>
    </row>
    <row r="316" s="4" customFormat="1" hidden="1" spans="1:9">
      <c r="A316" s="5">
        <v>999223986160735</v>
      </c>
      <c r="B316" s="6">
        <v>45050</v>
      </c>
      <c r="C316" s="6">
        <v>45051</v>
      </c>
      <c r="D316" s="4">
        <v>201</v>
      </c>
      <c r="E316" s="4" t="str">
        <f>VLOOKUP(A316,HOP!A:L,12,0)</f>
        <v>201.00</v>
      </c>
      <c r="F316" s="4" t="str">
        <f>VLOOKUP(A316,HOP!A:C,3,0)</f>
        <v>3321504</v>
      </c>
      <c r="G316" s="4">
        <f t="shared" si="8"/>
        <v>0</v>
      </c>
      <c r="H316" s="4" t="str">
        <f t="shared" si="9"/>
        <v>，3321504</v>
      </c>
      <c r="I316" s="4" t="str">
        <f>VLOOKUP(A316,HOP!A:U,21,0)</f>
        <v>直连</v>
      </c>
    </row>
    <row r="317" s="4" customFormat="1" hidden="1" spans="1:9">
      <c r="A317" s="5">
        <v>999223986366311</v>
      </c>
      <c r="B317" s="6">
        <v>45050</v>
      </c>
      <c r="C317" s="6">
        <v>45051</v>
      </c>
      <c r="D317" s="4">
        <v>198</v>
      </c>
      <c r="E317" s="4" t="str">
        <f>VLOOKUP(A317,HOP!A:L,12,0)</f>
        <v>198.00</v>
      </c>
      <c r="F317" s="4" t="str">
        <f>VLOOKUP(A317,HOP!A:C,3,0)</f>
        <v>3321590</v>
      </c>
      <c r="G317" s="4">
        <f t="shared" si="8"/>
        <v>0</v>
      </c>
      <c r="H317" s="4" t="str">
        <f t="shared" si="9"/>
        <v>，3321590</v>
      </c>
      <c r="I317" s="4" t="str">
        <f>VLOOKUP(A317,HOP!A:U,21,0)</f>
        <v>直连</v>
      </c>
    </row>
    <row r="318" s="4" customFormat="1" hidden="1" spans="1:9">
      <c r="A318" s="5">
        <v>999223986535562</v>
      </c>
      <c r="B318" s="6">
        <v>45050</v>
      </c>
      <c r="C318" s="6">
        <v>45051</v>
      </c>
      <c r="D318" s="4">
        <v>446</v>
      </c>
      <c r="E318" s="4" t="str">
        <f>VLOOKUP(A318,HOP!A:L,12,0)</f>
        <v>446.00</v>
      </c>
      <c r="F318" s="4" t="str">
        <f>VLOOKUP(A318,HOP!A:C,3,0)</f>
        <v>3321765</v>
      </c>
      <c r="G318" s="4">
        <f t="shared" si="8"/>
        <v>0</v>
      </c>
      <c r="H318" s="4" t="str">
        <f t="shared" si="9"/>
        <v>，3321765</v>
      </c>
      <c r="I318" s="4" t="str">
        <f>VLOOKUP(A318,HOP!A:U,21,0)</f>
        <v>直采</v>
      </c>
    </row>
    <row r="319" s="4" customFormat="1" hidden="1" spans="1:9">
      <c r="A319" s="5">
        <v>999223986866218</v>
      </c>
      <c r="B319" s="6">
        <v>45050</v>
      </c>
      <c r="C319" s="6">
        <v>45051</v>
      </c>
      <c r="D319" s="4">
        <v>208</v>
      </c>
      <c r="E319" s="4" t="str">
        <f>VLOOKUP(A319,HOP!A:L,12,0)</f>
        <v>208.00</v>
      </c>
      <c r="F319" s="4" t="str">
        <f>VLOOKUP(A319,HOP!A:C,3,0)</f>
        <v>3322038</v>
      </c>
      <c r="G319" s="4">
        <f t="shared" si="8"/>
        <v>0</v>
      </c>
      <c r="H319" s="4" t="str">
        <f t="shared" si="9"/>
        <v>，3322038</v>
      </c>
      <c r="I319" s="4" t="str">
        <f>VLOOKUP(A319,HOP!A:U,21,0)</f>
        <v>直连</v>
      </c>
    </row>
    <row r="320" s="4" customFormat="1" hidden="1" spans="1:9">
      <c r="A320" s="5">
        <v>999223986878278</v>
      </c>
      <c r="B320" s="6">
        <v>45049</v>
      </c>
      <c r="C320" s="6">
        <v>45051</v>
      </c>
      <c r="D320" s="4">
        <v>406</v>
      </c>
      <c r="E320" s="4" t="str">
        <f>VLOOKUP(A320,HOP!A:L,12,0)</f>
        <v>406.00</v>
      </c>
      <c r="F320" s="4" t="str">
        <f>VLOOKUP(A320,HOP!A:C,3,0)</f>
        <v>3322048</v>
      </c>
      <c r="G320" s="4">
        <f t="shared" si="8"/>
        <v>0</v>
      </c>
      <c r="H320" s="4" t="str">
        <f t="shared" si="9"/>
        <v>，3322048</v>
      </c>
      <c r="I320" s="4" t="str">
        <f>VLOOKUP(A320,HOP!A:U,21,0)</f>
        <v>直连</v>
      </c>
    </row>
    <row r="321" s="4" customFormat="1" hidden="1" spans="1:9">
      <c r="A321" s="5">
        <v>999223986986085</v>
      </c>
      <c r="B321" s="6">
        <v>45050</v>
      </c>
      <c r="C321" s="6">
        <v>45051</v>
      </c>
      <c r="D321" s="4">
        <v>511</v>
      </c>
      <c r="E321" s="4" t="str">
        <f>VLOOKUP(A321,HOP!A:L,12,0)</f>
        <v>511.00</v>
      </c>
      <c r="F321" s="4" t="str">
        <f>VLOOKUP(A321,HOP!A:C,3,0)</f>
        <v>3322099</v>
      </c>
      <c r="G321" s="4">
        <f t="shared" si="8"/>
        <v>0</v>
      </c>
      <c r="H321" s="4" t="str">
        <f t="shared" si="9"/>
        <v>，3322099</v>
      </c>
      <c r="I321" s="4" t="str">
        <f>VLOOKUP(A321,HOP!A:U,21,0)</f>
        <v>直连</v>
      </c>
    </row>
    <row r="322" s="4" customFormat="1" hidden="1" spans="1:9">
      <c r="A322" s="5">
        <v>999223986989830</v>
      </c>
      <c r="B322" s="6">
        <v>45050</v>
      </c>
      <c r="C322" s="6">
        <v>45051</v>
      </c>
      <c r="D322" s="4">
        <v>529</v>
      </c>
      <c r="E322" s="4" t="str">
        <f>VLOOKUP(A322,HOP!A:L,12,0)</f>
        <v>529.00</v>
      </c>
      <c r="F322" s="4" t="str">
        <f>VLOOKUP(A322,HOP!A:C,3,0)</f>
        <v>3322102</v>
      </c>
      <c r="G322" s="4">
        <f t="shared" si="8"/>
        <v>0</v>
      </c>
      <c r="H322" s="4" t="str">
        <f t="shared" si="9"/>
        <v>，3322102</v>
      </c>
      <c r="I322" s="4" t="str">
        <f>VLOOKUP(A322,HOP!A:U,21,0)</f>
        <v>直连</v>
      </c>
    </row>
    <row r="323" s="4" customFormat="1" hidden="1" spans="1:9">
      <c r="A323" s="5">
        <v>999223991078058</v>
      </c>
      <c r="B323" s="6">
        <v>45050</v>
      </c>
      <c r="C323" s="6">
        <v>45051</v>
      </c>
      <c r="D323" s="4">
        <v>1056</v>
      </c>
      <c r="E323" s="4" t="str">
        <f>VLOOKUP(A323,HOP!A:L,12,0)</f>
        <v>1056.00</v>
      </c>
      <c r="F323" s="4" t="str">
        <f>VLOOKUP(A323,HOP!A:C,3,0)</f>
        <v>3322422</v>
      </c>
      <c r="G323" s="4">
        <f t="shared" ref="G323:G369" si="10">D323-E323</f>
        <v>0</v>
      </c>
      <c r="H323" s="4" t="str">
        <f t="shared" ref="H323:H369" si="11">$H$1&amp;F323</f>
        <v>，3322422</v>
      </c>
      <c r="I323" s="4" t="str">
        <f>VLOOKUP(A323,HOP!A:U,21,0)</f>
        <v>直连</v>
      </c>
    </row>
    <row r="324" s="4" customFormat="1" hidden="1" spans="1:9">
      <c r="A324" s="5">
        <v>999223991490493</v>
      </c>
      <c r="B324" s="6">
        <v>45050</v>
      </c>
      <c r="C324" s="6">
        <v>45051</v>
      </c>
      <c r="D324" s="4">
        <v>1685</v>
      </c>
      <c r="E324" s="4" t="str">
        <f>VLOOKUP(A324,HOP!A:L,12,0)</f>
        <v>1685.00</v>
      </c>
      <c r="F324" s="4" t="str">
        <f>VLOOKUP(A324,HOP!A:C,3,0)</f>
        <v>3322476</v>
      </c>
      <c r="G324" s="4">
        <f t="shared" si="10"/>
        <v>0</v>
      </c>
      <c r="H324" s="4" t="str">
        <f t="shared" si="11"/>
        <v>，3322476</v>
      </c>
      <c r="I324" s="4" t="str">
        <f>VLOOKUP(A324,HOP!A:U,21,0)</f>
        <v>直连</v>
      </c>
    </row>
    <row r="325" s="4" customFormat="1" hidden="1" spans="1:9">
      <c r="A325" s="5">
        <v>999223991983186</v>
      </c>
      <c r="B325" s="6">
        <v>45050</v>
      </c>
      <c r="C325" s="6">
        <v>45051</v>
      </c>
      <c r="D325" s="4">
        <v>361</v>
      </c>
      <c r="E325" s="4" t="str">
        <f>VLOOKUP(A325,HOP!A:L,12,0)</f>
        <v>361.00</v>
      </c>
      <c r="F325" s="4" t="str">
        <f>VLOOKUP(A325,HOP!A:C,3,0)</f>
        <v>3322667</v>
      </c>
      <c r="G325" s="4">
        <f t="shared" si="10"/>
        <v>0</v>
      </c>
      <c r="H325" s="4" t="str">
        <f t="shared" si="11"/>
        <v>，3322667</v>
      </c>
      <c r="I325" s="4" t="str">
        <f>VLOOKUP(A325,HOP!A:U,21,0)</f>
        <v>直采</v>
      </c>
    </row>
    <row r="326" s="4" customFormat="1" hidden="1" spans="1:9">
      <c r="A326" s="5">
        <v>999223991994264</v>
      </c>
      <c r="B326" s="6">
        <v>45050</v>
      </c>
      <c r="C326" s="6">
        <v>45051</v>
      </c>
      <c r="D326" s="4">
        <v>361</v>
      </c>
      <c r="E326" s="4" t="str">
        <f>VLOOKUP(A326,HOP!A:L,12,0)</f>
        <v>361.00</v>
      </c>
      <c r="F326" s="4" t="str">
        <f>VLOOKUP(A326,HOP!A:C,3,0)</f>
        <v>3322670</v>
      </c>
      <c r="G326" s="4">
        <f t="shared" si="10"/>
        <v>0</v>
      </c>
      <c r="H326" s="4" t="str">
        <f t="shared" si="11"/>
        <v>，3322670</v>
      </c>
      <c r="I326" s="4" t="str">
        <f>VLOOKUP(A326,HOP!A:U,21,0)</f>
        <v>直采</v>
      </c>
    </row>
    <row r="327" s="4" customFormat="1" hidden="1" spans="1:9">
      <c r="A327" s="5">
        <v>999223992332909</v>
      </c>
      <c r="B327" s="6">
        <v>45050</v>
      </c>
      <c r="C327" s="6">
        <v>45051</v>
      </c>
      <c r="D327" s="4">
        <v>959</v>
      </c>
      <c r="E327" s="4" t="str">
        <f>VLOOKUP(A327,HOP!A:L,12,0)</f>
        <v>959.00</v>
      </c>
      <c r="F327" s="4" t="str">
        <f>VLOOKUP(A327,HOP!A:C,3,0)</f>
        <v>3322823</v>
      </c>
      <c r="G327" s="4">
        <f t="shared" si="10"/>
        <v>0</v>
      </c>
      <c r="H327" s="4" t="str">
        <f t="shared" si="11"/>
        <v>，3322823</v>
      </c>
      <c r="I327" s="4" t="str">
        <f>VLOOKUP(A327,HOP!A:U,21,0)</f>
        <v>直连</v>
      </c>
    </row>
    <row r="328" s="4" customFormat="1" hidden="1" spans="1:9">
      <c r="A328" s="5">
        <v>999223992645228</v>
      </c>
      <c r="B328" s="6">
        <v>45050</v>
      </c>
      <c r="C328" s="6">
        <v>45051</v>
      </c>
      <c r="D328" s="4">
        <v>355</v>
      </c>
      <c r="E328" s="4" t="str">
        <f>VLOOKUP(A328,HOP!A:L,12,0)</f>
        <v>355.00</v>
      </c>
      <c r="F328" s="4" t="str">
        <f>VLOOKUP(A328,HOP!A:C,3,0)</f>
        <v>3322905</v>
      </c>
      <c r="G328" s="4">
        <f t="shared" si="10"/>
        <v>0</v>
      </c>
      <c r="H328" s="4" t="str">
        <f t="shared" si="11"/>
        <v>，3322905</v>
      </c>
      <c r="I328" s="4" t="str">
        <f>VLOOKUP(A328,HOP!A:U,21,0)</f>
        <v>直连</v>
      </c>
    </row>
    <row r="329" s="4" customFormat="1" hidden="1" spans="1:9">
      <c r="A329" s="5">
        <v>23993203732</v>
      </c>
      <c r="B329" s="6">
        <v>45050</v>
      </c>
      <c r="C329" s="6">
        <v>45051</v>
      </c>
      <c r="D329" s="4">
        <v>471</v>
      </c>
      <c r="E329" s="4" t="str">
        <f>VLOOKUP(A329,HOP!A:L,12,0)</f>
        <v>471.00</v>
      </c>
      <c r="F329" s="4" t="str">
        <f>VLOOKUP(A329,HOP!A:C,3,0)</f>
        <v>3323085</v>
      </c>
      <c r="G329" s="4">
        <f t="shared" si="10"/>
        <v>0</v>
      </c>
      <c r="H329" s="4" t="str">
        <f t="shared" si="11"/>
        <v>，3323085</v>
      </c>
      <c r="I329" s="4" t="str">
        <f>VLOOKUP(A329,HOP!A:U,21,0)</f>
        <v>直连</v>
      </c>
    </row>
    <row r="330" s="4" customFormat="1" hidden="1" spans="1:9">
      <c r="A330" s="5">
        <v>999223993269930</v>
      </c>
      <c r="B330" s="6">
        <v>45050</v>
      </c>
      <c r="C330" s="6">
        <v>45051</v>
      </c>
      <c r="D330" s="4">
        <v>6601</v>
      </c>
      <c r="E330" s="4" t="str">
        <f>VLOOKUP(A330,HOP!A:L,12,0)</f>
        <v>6601.00</v>
      </c>
      <c r="F330" s="4" t="str">
        <f>VLOOKUP(A330,HOP!A:C,3,0)</f>
        <v>3323117</v>
      </c>
      <c r="G330" s="4">
        <f t="shared" si="10"/>
        <v>0</v>
      </c>
      <c r="H330" s="4" t="str">
        <f t="shared" si="11"/>
        <v>，3323117</v>
      </c>
      <c r="I330" s="4" t="str">
        <f>VLOOKUP(A330,HOP!A:U,21,0)</f>
        <v>直连</v>
      </c>
    </row>
    <row r="331" s="4" customFormat="1" hidden="1" spans="1:9">
      <c r="A331" s="5">
        <v>999223993320812</v>
      </c>
      <c r="B331" s="6">
        <v>45050</v>
      </c>
      <c r="C331" s="6">
        <v>45051</v>
      </c>
      <c r="D331" s="4">
        <v>372</v>
      </c>
      <c r="E331" s="4" t="str">
        <f>VLOOKUP(A331,HOP!A:L,12,0)</f>
        <v>372.00</v>
      </c>
      <c r="F331" s="4" t="str">
        <f>VLOOKUP(A331,HOP!A:C,3,0)</f>
        <v>3323153</v>
      </c>
      <c r="G331" s="4">
        <f t="shared" si="10"/>
        <v>0</v>
      </c>
      <c r="H331" s="4" t="str">
        <f t="shared" si="11"/>
        <v>，3323153</v>
      </c>
      <c r="I331" s="4" t="str">
        <f>VLOOKUP(A331,HOP!A:U,21,0)</f>
        <v>直连</v>
      </c>
    </row>
    <row r="332" s="4" customFormat="1" hidden="1" spans="1:9">
      <c r="A332" s="5">
        <v>23993482085</v>
      </c>
      <c r="B332" s="6">
        <v>45050</v>
      </c>
      <c r="C332" s="6">
        <v>45051</v>
      </c>
      <c r="D332" s="4">
        <v>775</v>
      </c>
      <c r="E332" s="4" t="str">
        <f>VLOOKUP(A332,HOP!A:L,12,0)</f>
        <v>775.00</v>
      </c>
      <c r="F332" s="4" t="str">
        <f>VLOOKUP(A332,HOP!A:C,3,0)</f>
        <v>3323257</v>
      </c>
      <c r="G332" s="4">
        <f t="shared" si="10"/>
        <v>0</v>
      </c>
      <c r="H332" s="4" t="str">
        <f t="shared" si="11"/>
        <v>，3323257</v>
      </c>
      <c r="I332" s="4" t="str">
        <f>VLOOKUP(A332,HOP!A:U,21,0)</f>
        <v>直连</v>
      </c>
    </row>
    <row r="333" s="4" customFormat="1" hidden="1" spans="1:9">
      <c r="A333" s="5">
        <v>999223993510333</v>
      </c>
      <c r="B333" s="6">
        <v>45050</v>
      </c>
      <c r="C333" s="6">
        <v>45051</v>
      </c>
      <c r="D333" s="4">
        <v>3661</v>
      </c>
      <c r="E333" s="4" t="str">
        <f>VLOOKUP(A333,HOP!A:L,12,0)</f>
        <v>3661.00</v>
      </c>
      <c r="F333" s="4" t="str">
        <f>VLOOKUP(A333,HOP!A:C,3,0)</f>
        <v>3323267</v>
      </c>
      <c r="G333" s="4">
        <f t="shared" si="10"/>
        <v>0</v>
      </c>
      <c r="H333" s="4" t="str">
        <f t="shared" si="11"/>
        <v>，3323267</v>
      </c>
      <c r="I333" s="4" t="str">
        <f>VLOOKUP(A333,HOP!A:U,21,0)</f>
        <v>直连</v>
      </c>
    </row>
    <row r="334" s="4" customFormat="1" hidden="1" spans="1:9">
      <c r="A334" s="5">
        <v>999223993607051</v>
      </c>
      <c r="B334" s="6">
        <v>45050</v>
      </c>
      <c r="C334" s="6">
        <v>45051</v>
      </c>
      <c r="D334" s="4">
        <v>104</v>
      </c>
      <c r="E334" s="4" t="str">
        <f>VLOOKUP(A334,HOP!A:L,12,0)</f>
        <v>104.00</v>
      </c>
      <c r="F334" s="4" t="str">
        <f>VLOOKUP(A334,HOP!A:C,3,0)</f>
        <v>3323297</v>
      </c>
      <c r="G334" s="4">
        <f t="shared" si="10"/>
        <v>0</v>
      </c>
      <c r="H334" s="4" t="str">
        <f t="shared" si="11"/>
        <v>，3323297</v>
      </c>
      <c r="I334" s="4" t="str">
        <f>VLOOKUP(A334,HOP!A:U,21,0)</f>
        <v>直连</v>
      </c>
    </row>
    <row r="335" s="4" customFormat="1" hidden="1" spans="1:9">
      <c r="A335" s="5">
        <v>999223994346665</v>
      </c>
      <c r="B335" s="6">
        <v>45050</v>
      </c>
      <c r="C335" s="6">
        <v>45051</v>
      </c>
      <c r="D335" s="4">
        <v>199</v>
      </c>
      <c r="E335" s="4" t="str">
        <f>VLOOKUP(A335,HOP!A:L,12,0)</f>
        <v>199.00</v>
      </c>
      <c r="F335" s="4" t="str">
        <f>VLOOKUP(A335,HOP!A:C,3,0)</f>
        <v>3323525</v>
      </c>
      <c r="G335" s="4">
        <f t="shared" si="10"/>
        <v>0</v>
      </c>
      <c r="H335" s="4" t="str">
        <f t="shared" si="11"/>
        <v>，3323525</v>
      </c>
      <c r="I335" s="4" t="str">
        <f>VLOOKUP(A335,HOP!A:U,21,0)</f>
        <v>直连</v>
      </c>
    </row>
    <row r="336" s="4" customFormat="1" hidden="1" spans="1:9">
      <c r="A336" s="5">
        <v>999223994377895</v>
      </c>
      <c r="B336" s="6">
        <v>45050</v>
      </c>
      <c r="C336" s="6">
        <v>45051</v>
      </c>
      <c r="D336" s="4">
        <v>367</v>
      </c>
      <c r="E336" s="4" t="str">
        <f>VLOOKUP(A336,HOP!A:L,12,0)</f>
        <v>367.00</v>
      </c>
      <c r="F336" s="4" t="str">
        <f>VLOOKUP(A336,HOP!A:C,3,0)</f>
        <v>3323531</v>
      </c>
      <c r="G336" s="4">
        <f t="shared" si="10"/>
        <v>0</v>
      </c>
      <c r="H336" s="4" t="str">
        <f t="shared" si="11"/>
        <v>，3323531</v>
      </c>
      <c r="I336" s="4" t="str">
        <f>VLOOKUP(A336,HOP!A:U,21,0)</f>
        <v>直连</v>
      </c>
    </row>
    <row r="337" s="4" customFormat="1" hidden="1" spans="1:9">
      <c r="A337" s="5">
        <v>999223994631698</v>
      </c>
      <c r="B337" s="6">
        <v>45050</v>
      </c>
      <c r="C337" s="6">
        <v>45051</v>
      </c>
      <c r="D337" s="4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s="4" customFormat="1" hidden="1" spans="1:9">
      <c r="A338" s="5">
        <v>999223994792135</v>
      </c>
      <c r="B338" s="6">
        <v>45050</v>
      </c>
      <c r="C338" s="6">
        <v>45051</v>
      </c>
      <c r="D338" s="4">
        <v>493</v>
      </c>
      <c r="E338" s="4" t="str">
        <f>VLOOKUP(A338,HOP!A:L,12,0)</f>
        <v>493.00</v>
      </c>
      <c r="F338" s="4" t="str">
        <f>VLOOKUP(A338,HOP!A:C,3,0)</f>
        <v>3323650</v>
      </c>
      <c r="G338" s="4">
        <f t="shared" si="10"/>
        <v>0</v>
      </c>
      <c r="H338" s="4" t="str">
        <f t="shared" si="11"/>
        <v>，3323650</v>
      </c>
      <c r="I338" s="4" t="str">
        <f>VLOOKUP(A338,HOP!A:U,21,0)</f>
        <v>直连</v>
      </c>
    </row>
    <row r="339" s="4" customFormat="1" hidden="1" spans="1:9">
      <c r="A339" s="5">
        <v>999223994804164</v>
      </c>
      <c r="B339" s="6">
        <v>45050</v>
      </c>
      <c r="C339" s="6">
        <v>45051</v>
      </c>
      <c r="D339" s="4">
        <v>975</v>
      </c>
      <c r="E339" s="4" t="str">
        <f>VLOOKUP(A339,HOP!A:L,12,0)</f>
        <v>975.00</v>
      </c>
      <c r="F339" s="4" t="str">
        <f>VLOOKUP(A339,HOP!A:C,3,0)</f>
        <v>3323652</v>
      </c>
      <c r="G339" s="4">
        <f t="shared" si="10"/>
        <v>0</v>
      </c>
      <c r="H339" s="4" t="str">
        <f t="shared" si="11"/>
        <v>，3323652</v>
      </c>
      <c r="I339" s="4" t="str">
        <f>VLOOKUP(A339,HOP!A:U,21,0)</f>
        <v>直采</v>
      </c>
    </row>
    <row r="340" s="4" customFormat="1" hidden="1" spans="1:9">
      <c r="A340" s="5">
        <v>999223994972789</v>
      </c>
      <c r="B340" s="6">
        <v>45050</v>
      </c>
      <c r="C340" s="6">
        <v>45051</v>
      </c>
      <c r="D340" s="4">
        <v>201</v>
      </c>
      <c r="E340" s="4" t="str">
        <f>VLOOKUP(A340,HOP!A:L,12,0)</f>
        <v>201.00</v>
      </c>
      <c r="F340" s="4" t="str">
        <f>VLOOKUP(A340,HOP!A:C,3,0)</f>
        <v>3323687</v>
      </c>
      <c r="G340" s="4">
        <f t="shared" si="10"/>
        <v>0</v>
      </c>
      <c r="H340" s="4" t="str">
        <f t="shared" si="11"/>
        <v>，3323687</v>
      </c>
      <c r="I340" s="4" t="str">
        <f>VLOOKUP(A340,HOP!A:U,21,0)</f>
        <v>直连</v>
      </c>
    </row>
    <row r="341" s="4" customFormat="1" hidden="1" spans="1:9">
      <c r="A341" s="5">
        <v>999223995475214</v>
      </c>
      <c r="B341" s="6">
        <v>45050</v>
      </c>
      <c r="C341" s="6">
        <v>45051</v>
      </c>
      <c r="D341" s="4">
        <v>354</v>
      </c>
      <c r="E341" s="4" t="str">
        <f>VLOOKUP(A341,HOP!A:L,12,0)</f>
        <v>354.00</v>
      </c>
      <c r="F341" s="4" t="str">
        <f>VLOOKUP(A341,HOP!A:C,3,0)</f>
        <v>3323817</v>
      </c>
      <c r="G341" s="4">
        <f t="shared" si="10"/>
        <v>0</v>
      </c>
      <c r="H341" s="4" t="str">
        <f t="shared" si="11"/>
        <v>，3323817</v>
      </c>
      <c r="I341" s="4" t="str">
        <f>VLOOKUP(A341,HOP!A:U,21,0)</f>
        <v>直连</v>
      </c>
    </row>
    <row r="342" s="4" customFormat="1" hidden="1" spans="1:9">
      <c r="A342" s="5">
        <v>999223995586988</v>
      </c>
      <c r="B342" s="6">
        <v>45050</v>
      </c>
      <c r="C342" s="6">
        <v>45051</v>
      </c>
      <c r="D342" s="4">
        <v>518</v>
      </c>
      <c r="E342" s="4" t="str">
        <f>VLOOKUP(A342,HOP!A:L,12,0)</f>
        <v>518.00</v>
      </c>
      <c r="F342" s="4" t="str">
        <f>VLOOKUP(A342,HOP!A:C,3,0)</f>
        <v>3323882</v>
      </c>
      <c r="G342" s="4">
        <f t="shared" si="10"/>
        <v>0</v>
      </c>
      <c r="H342" s="4" t="str">
        <f t="shared" si="11"/>
        <v>，3323882</v>
      </c>
      <c r="I342" s="4" t="str">
        <f>VLOOKUP(A342,HOP!A:U,21,0)</f>
        <v>直连</v>
      </c>
    </row>
    <row r="343" s="4" customFormat="1" hidden="1" spans="1:9">
      <c r="A343" s="5">
        <v>23995818024</v>
      </c>
      <c r="B343" s="6">
        <v>45050</v>
      </c>
      <c r="C343" s="6">
        <v>45051</v>
      </c>
      <c r="D343" s="4">
        <v>766</v>
      </c>
      <c r="E343" s="4" t="str">
        <f>VLOOKUP(A343,HOP!A:L,12,0)</f>
        <v>766.00</v>
      </c>
      <c r="F343" s="4" t="str">
        <f>VLOOKUP(A343,HOP!A:C,3,0)</f>
        <v>3323926</v>
      </c>
      <c r="G343" s="4">
        <f t="shared" si="10"/>
        <v>0</v>
      </c>
      <c r="H343" s="4" t="str">
        <f t="shared" si="11"/>
        <v>，3323926</v>
      </c>
      <c r="I343" s="4" t="str">
        <f>VLOOKUP(A343,HOP!A:U,21,0)</f>
        <v>直连</v>
      </c>
    </row>
    <row r="344" s="4" customFormat="1" hidden="1" spans="1:9">
      <c r="A344" s="5">
        <v>999223996472774</v>
      </c>
      <c r="B344" s="6">
        <v>45050</v>
      </c>
      <c r="C344" s="6">
        <v>45051</v>
      </c>
      <c r="D344" s="4">
        <v>383</v>
      </c>
      <c r="E344" s="4" t="str">
        <f>VLOOKUP(A344,HOP!A:L,12,0)</f>
        <v>383.00</v>
      </c>
      <c r="F344" s="4" t="str">
        <f>VLOOKUP(A344,HOP!A:C,3,0)</f>
        <v>3324118</v>
      </c>
      <c r="G344" s="4">
        <f t="shared" si="10"/>
        <v>0</v>
      </c>
      <c r="H344" s="4" t="str">
        <f t="shared" si="11"/>
        <v>，3324118</v>
      </c>
      <c r="I344" s="4" t="str">
        <f>VLOOKUP(A344,HOP!A:U,21,0)</f>
        <v>直连</v>
      </c>
    </row>
    <row r="345" s="4" customFormat="1" hidden="1" spans="1:9">
      <c r="A345" s="5">
        <v>999223996859900</v>
      </c>
      <c r="B345" s="6">
        <v>45050</v>
      </c>
      <c r="C345" s="6">
        <v>45051</v>
      </c>
      <c r="D345" s="4">
        <v>200</v>
      </c>
      <c r="E345" s="4" t="str">
        <f>VLOOKUP(A345,HOP!A:L,12,0)</f>
        <v>200.00</v>
      </c>
      <c r="F345" s="4" t="str">
        <f>VLOOKUP(A345,HOP!A:C,3,0)</f>
        <v>3324191</v>
      </c>
      <c r="G345" s="4">
        <f t="shared" si="10"/>
        <v>0</v>
      </c>
      <c r="H345" s="4" t="str">
        <f t="shared" si="11"/>
        <v>，3324191</v>
      </c>
      <c r="I345" s="4" t="str">
        <f>VLOOKUP(A345,HOP!A:U,21,0)</f>
        <v>直连</v>
      </c>
    </row>
    <row r="346" s="4" customFormat="1" hidden="1" spans="1:9">
      <c r="A346" s="5">
        <v>999223996864703</v>
      </c>
      <c r="B346" s="6">
        <v>45050</v>
      </c>
      <c r="C346" s="6">
        <v>45051</v>
      </c>
      <c r="D346" s="4">
        <v>171</v>
      </c>
      <c r="E346" s="4" t="str">
        <f>VLOOKUP(A346,HOP!A:L,12,0)</f>
        <v>171.00</v>
      </c>
      <c r="F346" s="4" t="str">
        <f>VLOOKUP(A346,HOP!A:C,3,0)</f>
        <v>3324192</v>
      </c>
      <c r="G346" s="4">
        <f t="shared" si="10"/>
        <v>0</v>
      </c>
      <c r="H346" s="4" t="str">
        <f t="shared" si="11"/>
        <v>，3324192</v>
      </c>
      <c r="I346" s="4" t="str">
        <f>VLOOKUP(A346,HOP!A:U,21,0)</f>
        <v>直连</v>
      </c>
    </row>
    <row r="347" s="4" customFormat="1" hidden="1" spans="1:9">
      <c r="A347" s="5">
        <v>999223997131998</v>
      </c>
      <c r="B347" s="6">
        <v>45050</v>
      </c>
      <c r="C347" s="6">
        <v>45051</v>
      </c>
      <c r="D347" s="4">
        <v>286</v>
      </c>
      <c r="E347" s="4" t="str">
        <f>VLOOKUP(A347,HOP!A:L,12,0)</f>
        <v>286.00</v>
      </c>
      <c r="F347" s="4" t="str">
        <f>VLOOKUP(A347,HOP!A:C,3,0)</f>
        <v>3324270</v>
      </c>
      <c r="G347" s="4">
        <f t="shared" si="10"/>
        <v>0</v>
      </c>
      <c r="H347" s="4" t="str">
        <f t="shared" si="11"/>
        <v>，3324270</v>
      </c>
      <c r="I347" s="4" t="str">
        <f>VLOOKUP(A347,HOP!A:U,21,0)</f>
        <v>直连</v>
      </c>
    </row>
    <row r="348" s="4" customFormat="1" hidden="1" spans="1:9">
      <c r="A348" s="5">
        <v>999223998034178</v>
      </c>
      <c r="B348" s="6">
        <v>45050</v>
      </c>
      <c r="C348" s="6">
        <v>45051</v>
      </c>
      <c r="D348" s="4">
        <v>161</v>
      </c>
      <c r="E348" s="4" t="str">
        <f>VLOOKUP(A348,HOP!A:L,12,0)</f>
        <v>161.00</v>
      </c>
      <c r="F348" s="4" t="str">
        <f>VLOOKUP(A348,HOP!A:C,3,0)</f>
        <v>3324586</v>
      </c>
      <c r="G348" s="4">
        <f t="shared" si="10"/>
        <v>0</v>
      </c>
      <c r="H348" s="4" t="str">
        <f t="shared" si="11"/>
        <v>，3324586</v>
      </c>
      <c r="I348" s="4" t="str">
        <f>VLOOKUP(A348,HOP!A:U,21,0)</f>
        <v>直连</v>
      </c>
    </row>
    <row r="349" s="4" customFormat="1" hidden="1" spans="1:9">
      <c r="A349" s="5">
        <v>999223998086756</v>
      </c>
      <c r="B349" s="6">
        <v>45050</v>
      </c>
      <c r="C349" s="6">
        <v>45051</v>
      </c>
      <c r="D349" s="4">
        <v>200</v>
      </c>
      <c r="E349" s="4" t="str">
        <f>VLOOKUP(A349,HOP!A:L,12,0)</f>
        <v>200.00</v>
      </c>
      <c r="F349" s="4" t="str">
        <f>VLOOKUP(A349,HOP!A:C,3,0)</f>
        <v>3324601</v>
      </c>
      <c r="G349" s="4">
        <f t="shared" si="10"/>
        <v>0</v>
      </c>
      <c r="H349" s="4" t="str">
        <f t="shared" si="11"/>
        <v>，3324601</v>
      </c>
      <c r="I349" s="4" t="str">
        <f>VLOOKUP(A349,HOP!A:U,21,0)</f>
        <v>直连</v>
      </c>
    </row>
    <row r="350" s="4" customFormat="1" hidden="1" spans="1:9">
      <c r="A350" s="5">
        <v>999223998481930</v>
      </c>
      <c r="B350" s="6">
        <v>45050</v>
      </c>
      <c r="C350" s="6">
        <v>45051</v>
      </c>
      <c r="D350" s="4">
        <v>3915</v>
      </c>
      <c r="E350" s="4" t="str">
        <f>VLOOKUP(A350,HOP!A:L,12,0)</f>
        <v>3915.00</v>
      </c>
      <c r="F350" s="4" t="str">
        <f>VLOOKUP(A350,HOP!A:C,3,0)</f>
        <v>3324781</v>
      </c>
      <c r="G350" s="4">
        <f t="shared" si="10"/>
        <v>0</v>
      </c>
      <c r="H350" s="4" t="str">
        <f t="shared" si="11"/>
        <v>，3324781</v>
      </c>
      <c r="I350" s="4" t="str">
        <f>VLOOKUP(A350,HOP!A:U,21,0)</f>
        <v>直连</v>
      </c>
    </row>
    <row r="351" s="4" customFormat="1" hidden="1" spans="1:9">
      <c r="A351" s="5">
        <v>999223998631330</v>
      </c>
      <c r="B351" s="6">
        <v>45050</v>
      </c>
      <c r="C351" s="6">
        <v>45051</v>
      </c>
      <c r="D351" s="4">
        <v>380</v>
      </c>
      <c r="E351" s="4" t="str">
        <f>VLOOKUP(A351,HOP!A:L,12,0)</f>
        <v>380.00</v>
      </c>
      <c r="F351" s="4" t="str">
        <f>VLOOKUP(A351,HOP!A:C,3,0)</f>
        <v>3324821</v>
      </c>
      <c r="G351" s="4">
        <f t="shared" si="10"/>
        <v>0</v>
      </c>
      <c r="H351" s="4" t="str">
        <f t="shared" si="11"/>
        <v>，3324821</v>
      </c>
      <c r="I351" s="4" t="str">
        <f>VLOOKUP(A351,HOP!A:U,21,0)</f>
        <v>直连</v>
      </c>
    </row>
    <row r="352" s="4" customFormat="1" hidden="1" spans="1:9">
      <c r="A352" s="5">
        <v>999223998652812</v>
      </c>
      <c r="B352" s="6">
        <v>45050</v>
      </c>
      <c r="C352" s="6">
        <v>45051</v>
      </c>
      <c r="D352" s="4">
        <v>341</v>
      </c>
      <c r="E352" s="4" t="str">
        <f>VLOOKUP(A352,HOP!A:L,12,0)</f>
        <v>341.00</v>
      </c>
      <c r="F352" s="4" t="str">
        <f>VLOOKUP(A352,HOP!A:C,3,0)</f>
        <v>3324830</v>
      </c>
      <c r="G352" s="4">
        <f t="shared" si="10"/>
        <v>0</v>
      </c>
      <c r="H352" s="4" t="str">
        <f t="shared" si="11"/>
        <v>，3324830</v>
      </c>
      <c r="I352" s="4" t="str">
        <f>VLOOKUP(A352,HOP!A:U,21,0)</f>
        <v>直连</v>
      </c>
    </row>
    <row r="353" s="4" customFormat="1" hidden="1" spans="1:9">
      <c r="A353" s="5">
        <v>999223998943035</v>
      </c>
      <c r="B353" s="6">
        <v>45050</v>
      </c>
      <c r="C353" s="6">
        <v>45051</v>
      </c>
      <c r="D353" s="4">
        <v>1551</v>
      </c>
      <c r="E353" s="4" t="str">
        <f>VLOOKUP(A353,HOP!A:L,12,0)</f>
        <v>1551.00</v>
      </c>
      <c r="F353" s="4" t="str">
        <f>VLOOKUP(A353,HOP!A:C,3,0)</f>
        <v>3324974</v>
      </c>
      <c r="G353" s="4">
        <f t="shared" si="10"/>
        <v>0</v>
      </c>
      <c r="H353" s="4" t="str">
        <f t="shared" si="11"/>
        <v>，3324974</v>
      </c>
      <c r="I353" s="4" t="str">
        <f>VLOOKUP(A353,HOP!A:U,21,0)</f>
        <v>直连</v>
      </c>
    </row>
    <row r="354" s="4" customFormat="1" hidden="1" spans="1:9">
      <c r="A354" s="5">
        <v>999223999238110</v>
      </c>
      <c r="B354" s="6">
        <v>45050</v>
      </c>
      <c r="C354" s="6">
        <v>45051</v>
      </c>
      <c r="D354" s="4">
        <v>226</v>
      </c>
      <c r="E354" s="4" t="str">
        <f>VLOOKUP(A354,HOP!A:L,12,0)</f>
        <v>226.00</v>
      </c>
      <c r="F354" s="4" t="str">
        <f>VLOOKUP(A354,HOP!A:C,3,0)</f>
        <v>3325049</v>
      </c>
      <c r="G354" s="4">
        <f t="shared" si="10"/>
        <v>0</v>
      </c>
      <c r="H354" s="4" t="str">
        <f t="shared" si="11"/>
        <v>，3325049</v>
      </c>
      <c r="I354" s="4" t="str">
        <f>VLOOKUP(A354,HOP!A:U,21,0)</f>
        <v>直连</v>
      </c>
    </row>
    <row r="355" s="4" customFormat="1" hidden="1" spans="1:9">
      <c r="A355" s="5">
        <v>999223999639534</v>
      </c>
      <c r="B355" s="6">
        <v>45050</v>
      </c>
      <c r="C355" s="6">
        <v>45051</v>
      </c>
      <c r="D355" s="4">
        <v>500</v>
      </c>
      <c r="E355" s="4" t="str">
        <f>VLOOKUP(A355,HOP!A:L,12,0)</f>
        <v>500.00</v>
      </c>
      <c r="F355" s="4" t="str">
        <f>VLOOKUP(A355,HOP!A:C,3,0)</f>
        <v>3325235</v>
      </c>
      <c r="G355" s="4">
        <f t="shared" si="10"/>
        <v>0</v>
      </c>
      <c r="H355" s="4" t="str">
        <f t="shared" si="11"/>
        <v>，3325235</v>
      </c>
      <c r="I355" s="4" t="str">
        <f>VLOOKUP(A355,HOP!A:U,21,0)</f>
        <v>直连</v>
      </c>
    </row>
    <row r="356" s="4" customFormat="1" hidden="1" spans="1:9">
      <c r="A356" s="5">
        <v>999223999678546</v>
      </c>
      <c r="B356" s="6">
        <v>45050</v>
      </c>
      <c r="C356" s="6">
        <v>45051</v>
      </c>
      <c r="D356" s="4">
        <v>429</v>
      </c>
      <c r="E356" s="4" t="str">
        <f>VLOOKUP(A356,HOP!A:L,12,0)</f>
        <v>429.00</v>
      </c>
      <c r="F356" s="4" t="str">
        <f>VLOOKUP(A356,HOP!A:C,3,0)</f>
        <v>3325251</v>
      </c>
      <c r="G356" s="4">
        <f t="shared" si="10"/>
        <v>0</v>
      </c>
      <c r="H356" s="4" t="str">
        <f t="shared" si="11"/>
        <v>，3325251</v>
      </c>
      <c r="I356" s="4" t="str">
        <f>VLOOKUP(A356,HOP!A:U,21,0)</f>
        <v>直连</v>
      </c>
    </row>
    <row r="357" s="4" customFormat="1" hidden="1" spans="1:9">
      <c r="A357" s="5">
        <v>999224000053941</v>
      </c>
      <c r="B357" s="6">
        <v>45050</v>
      </c>
      <c r="C357" s="6">
        <v>45051</v>
      </c>
      <c r="D357" s="4">
        <v>234</v>
      </c>
      <c r="E357" s="4" t="str">
        <f>VLOOKUP(A357,HOP!A:L,12,0)</f>
        <v>234.00</v>
      </c>
      <c r="F357" s="4" t="str">
        <f>VLOOKUP(A357,HOP!A:C,3,0)</f>
        <v>3325492</v>
      </c>
      <c r="G357" s="4">
        <f t="shared" si="10"/>
        <v>0</v>
      </c>
      <c r="H357" s="4" t="str">
        <f t="shared" si="11"/>
        <v>，3325492</v>
      </c>
      <c r="I357" s="4" t="str">
        <f>VLOOKUP(A357,HOP!A:U,21,0)</f>
        <v>直连</v>
      </c>
    </row>
    <row r="358" s="4" customFormat="1" hidden="1" spans="1:9">
      <c r="A358" s="5">
        <v>999224000454216</v>
      </c>
      <c r="B358" s="6">
        <v>45050</v>
      </c>
      <c r="C358" s="6">
        <v>45051</v>
      </c>
      <c r="D358" s="4">
        <v>1062</v>
      </c>
      <c r="E358" s="4" t="str">
        <f>VLOOKUP(A358,HOP!A:L,12,0)</f>
        <v>1062.00</v>
      </c>
      <c r="F358" s="4" t="str">
        <f>VLOOKUP(A358,HOP!A:C,3,0)</f>
        <v>3325731</v>
      </c>
      <c r="G358" s="4">
        <f t="shared" si="10"/>
        <v>0</v>
      </c>
      <c r="H358" s="4" t="str">
        <f t="shared" si="11"/>
        <v>，3325731</v>
      </c>
      <c r="I358" s="4" t="str">
        <f>VLOOKUP(A358,HOP!A:U,21,0)</f>
        <v>直连</v>
      </c>
    </row>
    <row r="359" s="4" customFormat="1" hidden="1" spans="1:9">
      <c r="A359" s="5">
        <v>999224000473206</v>
      </c>
      <c r="B359" s="6">
        <v>45050</v>
      </c>
      <c r="C359" s="6">
        <v>45051</v>
      </c>
      <c r="D359" s="4">
        <v>766</v>
      </c>
      <c r="E359" s="4" t="str">
        <f>VLOOKUP(A359,HOP!A:L,12,0)</f>
        <v>766.00</v>
      </c>
      <c r="F359" s="4" t="str">
        <f>VLOOKUP(A359,HOP!A:C,3,0)</f>
        <v>3325739</v>
      </c>
      <c r="G359" s="4">
        <f t="shared" si="10"/>
        <v>0</v>
      </c>
      <c r="H359" s="4" t="str">
        <f t="shared" si="11"/>
        <v>，3325739</v>
      </c>
      <c r="I359" s="4" t="str">
        <f>VLOOKUP(A359,HOP!A:U,21,0)</f>
        <v>直连</v>
      </c>
    </row>
    <row r="360" s="4" customFormat="1" hidden="1" spans="1:9">
      <c r="A360" s="5">
        <v>999224000510284</v>
      </c>
      <c r="B360" s="6">
        <v>45050</v>
      </c>
      <c r="C360" s="6">
        <v>45051</v>
      </c>
      <c r="D360" s="4">
        <v>231</v>
      </c>
      <c r="E360" s="4" t="str">
        <f>VLOOKUP(A360,HOP!A:L,12,0)</f>
        <v>231.00</v>
      </c>
      <c r="F360" s="4" t="str">
        <f>VLOOKUP(A360,HOP!A:C,3,0)</f>
        <v>3325749</v>
      </c>
      <c r="G360" s="4">
        <f t="shared" si="10"/>
        <v>0</v>
      </c>
      <c r="H360" s="4" t="str">
        <f t="shared" si="11"/>
        <v>，3325749</v>
      </c>
      <c r="I360" s="4" t="str">
        <f>VLOOKUP(A360,HOP!A:U,21,0)</f>
        <v>直连</v>
      </c>
    </row>
    <row r="361" s="4" customFormat="1" hidden="1" spans="1:9">
      <c r="A361" s="5">
        <v>999224000604143</v>
      </c>
      <c r="B361" s="6">
        <v>45050</v>
      </c>
      <c r="C361" s="6">
        <v>45051</v>
      </c>
      <c r="D361" s="4">
        <v>2035</v>
      </c>
      <c r="E361" s="4" t="str">
        <f>VLOOKUP(A361,HOP!A:L,12,0)</f>
        <v>2035.00</v>
      </c>
      <c r="F361" s="4" t="str">
        <f>VLOOKUP(A361,HOP!A:C,3,0)</f>
        <v>3325774</v>
      </c>
      <c r="G361" s="4">
        <f t="shared" si="10"/>
        <v>0</v>
      </c>
      <c r="H361" s="4" t="str">
        <f t="shared" si="11"/>
        <v>，3325774</v>
      </c>
      <c r="I361" s="4" t="str">
        <f>VLOOKUP(A361,HOP!A:U,21,0)</f>
        <v>直连</v>
      </c>
    </row>
    <row r="362" s="4" customFormat="1" hidden="1" spans="1:9">
      <c r="A362" s="5">
        <v>999224000657260</v>
      </c>
      <c r="B362" s="6">
        <v>45050</v>
      </c>
      <c r="C362" s="6">
        <v>45051</v>
      </c>
      <c r="D362" s="4">
        <v>1362</v>
      </c>
      <c r="E362" s="4" t="str">
        <f>VLOOKUP(A362,HOP!A:L,12,0)</f>
        <v>1362.00</v>
      </c>
      <c r="F362" s="4" t="str">
        <f>VLOOKUP(A362,HOP!A:C,3,0)</f>
        <v>3325785</v>
      </c>
      <c r="G362" s="4">
        <f t="shared" si="10"/>
        <v>0</v>
      </c>
      <c r="H362" s="4" t="str">
        <f t="shared" si="11"/>
        <v>，3325785</v>
      </c>
      <c r="I362" s="4" t="str">
        <f>VLOOKUP(A362,HOP!A:U,21,0)</f>
        <v>直连</v>
      </c>
    </row>
    <row r="363" s="4" customFormat="1" hidden="1" spans="1:9">
      <c r="A363" s="5">
        <v>999224000715969</v>
      </c>
      <c r="B363" s="6">
        <v>45050</v>
      </c>
      <c r="C363" s="6">
        <v>45051</v>
      </c>
      <c r="D363" s="4">
        <v>383</v>
      </c>
      <c r="E363" s="4" t="str">
        <f>VLOOKUP(A363,HOP!A:L,12,0)</f>
        <v>383.00</v>
      </c>
      <c r="F363" s="4" t="str">
        <f>VLOOKUP(A363,HOP!A:C,3,0)</f>
        <v>3325802</v>
      </c>
      <c r="G363" s="4">
        <f t="shared" si="10"/>
        <v>0</v>
      </c>
      <c r="H363" s="4" t="str">
        <f t="shared" si="11"/>
        <v>，3325802</v>
      </c>
      <c r="I363" s="4" t="str">
        <f>VLOOKUP(A363,HOP!A:U,21,0)</f>
        <v>直连</v>
      </c>
    </row>
    <row r="364" s="4" customFormat="1" hidden="1" spans="1:9">
      <c r="A364" s="5">
        <v>999224000871060</v>
      </c>
      <c r="B364" s="6">
        <v>45050</v>
      </c>
      <c r="C364" s="6">
        <v>45051</v>
      </c>
      <c r="D364" s="4">
        <v>140</v>
      </c>
      <c r="E364" s="4" t="str">
        <f>VLOOKUP(A364,HOP!A:L,12,0)</f>
        <v>140.00</v>
      </c>
      <c r="F364" s="4" t="str">
        <f>VLOOKUP(A364,HOP!A:C,3,0)</f>
        <v>3325961</v>
      </c>
      <c r="G364" s="4">
        <f t="shared" si="10"/>
        <v>0</v>
      </c>
      <c r="H364" s="4" t="str">
        <f t="shared" si="11"/>
        <v>，3325961</v>
      </c>
      <c r="I364" s="4" t="str">
        <f>VLOOKUP(A364,HOP!A:U,21,0)</f>
        <v>直连</v>
      </c>
    </row>
    <row r="365" s="4" customFormat="1" hidden="1" spans="1:9">
      <c r="A365" s="5">
        <v>999224001191943</v>
      </c>
      <c r="B365" s="6">
        <v>45050</v>
      </c>
      <c r="C365" s="6">
        <v>45051</v>
      </c>
      <c r="D365" s="4">
        <v>1015</v>
      </c>
      <c r="E365" s="4" t="str">
        <f>VLOOKUP(A365,HOP!A:L,12,0)</f>
        <v>1015.00</v>
      </c>
      <c r="F365" s="4" t="str">
        <f>VLOOKUP(A365,HOP!A:C,3,0)</f>
        <v>3326074</v>
      </c>
      <c r="G365" s="4">
        <f t="shared" si="10"/>
        <v>0</v>
      </c>
      <c r="H365" s="4" t="str">
        <f t="shared" si="11"/>
        <v>，3326074</v>
      </c>
      <c r="I365" s="4" t="str">
        <f>VLOOKUP(A365,HOP!A:U,21,0)</f>
        <v>直连</v>
      </c>
    </row>
    <row r="366" s="4" customFormat="1" hidden="1" spans="1:9">
      <c r="A366" s="5">
        <v>999224001308606</v>
      </c>
      <c r="B366" s="6">
        <v>45050</v>
      </c>
      <c r="C366" s="6">
        <v>45051</v>
      </c>
      <c r="D366" s="4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s="4" customFormat="1" hidden="1" spans="1:9">
      <c r="A367" s="5">
        <v>24001382681</v>
      </c>
      <c r="B367" s="6">
        <v>45050</v>
      </c>
      <c r="C367" s="6">
        <v>45051</v>
      </c>
      <c r="D367" s="4">
        <v>399</v>
      </c>
      <c r="E367" s="4" t="str">
        <f>VLOOKUP(A367,HOP!A:L,12,0)</f>
        <v>399.00</v>
      </c>
      <c r="F367" s="4" t="str">
        <f>VLOOKUP(A367,HOP!A:C,3,0)</f>
        <v>3326273</v>
      </c>
      <c r="G367" s="4">
        <f t="shared" si="10"/>
        <v>0</v>
      </c>
      <c r="H367" s="4" t="str">
        <f t="shared" si="11"/>
        <v>，3326273</v>
      </c>
      <c r="I367" s="4" t="str">
        <f>VLOOKUP(A367,HOP!A:U,21,0)</f>
        <v>直连</v>
      </c>
    </row>
    <row r="368" s="4" customFormat="1" hidden="1" spans="1:9">
      <c r="A368" s="5">
        <v>999224001419974</v>
      </c>
      <c r="B368" s="6">
        <v>45050</v>
      </c>
      <c r="C368" s="6">
        <v>45051</v>
      </c>
      <c r="D368" s="4">
        <v>380</v>
      </c>
      <c r="E368" s="4" t="str">
        <f>VLOOKUP(A368,HOP!A:L,12,0)</f>
        <v>380.00</v>
      </c>
      <c r="F368" s="4" t="str">
        <f>VLOOKUP(A368,HOP!A:C,3,0)</f>
        <v>3326279</v>
      </c>
      <c r="G368" s="4">
        <f t="shared" si="10"/>
        <v>0</v>
      </c>
      <c r="H368" s="4" t="str">
        <f t="shared" si="11"/>
        <v>，3326279</v>
      </c>
      <c r="I368" s="4" t="str">
        <f>VLOOKUP(A368,HOP!A:U,21,0)</f>
        <v>直连</v>
      </c>
    </row>
    <row r="369" s="4" customFormat="1" spans="1:10">
      <c r="A369" s="8" t="s">
        <v>1951</v>
      </c>
      <c r="B369" s="6">
        <v>45037</v>
      </c>
      <c r="C369" s="6">
        <v>45039</v>
      </c>
      <c r="D369" s="4">
        <v>-856</v>
      </c>
      <c r="E369" s="4" t="e">
        <f>VLOOKUP(A369,HOP!A:L,12,0)</f>
        <v>#N/A</v>
      </c>
      <c r="F369" s="4">
        <v>3255289</v>
      </c>
      <c r="G369" s="4" t="e">
        <f t="shared" si="10"/>
        <v>#N/A</v>
      </c>
      <c r="H369" s="4" t="str">
        <f t="shared" si="11"/>
        <v>，3255289</v>
      </c>
      <c r="I369" s="4" t="e">
        <f>VLOOKUP(A369,HOP!A:U,21,0)</f>
        <v>#N/A</v>
      </c>
      <c r="J369" s="4" t="s">
        <v>1952</v>
      </c>
    </row>
    <row r="371" spans="4:4">
      <c r="D371" s="4">
        <f>SUM(D2:D370)</f>
        <v>599214</v>
      </c>
    </row>
    <row r="373" spans="4:4">
      <c r="D373" s="4" t="s">
        <v>1953</v>
      </c>
    </row>
    <row r="377" spans="1:3">
      <c r="A377" s="4" t="s">
        <v>1954</v>
      </c>
      <c r="C377" s="4">
        <v>131923</v>
      </c>
    </row>
    <row r="378" spans="1:3">
      <c r="A378" s="4" t="s">
        <v>1955</v>
      </c>
      <c r="C378" s="4">
        <v>467291</v>
      </c>
    </row>
    <row r="379" spans="1:3">
      <c r="A379" s="4" t="s">
        <v>1956</v>
      </c>
      <c r="C379" s="4">
        <f>SUBTOTAL(9,C377:C378)</f>
        <v>599214</v>
      </c>
    </row>
  </sheetData>
  <autoFilter ref="A1:XFD377">
    <filterColumn colId="3">
      <filters blank="1">
        <filter val="500"/>
        <filter val="2101"/>
        <filter val="6503"/>
        <filter val="104"/>
        <filter val="1504"/>
        <filter val="599214 HKD"/>
        <filter val="2505"/>
        <filter val="506"/>
        <filter val="107"/>
        <filter val="1107"/>
        <filter val="1110"/>
        <filter val="511"/>
        <filter val="1112"/>
        <filter val="4112"/>
        <filter val="4912"/>
        <filter val="115"/>
        <filter val="3915"/>
        <filter val="517"/>
        <filter val="118"/>
        <filter val="518"/>
        <filter val="1118"/>
        <filter val="2919"/>
        <filter val="524"/>
        <filter val="526"/>
        <filter val="1928"/>
        <filter val="529"/>
        <filter val="2531"/>
        <filter val="133"/>
        <filter val="534"/>
        <filter val="934"/>
        <filter val="535"/>
        <filter val="1137"/>
        <filter val="140"/>
        <filter val="940"/>
        <filter val="7143"/>
        <filter val="547"/>
        <filter val="548"/>
        <filter val="1148"/>
        <filter val="3548"/>
        <filter val="1149"/>
        <filter val="1950"/>
        <filter val="1551"/>
        <filter val="152"/>
        <filter val="552"/>
        <filter val="952"/>
        <filter val="154"/>
        <filter val="555"/>
        <filter val="13156"/>
        <filter val="959"/>
        <filter val="161"/>
        <filter val="163"/>
        <filter val="564"/>
        <filter val="965"/>
        <filter val="3966"/>
        <filter val="1568"/>
        <filter val="169"/>
        <filter val="171"/>
        <filter val="1173"/>
        <filter val="174"/>
        <filter val="1974"/>
        <filter val="975"/>
        <filter val="3976"/>
        <filter val="5576"/>
        <filter val="177"/>
        <filter val="980"/>
        <filter val="1980"/>
        <filter val="1182"/>
        <filter val="1982"/>
        <filter val="5982"/>
        <filter val="9582"/>
        <filter val="984"/>
        <filter val="1585"/>
        <filter val="188"/>
        <filter val="588"/>
        <filter val="1588"/>
        <filter val="590"/>
        <filter val="993"/>
        <filter val="594"/>
        <filter val="1194"/>
        <filter val="195"/>
        <filter val="996"/>
        <filter val="4596"/>
        <filter val="197"/>
        <filter val="198"/>
        <filter val="598"/>
        <filter val="199"/>
        <filter val="200"/>
        <filter val="1200"/>
        <filter val="201"/>
        <filter val="6601"/>
        <filter val="203"/>
        <filter val="2603"/>
        <filter val="3603"/>
        <filter val="204"/>
        <filter val="2605"/>
        <filter val="1206"/>
        <filter val="607"/>
        <filter val="208"/>
        <filter val="609"/>
        <filter val="210"/>
        <filter val="610"/>
        <filter val="1610"/>
        <filter val="211"/>
        <filter val="3211"/>
        <filter val="612"/>
        <filter val="1212"/>
        <filter val="214"/>
        <filter val="1214"/>
        <filter val="599214"/>
        <filter val="1616"/>
        <filter val="217"/>
        <filter val="618"/>
        <filter val="620"/>
        <filter val="223"/>
        <filter val="225"/>
        <filter val="226"/>
        <filter val="2626"/>
        <filter val="627"/>
        <filter val="228"/>
        <filter val="231"/>
        <filter val="1233"/>
        <filter val="234"/>
        <filter val="634"/>
        <filter val="236"/>
        <filter val="4236"/>
        <filter val="1640"/>
        <filter val="5240"/>
        <filter val="642"/>
        <filter val="2643"/>
        <filter val="244"/>
        <filter val="6244"/>
        <filter val="649"/>
        <filter val="252"/>
        <filter val="8252"/>
        <filter val="253"/>
        <filter val="1654"/>
        <filter val="258"/>
        <filter val="1260"/>
        <filter val="3661"/>
        <filter val="3263"/>
        <filter val="1264"/>
        <filter val="1266"/>
        <filter val="669"/>
        <filter val="1269"/>
        <filter val="273"/>
        <filter val="275"/>
        <filter val="1275"/>
        <filter val="3275"/>
        <filter val="677"/>
        <filter val="278"/>
        <filter val="678"/>
        <filter val="1278"/>
        <filter val="1280"/>
        <filter val="2280"/>
        <filter val="1681"/>
        <filter val="1282"/>
        <filter val="2282"/>
        <filter val="684"/>
        <filter val="1685"/>
        <filter val="3285"/>
        <filter val="286"/>
        <filter val="288"/>
        <filter val="1288"/>
        <filter val="1289"/>
        <filter val="10290"/>
        <filter val="692"/>
        <filter val="1294"/>
        <filter val="2695"/>
        <filter val="296"/>
        <filter val="4699"/>
        <filter val="6700"/>
        <filter val="302"/>
        <filter val="1304"/>
        <filter val="1704"/>
        <filter val="305"/>
        <filter val="1710"/>
        <filter val="2712"/>
        <filter val="313"/>
        <filter val="316"/>
        <filter val="717"/>
        <filter val="5719"/>
        <filter val="720"/>
        <filter val="322"/>
        <filter val="324"/>
        <filter val="325"/>
        <filter val="329"/>
        <filter val="730"/>
        <filter val="1333"/>
        <filter val="17334"/>
        <filter val="340"/>
        <filter val="6340"/>
        <filter val="8340"/>
        <filter val="10740"/>
        <filter val="341"/>
        <filter val="1746"/>
        <filter val="18746"/>
        <filter val="750"/>
        <filter val="1350"/>
        <filter val="3751"/>
        <filter val="13752"/>
        <filter val="354"/>
        <filter val="355"/>
        <filter val="361"/>
        <filter val="762"/>
        <filter val="1362"/>
        <filter val="763"/>
        <filter val="1365"/>
        <filter val="766"/>
        <filter val="367"/>
        <filter val="767"/>
        <filter val="2367"/>
        <filter val="9368"/>
        <filter val="5370"/>
        <filter val="371"/>
        <filter val="372"/>
        <filter val="772"/>
        <filter val="773"/>
        <filter val="374"/>
        <filter val="775"/>
        <filter val="379"/>
        <filter val="380"/>
        <filter val="383"/>
        <filter val="1784"/>
        <filter val="786"/>
        <filter val="1788"/>
        <filter val="4788"/>
        <filter val="790"/>
        <filter val="7795"/>
        <filter val="397"/>
        <filter val="398"/>
        <filter val="1798"/>
        <filter val="399"/>
        <filter val="402"/>
        <filter val="1002"/>
        <filter val="403"/>
        <filter val="1804"/>
        <filter val="3405"/>
        <filter val="406"/>
        <filter val="1006"/>
        <filter val="1007"/>
        <filter val="410"/>
        <filter val="1010"/>
        <filter val="412"/>
        <filter val="1412"/>
        <filter val="2812"/>
        <filter val="813"/>
        <filter val="1413"/>
        <filter val="1015"/>
        <filter val="1018"/>
        <filter val="420"/>
        <filter val="1420"/>
        <filter val="3021"/>
        <filter val="3822"/>
        <filter val="823"/>
        <filter val="426"/>
        <filter val="2826"/>
        <filter val="427"/>
        <filter val="429"/>
        <filter val="430"/>
        <filter val="1032"/>
        <filter val="1432"/>
        <filter val="2035"/>
        <filter val="836"/>
        <filter val="2036"/>
        <filter val="438"/>
        <filter val="1038"/>
        <filter val="840"/>
        <filter val="2441"/>
        <filter val="1044"/>
        <filter val="445"/>
        <filter val="446"/>
        <filter val="846"/>
        <filter val="1846"/>
        <filter val="1047"/>
        <filter val="1048"/>
        <filter val="850"/>
        <filter val="1850"/>
        <filter val="451"/>
        <filter val="453"/>
        <filter val="855"/>
        <filter val="456"/>
        <filter val="-856"/>
        <filter val="1056"/>
        <filter val="1058"/>
        <filter val="860"/>
        <filter val="1061"/>
        <filter val="1062"/>
        <filter val="466"/>
        <filter val="866"/>
        <filter val="1869"/>
        <filter val="471"/>
        <filter val="871"/>
        <filter val="472"/>
        <filter val="1874"/>
        <filter val="3474"/>
        <filter val="877"/>
        <filter val="1877"/>
        <filter val="478"/>
        <filter val="878"/>
        <filter val="2878"/>
        <filter val="480"/>
        <filter val="3481"/>
        <filter val="24882"/>
        <filter val="883"/>
        <filter val="484"/>
        <filter val="3084"/>
        <filter val="2085"/>
        <filter val="2090"/>
        <filter val="2490"/>
        <filter val="892"/>
        <filter val="3892"/>
        <filter val="493"/>
        <filter val="893"/>
        <filter val="494"/>
        <filter val="3896"/>
        <filter val="5496"/>
        <filter val="498"/>
        <filter val="2898"/>
        <filter val="7098"/>
        <filter val="499"/>
      </filters>
    </filterColumn>
    <filterColumn colId="6">
      <filters blank="1">
        <filter val="#N/A"/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1957</v>
      </c>
      <c r="B1" s="2" t="s">
        <v>1958</v>
      </c>
      <c r="C1" s="2" t="s">
        <v>1959</v>
      </c>
      <c r="D1" s="2" t="s">
        <v>1960</v>
      </c>
      <c r="E1" s="2" t="s">
        <v>13</v>
      </c>
      <c r="F1" s="2" t="s">
        <v>5</v>
      </c>
      <c r="G1" s="2" t="s">
        <v>6</v>
      </c>
      <c r="H1" s="2" t="s">
        <v>1961</v>
      </c>
      <c r="I1" s="2" t="s">
        <v>1962</v>
      </c>
      <c r="J1" s="2" t="s">
        <v>1963</v>
      </c>
      <c r="K1" s="2" t="s">
        <v>1964</v>
      </c>
      <c r="L1" s="2" t="s">
        <v>1965</v>
      </c>
      <c r="M1" s="2" t="s">
        <v>1966</v>
      </c>
      <c r="N1" s="2" t="s">
        <v>1967</v>
      </c>
      <c r="O1" s="2" t="s">
        <v>1968</v>
      </c>
      <c r="P1" s="2" t="s">
        <v>1969</v>
      </c>
      <c r="Q1" s="2" t="s">
        <v>1970</v>
      </c>
      <c r="R1" s="2" t="s">
        <v>1971</v>
      </c>
      <c r="S1" s="2" t="s">
        <v>1972</v>
      </c>
      <c r="T1" s="2" t="s">
        <v>1973</v>
      </c>
      <c r="U1" s="2" t="s">
        <v>1974</v>
      </c>
      <c r="V1" s="2" t="s">
        <v>1975</v>
      </c>
    </row>
    <row r="2" s="1" customFormat="1" spans="1:22">
      <c r="A2" s="3">
        <v>999222222192669</v>
      </c>
      <c r="B2" s="1" t="s">
        <v>1976</v>
      </c>
      <c r="C2" s="1" t="s">
        <v>1977</v>
      </c>
      <c r="D2" s="1" t="s">
        <v>1978</v>
      </c>
      <c r="E2" s="1" t="s">
        <v>1979</v>
      </c>
      <c r="F2" s="1" t="s">
        <v>1980</v>
      </c>
      <c r="G2" s="1" t="s">
        <v>1981</v>
      </c>
      <c r="H2" s="1" t="s">
        <v>1982</v>
      </c>
      <c r="I2" s="1" t="s">
        <v>1983</v>
      </c>
      <c r="J2" s="1" t="s">
        <v>30</v>
      </c>
      <c r="K2" s="1" t="s">
        <v>1984</v>
      </c>
      <c r="L2" s="1" t="s">
        <v>1984</v>
      </c>
      <c r="M2" s="1" t="s">
        <v>1985</v>
      </c>
      <c r="N2" s="1" t="s">
        <v>1985</v>
      </c>
      <c r="O2" s="1" t="s">
        <v>1986</v>
      </c>
      <c r="P2" s="1" t="s">
        <v>1987</v>
      </c>
      <c r="Q2" s="1" t="s">
        <v>1988</v>
      </c>
      <c r="R2" s="1" t="s">
        <v>1989</v>
      </c>
      <c r="S2" s="1" t="s">
        <v>1990</v>
      </c>
      <c r="T2" s="1" t="s">
        <v>1991</v>
      </c>
      <c r="U2" s="1" t="s">
        <v>1992</v>
      </c>
      <c r="V2" s="1" t="s">
        <v>1993</v>
      </c>
    </row>
    <row r="3" s="1" customFormat="1" spans="1:22">
      <c r="A3" s="3">
        <v>999222322858844</v>
      </c>
      <c r="B3" s="1" t="s">
        <v>1994</v>
      </c>
      <c r="C3" s="1" t="s">
        <v>1995</v>
      </c>
      <c r="D3" s="1" t="s">
        <v>1996</v>
      </c>
      <c r="E3" s="1" t="s">
        <v>1997</v>
      </c>
      <c r="F3" s="1" t="s">
        <v>1998</v>
      </c>
      <c r="G3" s="1" t="s">
        <v>1999</v>
      </c>
      <c r="H3" s="1" t="s">
        <v>1982</v>
      </c>
      <c r="I3" s="1" t="s">
        <v>2000</v>
      </c>
      <c r="J3" s="1" t="s">
        <v>30</v>
      </c>
      <c r="K3" s="1" t="s">
        <v>2001</v>
      </c>
      <c r="L3" s="1" t="s">
        <v>2001</v>
      </c>
      <c r="M3" s="1" t="s">
        <v>1985</v>
      </c>
      <c r="N3" s="1" t="s">
        <v>1985</v>
      </c>
      <c r="O3" s="1" t="s">
        <v>1986</v>
      </c>
      <c r="P3" s="1" t="s">
        <v>1987</v>
      </c>
      <c r="Q3" s="1" t="s">
        <v>1988</v>
      </c>
      <c r="R3" s="1" t="s">
        <v>2002</v>
      </c>
      <c r="S3" s="1" t="s">
        <v>1990</v>
      </c>
      <c r="T3" s="1" t="s">
        <v>1991</v>
      </c>
      <c r="U3" s="1" t="s">
        <v>1992</v>
      </c>
      <c r="V3" s="1" t="s">
        <v>2003</v>
      </c>
    </row>
    <row r="4" s="1" customFormat="1" spans="1:22">
      <c r="A4" s="3">
        <v>999222361397236</v>
      </c>
      <c r="B4" s="1" t="s">
        <v>2004</v>
      </c>
      <c r="C4" s="1" t="s">
        <v>2005</v>
      </c>
      <c r="D4" s="1" t="s">
        <v>2006</v>
      </c>
      <c r="E4" s="1" t="s">
        <v>2007</v>
      </c>
      <c r="F4" s="1" t="s">
        <v>2008</v>
      </c>
      <c r="G4" s="1" t="s">
        <v>1980</v>
      </c>
      <c r="H4" s="1" t="s">
        <v>1982</v>
      </c>
      <c r="I4" s="1" t="s">
        <v>2009</v>
      </c>
      <c r="J4" s="1" t="s">
        <v>30</v>
      </c>
      <c r="K4" s="1" t="s">
        <v>2010</v>
      </c>
      <c r="L4" s="1" t="s">
        <v>2010</v>
      </c>
      <c r="M4" s="1" t="s">
        <v>1985</v>
      </c>
      <c r="N4" s="1" t="s">
        <v>1985</v>
      </c>
      <c r="O4" s="1" t="s">
        <v>1986</v>
      </c>
      <c r="P4" s="1" t="s">
        <v>1987</v>
      </c>
      <c r="Q4" s="1" t="s">
        <v>1988</v>
      </c>
      <c r="R4" s="1" t="s">
        <v>2011</v>
      </c>
      <c r="S4" s="1" t="s">
        <v>1990</v>
      </c>
      <c r="T4" s="1" t="s">
        <v>1991</v>
      </c>
      <c r="U4" s="1" t="s">
        <v>1992</v>
      </c>
      <c r="V4" s="1" t="s">
        <v>2012</v>
      </c>
    </row>
    <row r="5" s="1" customFormat="1" spans="1:22">
      <c r="A5" s="3">
        <v>22472713826</v>
      </c>
      <c r="B5" s="1" t="s">
        <v>2013</v>
      </c>
      <c r="C5" s="1" t="s">
        <v>2014</v>
      </c>
      <c r="D5" s="1" t="s">
        <v>2015</v>
      </c>
      <c r="E5" s="1" t="s">
        <v>2016</v>
      </c>
      <c r="F5" s="1" t="s">
        <v>2017</v>
      </c>
      <c r="G5" s="1" t="s">
        <v>1980</v>
      </c>
      <c r="H5" s="1" t="s">
        <v>1982</v>
      </c>
      <c r="I5" s="1" t="s">
        <v>2018</v>
      </c>
      <c r="J5" s="1" t="s">
        <v>30</v>
      </c>
      <c r="K5" s="1" t="s">
        <v>2019</v>
      </c>
      <c r="L5" s="1" t="s">
        <v>2019</v>
      </c>
      <c r="M5" s="1" t="s">
        <v>1985</v>
      </c>
      <c r="N5" s="1" t="s">
        <v>1985</v>
      </c>
      <c r="O5" s="1" t="s">
        <v>1986</v>
      </c>
      <c r="P5" s="1" t="s">
        <v>1987</v>
      </c>
      <c r="Q5" s="1" t="s">
        <v>1988</v>
      </c>
      <c r="R5" s="1" t="s">
        <v>2020</v>
      </c>
      <c r="S5" s="1" t="s">
        <v>1990</v>
      </c>
      <c r="T5" s="1" t="s">
        <v>1991</v>
      </c>
      <c r="U5" s="1" t="s">
        <v>2021</v>
      </c>
      <c r="V5" s="1" t="s">
        <v>2022</v>
      </c>
    </row>
    <row r="6" s="1" customFormat="1" spans="1:22">
      <c r="A6" s="1" t="s">
        <v>2023</v>
      </c>
      <c r="B6" s="1" t="s">
        <v>2024</v>
      </c>
      <c r="C6" s="1" t="s">
        <v>2025</v>
      </c>
      <c r="D6" s="1" t="s">
        <v>2026</v>
      </c>
      <c r="E6" s="1" t="s">
        <v>2027</v>
      </c>
      <c r="F6" s="1" t="s">
        <v>2008</v>
      </c>
      <c r="G6" s="1" t="s">
        <v>1980</v>
      </c>
      <c r="H6" s="1" t="s">
        <v>1982</v>
      </c>
      <c r="I6" s="1" t="s">
        <v>1986</v>
      </c>
      <c r="J6" s="1" t="s">
        <v>2028</v>
      </c>
      <c r="K6" s="1" t="s">
        <v>1986</v>
      </c>
      <c r="L6" s="1" t="s">
        <v>1986</v>
      </c>
      <c r="M6" s="1" t="s">
        <v>1985</v>
      </c>
      <c r="N6" s="1" t="s">
        <v>1985</v>
      </c>
      <c r="O6" s="1" t="s">
        <v>1986</v>
      </c>
      <c r="P6" s="1" t="s">
        <v>1987</v>
      </c>
      <c r="Q6" s="1" t="s">
        <v>1988</v>
      </c>
      <c r="R6" s="1" t="s">
        <v>2029</v>
      </c>
      <c r="S6" s="1" t="s">
        <v>1990</v>
      </c>
      <c r="T6" s="1" t="s">
        <v>1991</v>
      </c>
      <c r="U6" s="1" t="s">
        <v>2021</v>
      </c>
      <c r="V6" s="1" t="s">
        <v>2022</v>
      </c>
    </row>
    <row r="7" s="1" customFormat="1" spans="1:22">
      <c r="A7" s="3">
        <v>999222674224380</v>
      </c>
      <c r="B7" s="1" t="s">
        <v>2030</v>
      </c>
      <c r="C7" s="1" t="s">
        <v>2031</v>
      </c>
      <c r="D7" s="1" t="s">
        <v>2032</v>
      </c>
      <c r="E7" s="1" t="s">
        <v>2033</v>
      </c>
      <c r="F7" s="1" t="s">
        <v>2034</v>
      </c>
      <c r="G7" s="1" t="s">
        <v>1999</v>
      </c>
      <c r="H7" s="1" t="s">
        <v>1982</v>
      </c>
      <c r="I7" s="1" t="s">
        <v>2035</v>
      </c>
      <c r="J7" s="1" t="s">
        <v>30</v>
      </c>
      <c r="K7" s="1" t="s">
        <v>2036</v>
      </c>
      <c r="L7" s="1" t="s">
        <v>2036</v>
      </c>
      <c r="M7" s="1" t="s">
        <v>1985</v>
      </c>
      <c r="N7" s="1" t="s">
        <v>1985</v>
      </c>
      <c r="O7" s="1" t="s">
        <v>1986</v>
      </c>
      <c r="P7" s="1" t="s">
        <v>1987</v>
      </c>
      <c r="Q7" s="1" t="s">
        <v>1988</v>
      </c>
      <c r="R7" s="1" t="s">
        <v>2037</v>
      </c>
      <c r="S7" s="1" t="s">
        <v>1990</v>
      </c>
      <c r="T7" s="1" t="s">
        <v>1991</v>
      </c>
      <c r="U7" s="1" t="s">
        <v>1992</v>
      </c>
      <c r="V7" s="1" t="s">
        <v>2012</v>
      </c>
    </row>
    <row r="8" s="1" customFormat="1" spans="1:22">
      <c r="A8" s="3">
        <v>999222759364712</v>
      </c>
      <c r="B8" s="1" t="s">
        <v>2038</v>
      </c>
      <c r="C8" s="1" t="s">
        <v>2039</v>
      </c>
      <c r="D8" s="1" t="s">
        <v>2040</v>
      </c>
      <c r="E8" s="1" t="s">
        <v>2041</v>
      </c>
      <c r="F8" s="1" t="s">
        <v>2034</v>
      </c>
      <c r="G8" s="1" t="s">
        <v>1980</v>
      </c>
      <c r="H8" s="1" t="s">
        <v>1982</v>
      </c>
      <c r="I8" s="1" t="s">
        <v>2042</v>
      </c>
      <c r="J8" s="1" t="s">
        <v>30</v>
      </c>
      <c r="K8" s="1" t="s">
        <v>2043</v>
      </c>
      <c r="L8" s="1" t="s">
        <v>2043</v>
      </c>
      <c r="M8" s="1" t="s">
        <v>1985</v>
      </c>
      <c r="N8" s="1" t="s">
        <v>1985</v>
      </c>
      <c r="O8" s="1" t="s">
        <v>1986</v>
      </c>
      <c r="P8" s="1" t="s">
        <v>1987</v>
      </c>
      <c r="Q8" s="1" t="s">
        <v>1988</v>
      </c>
      <c r="R8" s="1" t="s">
        <v>2044</v>
      </c>
      <c r="S8" s="1" t="s">
        <v>1990</v>
      </c>
      <c r="T8" s="1" t="s">
        <v>1991</v>
      </c>
      <c r="U8" s="1" t="s">
        <v>2021</v>
      </c>
      <c r="V8" s="1" t="s">
        <v>2045</v>
      </c>
    </row>
    <row r="9" s="1" customFormat="1" spans="1:22">
      <c r="A9" s="3">
        <v>999222796918232</v>
      </c>
      <c r="B9" s="1" t="s">
        <v>2046</v>
      </c>
      <c r="C9" s="1" t="s">
        <v>2047</v>
      </c>
      <c r="D9" s="1" t="s">
        <v>2048</v>
      </c>
      <c r="E9" s="1" t="s">
        <v>2049</v>
      </c>
      <c r="F9" s="1" t="s">
        <v>1999</v>
      </c>
      <c r="G9" s="1" t="s">
        <v>1981</v>
      </c>
      <c r="H9" s="1" t="s">
        <v>1982</v>
      </c>
      <c r="I9" s="1" t="s">
        <v>2050</v>
      </c>
      <c r="J9" s="1" t="s">
        <v>30</v>
      </c>
      <c r="K9" s="1" t="s">
        <v>2051</v>
      </c>
      <c r="L9" s="1" t="s">
        <v>2051</v>
      </c>
      <c r="M9" s="1" t="s">
        <v>1985</v>
      </c>
      <c r="N9" s="1" t="s">
        <v>1985</v>
      </c>
      <c r="O9" s="1" t="s">
        <v>1986</v>
      </c>
      <c r="P9" s="1" t="s">
        <v>1987</v>
      </c>
      <c r="Q9" s="1" t="s">
        <v>1988</v>
      </c>
      <c r="R9" s="1" t="s">
        <v>2052</v>
      </c>
      <c r="S9" s="1" t="s">
        <v>1990</v>
      </c>
      <c r="T9" s="1" t="s">
        <v>1991</v>
      </c>
      <c r="U9" s="1" t="s">
        <v>1992</v>
      </c>
      <c r="V9" s="1" t="s">
        <v>2053</v>
      </c>
    </row>
    <row r="10" s="1" customFormat="1" spans="1:22">
      <c r="A10" s="3">
        <v>999222798956303</v>
      </c>
      <c r="B10" s="1" t="s">
        <v>2046</v>
      </c>
      <c r="C10" s="1" t="s">
        <v>2054</v>
      </c>
      <c r="D10" s="1" t="s">
        <v>2055</v>
      </c>
      <c r="E10" s="1" t="s">
        <v>2056</v>
      </c>
      <c r="F10" s="1" t="s">
        <v>1980</v>
      </c>
      <c r="G10" s="1" t="s">
        <v>1999</v>
      </c>
      <c r="H10" s="1" t="s">
        <v>1982</v>
      </c>
      <c r="I10" s="1" t="s">
        <v>2057</v>
      </c>
      <c r="J10" s="1" t="s">
        <v>30</v>
      </c>
      <c r="K10" s="1" t="s">
        <v>2058</v>
      </c>
      <c r="L10" s="1" t="s">
        <v>2058</v>
      </c>
      <c r="M10" s="1" t="s">
        <v>1985</v>
      </c>
      <c r="N10" s="1" t="s">
        <v>1985</v>
      </c>
      <c r="O10" s="1" t="s">
        <v>1986</v>
      </c>
      <c r="P10" s="1" t="s">
        <v>1987</v>
      </c>
      <c r="Q10" s="1" t="s">
        <v>1988</v>
      </c>
      <c r="R10" s="1" t="s">
        <v>2059</v>
      </c>
      <c r="S10" s="1" t="s">
        <v>1990</v>
      </c>
      <c r="T10" s="1" t="s">
        <v>1991</v>
      </c>
      <c r="U10" s="1" t="s">
        <v>1992</v>
      </c>
      <c r="V10" s="1" t="s">
        <v>2060</v>
      </c>
    </row>
    <row r="11" s="1" customFormat="1" spans="1:22">
      <c r="A11" s="3">
        <v>999222950829872</v>
      </c>
      <c r="B11" s="1" t="s">
        <v>2061</v>
      </c>
      <c r="C11" s="1" t="s">
        <v>2062</v>
      </c>
      <c r="D11" s="1" t="s">
        <v>2063</v>
      </c>
      <c r="E11" s="1" t="s">
        <v>2064</v>
      </c>
      <c r="F11" s="1" t="s">
        <v>1998</v>
      </c>
      <c r="G11" s="1" t="s">
        <v>1981</v>
      </c>
      <c r="H11" s="1" t="s">
        <v>1982</v>
      </c>
      <c r="I11" s="1" t="s">
        <v>2065</v>
      </c>
      <c r="J11" s="1" t="s">
        <v>30</v>
      </c>
      <c r="K11" s="1" t="s">
        <v>2066</v>
      </c>
      <c r="L11" s="1" t="s">
        <v>2066</v>
      </c>
      <c r="M11" s="1" t="s">
        <v>1985</v>
      </c>
      <c r="N11" s="1" t="s">
        <v>1985</v>
      </c>
      <c r="O11" s="1" t="s">
        <v>1986</v>
      </c>
      <c r="P11" s="1" t="s">
        <v>1987</v>
      </c>
      <c r="Q11" s="1" t="s">
        <v>1988</v>
      </c>
      <c r="R11" s="1" t="s">
        <v>2067</v>
      </c>
      <c r="S11" s="1" t="s">
        <v>1990</v>
      </c>
      <c r="T11" s="1" t="s">
        <v>1991</v>
      </c>
      <c r="U11" s="1" t="s">
        <v>2021</v>
      </c>
      <c r="V11" s="1" t="s">
        <v>2068</v>
      </c>
    </row>
    <row r="12" s="1" customFormat="1" spans="1:22">
      <c r="A12" s="3">
        <v>999223035159687</v>
      </c>
      <c r="B12" s="1" t="s">
        <v>2069</v>
      </c>
      <c r="C12" s="1" t="s">
        <v>2070</v>
      </c>
      <c r="D12" s="1" t="s">
        <v>2071</v>
      </c>
      <c r="E12" s="1" t="s">
        <v>2072</v>
      </c>
      <c r="F12" s="1" t="s">
        <v>2017</v>
      </c>
      <c r="G12" s="1" t="s">
        <v>1980</v>
      </c>
      <c r="H12" s="1" t="s">
        <v>1982</v>
      </c>
      <c r="I12" s="1" t="s">
        <v>2073</v>
      </c>
      <c r="J12" s="1" t="s">
        <v>30</v>
      </c>
      <c r="K12" s="1" t="s">
        <v>2074</v>
      </c>
      <c r="L12" s="1" t="s">
        <v>2074</v>
      </c>
      <c r="M12" s="1" t="s">
        <v>1985</v>
      </c>
      <c r="N12" s="1" t="s">
        <v>1985</v>
      </c>
      <c r="O12" s="1" t="s">
        <v>1986</v>
      </c>
      <c r="P12" s="1" t="s">
        <v>1987</v>
      </c>
      <c r="Q12" s="1" t="s">
        <v>1988</v>
      </c>
      <c r="R12" s="1" t="s">
        <v>2075</v>
      </c>
      <c r="S12" s="1" t="s">
        <v>1990</v>
      </c>
      <c r="T12" s="1" t="s">
        <v>1991</v>
      </c>
      <c r="U12" s="1" t="s">
        <v>1992</v>
      </c>
      <c r="V12" s="1" t="s">
        <v>2076</v>
      </c>
    </row>
    <row r="13" s="1" customFormat="1" spans="1:22">
      <c r="A13" s="3">
        <v>999223054993637</v>
      </c>
      <c r="B13" s="1" t="s">
        <v>2077</v>
      </c>
      <c r="C13" s="1" t="s">
        <v>2078</v>
      </c>
      <c r="D13" s="1" t="s">
        <v>2079</v>
      </c>
      <c r="E13" s="1" t="s">
        <v>2080</v>
      </c>
      <c r="F13" s="1" t="s">
        <v>2034</v>
      </c>
      <c r="G13" s="1" t="s">
        <v>1981</v>
      </c>
      <c r="H13" s="1" t="s">
        <v>1982</v>
      </c>
      <c r="I13" s="1" t="s">
        <v>2081</v>
      </c>
      <c r="J13" s="1" t="s">
        <v>30</v>
      </c>
      <c r="K13" s="1" t="s">
        <v>2082</v>
      </c>
      <c r="L13" s="1" t="s">
        <v>2082</v>
      </c>
      <c r="M13" s="1" t="s">
        <v>1985</v>
      </c>
      <c r="N13" s="1" t="s">
        <v>1985</v>
      </c>
      <c r="O13" s="1" t="s">
        <v>1986</v>
      </c>
      <c r="P13" s="1" t="s">
        <v>1987</v>
      </c>
      <c r="Q13" s="1" t="s">
        <v>1988</v>
      </c>
      <c r="R13" s="1" t="s">
        <v>2083</v>
      </c>
      <c r="S13" s="1" t="s">
        <v>1990</v>
      </c>
      <c r="T13" s="1" t="s">
        <v>1991</v>
      </c>
      <c r="U13" s="1" t="s">
        <v>2021</v>
      </c>
      <c r="V13" s="1" t="s">
        <v>2084</v>
      </c>
    </row>
    <row r="14" s="1" customFormat="1" spans="1:22">
      <c r="A14" s="3">
        <v>999223073511576</v>
      </c>
      <c r="B14" s="1" t="s">
        <v>2085</v>
      </c>
      <c r="C14" s="1" t="s">
        <v>2086</v>
      </c>
      <c r="D14" s="1" t="s">
        <v>2087</v>
      </c>
      <c r="E14" s="1" t="s">
        <v>2088</v>
      </c>
      <c r="F14" s="1" t="s">
        <v>2008</v>
      </c>
      <c r="G14" s="1" t="s">
        <v>1980</v>
      </c>
      <c r="H14" s="1" t="s">
        <v>1982</v>
      </c>
      <c r="I14" s="1" t="s">
        <v>2089</v>
      </c>
      <c r="J14" s="1" t="s">
        <v>30</v>
      </c>
      <c r="K14" s="1" t="s">
        <v>2090</v>
      </c>
      <c r="L14" s="1" t="s">
        <v>2091</v>
      </c>
      <c r="M14" s="1" t="s">
        <v>2092</v>
      </c>
      <c r="N14" s="1" t="s">
        <v>2093</v>
      </c>
      <c r="O14" s="1" t="s">
        <v>1986</v>
      </c>
      <c r="P14" s="1" t="s">
        <v>1987</v>
      </c>
      <c r="Q14" s="1" t="s">
        <v>1988</v>
      </c>
      <c r="R14" s="1" t="s">
        <v>2094</v>
      </c>
      <c r="S14" s="1" t="s">
        <v>1990</v>
      </c>
      <c r="T14" s="1" t="s">
        <v>1991</v>
      </c>
      <c r="U14" s="1" t="s">
        <v>1992</v>
      </c>
      <c r="V14" s="1" t="s">
        <v>2095</v>
      </c>
    </row>
    <row r="15" s="1" customFormat="1" spans="1:22">
      <c r="A15" s="3">
        <v>999223073528633</v>
      </c>
      <c r="B15" s="1" t="s">
        <v>2085</v>
      </c>
      <c r="C15" s="1" t="s">
        <v>2096</v>
      </c>
      <c r="D15" s="1" t="s">
        <v>2087</v>
      </c>
      <c r="E15" s="1" t="s">
        <v>2097</v>
      </c>
      <c r="F15" s="1" t="s">
        <v>2008</v>
      </c>
      <c r="G15" s="1" t="s">
        <v>1980</v>
      </c>
      <c r="H15" s="1" t="s">
        <v>1982</v>
      </c>
      <c r="I15" s="1" t="s">
        <v>2089</v>
      </c>
      <c r="J15" s="1" t="s">
        <v>30</v>
      </c>
      <c r="K15" s="1" t="s">
        <v>2090</v>
      </c>
      <c r="L15" s="1" t="s">
        <v>2091</v>
      </c>
      <c r="M15" s="1" t="s">
        <v>2092</v>
      </c>
      <c r="N15" s="1" t="s">
        <v>2093</v>
      </c>
      <c r="O15" s="1" t="s">
        <v>1986</v>
      </c>
      <c r="P15" s="1" t="s">
        <v>1987</v>
      </c>
      <c r="Q15" s="1" t="s">
        <v>1988</v>
      </c>
      <c r="R15" s="1" t="s">
        <v>2098</v>
      </c>
      <c r="S15" s="1" t="s">
        <v>1990</v>
      </c>
      <c r="T15" s="1" t="s">
        <v>1991</v>
      </c>
      <c r="U15" s="1" t="s">
        <v>1992</v>
      </c>
      <c r="V15" s="1" t="s">
        <v>2095</v>
      </c>
    </row>
    <row r="16" s="1" customFormat="1" spans="1:22">
      <c r="A16" s="3">
        <v>23139461765</v>
      </c>
      <c r="B16" s="1" t="s">
        <v>2099</v>
      </c>
      <c r="C16" s="1" t="s">
        <v>2100</v>
      </c>
      <c r="D16" s="1" t="s">
        <v>2101</v>
      </c>
      <c r="E16" s="1" t="s">
        <v>2102</v>
      </c>
      <c r="F16" s="1" t="s">
        <v>1998</v>
      </c>
      <c r="G16" s="1" t="s">
        <v>1980</v>
      </c>
      <c r="H16" s="1" t="s">
        <v>1982</v>
      </c>
      <c r="I16" s="1" t="s">
        <v>2103</v>
      </c>
      <c r="J16" s="1" t="s">
        <v>30</v>
      </c>
      <c r="K16" s="1" t="s">
        <v>2104</v>
      </c>
      <c r="L16" s="1" t="s">
        <v>2105</v>
      </c>
      <c r="M16" s="1" t="s">
        <v>2106</v>
      </c>
      <c r="N16" s="1" t="s">
        <v>1985</v>
      </c>
      <c r="O16" s="1" t="s">
        <v>1986</v>
      </c>
      <c r="P16" s="1" t="s">
        <v>1987</v>
      </c>
      <c r="Q16" s="1" t="s">
        <v>1988</v>
      </c>
      <c r="R16" s="1" t="s">
        <v>2107</v>
      </c>
      <c r="S16" s="1" t="s">
        <v>1990</v>
      </c>
      <c r="T16" s="1" t="s">
        <v>1991</v>
      </c>
      <c r="U16" s="1" t="s">
        <v>1992</v>
      </c>
      <c r="V16" s="1" t="s">
        <v>2022</v>
      </c>
    </row>
    <row r="17" s="1" customFormat="1" spans="1:22">
      <c r="A17" s="3">
        <v>999223141699511</v>
      </c>
      <c r="B17" s="1" t="s">
        <v>2099</v>
      </c>
      <c r="C17" s="1" t="s">
        <v>2108</v>
      </c>
      <c r="D17" s="1" t="s">
        <v>2079</v>
      </c>
      <c r="E17" s="1" t="s">
        <v>2109</v>
      </c>
      <c r="F17" s="1" t="s">
        <v>1999</v>
      </c>
      <c r="G17" s="1" t="s">
        <v>1981</v>
      </c>
      <c r="H17" s="1" t="s">
        <v>1982</v>
      </c>
      <c r="I17" s="1" t="s">
        <v>2110</v>
      </c>
      <c r="J17" s="1" t="s">
        <v>30</v>
      </c>
      <c r="K17" s="1" t="s">
        <v>2111</v>
      </c>
      <c r="L17" s="1" t="s">
        <v>2111</v>
      </c>
      <c r="M17" s="1" t="s">
        <v>1985</v>
      </c>
      <c r="N17" s="1" t="s">
        <v>1985</v>
      </c>
      <c r="O17" s="1" t="s">
        <v>1986</v>
      </c>
      <c r="P17" s="1" t="s">
        <v>1987</v>
      </c>
      <c r="Q17" s="1" t="s">
        <v>1988</v>
      </c>
      <c r="R17" s="1" t="s">
        <v>2112</v>
      </c>
      <c r="S17" s="1" t="s">
        <v>1990</v>
      </c>
      <c r="T17" s="1" t="s">
        <v>1991</v>
      </c>
      <c r="U17" s="1" t="s">
        <v>2021</v>
      </c>
      <c r="V17" s="1" t="s">
        <v>2084</v>
      </c>
    </row>
    <row r="18" s="1" customFormat="1" spans="1:22">
      <c r="A18" s="3">
        <v>999223211261635</v>
      </c>
      <c r="B18" s="1" t="s">
        <v>2113</v>
      </c>
      <c r="C18" s="1" t="s">
        <v>2114</v>
      </c>
      <c r="D18" s="1" t="s">
        <v>2115</v>
      </c>
      <c r="E18" s="1" t="s">
        <v>2116</v>
      </c>
      <c r="F18" s="1" t="s">
        <v>2008</v>
      </c>
      <c r="G18" s="1" t="s">
        <v>1999</v>
      </c>
      <c r="H18" s="1" t="s">
        <v>1982</v>
      </c>
      <c r="I18" s="1" t="s">
        <v>2117</v>
      </c>
      <c r="J18" s="1" t="s">
        <v>30</v>
      </c>
      <c r="K18" s="1" t="s">
        <v>2118</v>
      </c>
      <c r="L18" s="1" t="s">
        <v>2118</v>
      </c>
      <c r="M18" s="1" t="s">
        <v>1985</v>
      </c>
      <c r="N18" s="1" t="s">
        <v>1985</v>
      </c>
      <c r="O18" s="1" t="s">
        <v>1986</v>
      </c>
      <c r="P18" s="1" t="s">
        <v>1987</v>
      </c>
      <c r="Q18" s="1" t="s">
        <v>1988</v>
      </c>
      <c r="R18" s="1" t="s">
        <v>2119</v>
      </c>
      <c r="S18" s="1" t="s">
        <v>1990</v>
      </c>
      <c r="T18" s="1" t="s">
        <v>1991</v>
      </c>
      <c r="U18" s="1" t="s">
        <v>2021</v>
      </c>
      <c r="V18" s="1" t="s">
        <v>2045</v>
      </c>
    </row>
    <row r="19" s="1" customFormat="1" spans="1:22">
      <c r="A19" s="3">
        <v>999223251663819</v>
      </c>
      <c r="B19" s="1" t="s">
        <v>2120</v>
      </c>
      <c r="C19" s="1" t="s">
        <v>2121</v>
      </c>
      <c r="D19" s="1" t="s">
        <v>2122</v>
      </c>
      <c r="E19" s="1" t="s">
        <v>2123</v>
      </c>
      <c r="F19" s="1" t="s">
        <v>2017</v>
      </c>
      <c r="G19" s="1" t="s">
        <v>1980</v>
      </c>
      <c r="H19" s="1" t="s">
        <v>1982</v>
      </c>
      <c r="I19" s="1" t="s">
        <v>2124</v>
      </c>
      <c r="J19" s="1" t="s">
        <v>30</v>
      </c>
      <c r="K19" s="1" t="s">
        <v>2125</v>
      </c>
      <c r="L19" s="1" t="s">
        <v>2125</v>
      </c>
      <c r="M19" s="1" t="s">
        <v>1985</v>
      </c>
      <c r="N19" s="1" t="s">
        <v>1985</v>
      </c>
      <c r="O19" s="1" t="s">
        <v>1986</v>
      </c>
      <c r="P19" s="1" t="s">
        <v>1987</v>
      </c>
      <c r="Q19" s="1" t="s">
        <v>1988</v>
      </c>
      <c r="R19" s="1" t="s">
        <v>2126</v>
      </c>
      <c r="S19" s="1" t="s">
        <v>1990</v>
      </c>
      <c r="T19" s="1" t="s">
        <v>1991</v>
      </c>
      <c r="U19" s="1" t="s">
        <v>2021</v>
      </c>
      <c r="V19" s="1" t="s">
        <v>2022</v>
      </c>
    </row>
    <row r="20" s="1" customFormat="1" spans="1:22">
      <c r="A20" s="3">
        <v>999223411626478</v>
      </c>
      <c r="B20" s="1" t="s">
        <v>2127</v>
      </c>
      <c r="C20" s="1" t="s">
        <v>2128</v>
      </c>
      <c r="D20" s="1" t="s">
        <v>2129</v>
      </c>
      <c r="E20" s="1" t="s">
        <v>2130</v>
      </c>
      <c r="F20" s="1" t="s">
        <v>2008</v>
      </c>
      <c r="G20" s="1" t="s">
        <v>1999</v>
      </c>
      <c r="H20" s="1" t="s">
        <v>1982</v>
      </c>
      <c r="I20" s="1" t="s">
        <v>2131</v>
      </c>
      <c r="J20" s="1" t="s">
        <v>30</v>
      </c>
      <c r="K20" s="1" t="s">
        <v>2132</v>
      </c>
      <c r="L20" s="1" t="s">
        <v>2132</v>
      </c>
      <c r="M20" s="1" t="s">
        <v>1985</v>
      </c>
      <c r="N20" s="1" t="s">
        <v>1985</v>
      </c>
      <c r="O20" s="1" t="s">
        <v>1986</v>
      </c>
      <c r="P20" s="1" t="s">
        <v>1987</v>
      </c>
      <c r="Q20" s="1" t="s">
        <v>1988</v>
      </c>
      <c r="R20" s="1" t="s">
        <v>2133</v>
      </c>
      <c r="S20" s="1" t="s">
        <v>1990</v>
      </c>
      <c r="T20" s="1" t="s">
        <v>1991</v>
      </c>
      <c r="U20" s="1" t="s">
        <v>1992</v>
      </c>
      <c r="V20" s="1" t="s">
        <v>2134</v>
      </c>
    </row>
    <row r="21" s="1" customFormat="1" spans="1:22">
      <c r="A21" s="3">
        <v>999223452884168</v>
      </c>
      <c r="B21" s="1" t="s">
        <v>2135</v>
      </c>
      <c r="C21" s="1" t="s">
        <v>2136</v>
      </c>
      <c r="D21" s="1" t="s">
        <v>2137</v>
      </c>
      <c r="E21" s="1" t="s">
        <v>2138</v>
      </c>
      <c r="F21" s="1" t="s">
        <v>1999</v>
      </c>
      <c r="G21" s="1" t="s">
        <v>1981</v>
      </c>
      <c r="H21" s="1" t="s">
        <v>1982</v>
      </c>
      <c r="I21" s="1" t="s">
        <v>2139</v>
      </c>
      <c r="J21" s="1" t="s">
        <v>30</v>
      </c>
      <c r="K21" s="1" t="s">
        <v>2140</v>
      </c>
      <c r="L21" s="1" t="s">
        <v>2140</v>
      </c>
      <c r="M21" s="1" t="s">
        <v>1985</v>
      </c>
      <c r="N21" s="1" t="s">
        <v>1985</v>
      </c>
      <c r="O21" s="1" t="s">
        <v>1986</v>
      </c>
      <c r="P21" s="1" t="s">
        <v>1987</v>
      </c>
      <c r="Q21" s="1" t="s">
        <v>1988</v>
      </c>
      <c r="R21" s="1" t="s">
        <v>2141</v>
      </c>
      <c r="S21" s="1" t="s">
        <v>1990</v>
      </c>
      <c r="T21" s="1" t="s">
        <v>1991</v>
      </c>
      <c r="U21" s="1" t="s">
        <v>1992</v>
      </c>
      <c r="V21" s="1" t="s">
        <v>2022</v>
      </c>
    </row>
    <row r="22" s="1" customFormat="1" spans="1:22">
      <c r="A22" s="3">
        <v>999223488315485</v>
      </c>
      <c r="B22" s="1" t="s">
        <v>2142</v>
      </c>
      <c r="C22" s="1" t="s">
        <v>2143</v>
      </c>
      <c r="D22" s="1" t="s">
        <v>2144</v>
      </c>
      <c r="E22" s="1" t="s">
        <v>2145</v>
      </c>
      <c r="F22" s="1" t="s">
        <v>1999</v>
      </c>
      <c r="G22" s="1" t="s">
        <v>1981</v>
      </c>
      <c r="H22" s="1" t="s">
        <v>1982</v>
      </c>
      <c r="I22" s="1" t="s">
        <v>2146</v>
      </c>
      <c r="J22" s="1" t="s">
        <v>30</v>
      </c>
      <c r="K22" s="1" t="s">
        <v>2147</v>
      </c>
      <c r="L22" s="1" t="s">
        <v>2147</v>
      </c>
      <c r="M22" s="1" t="s">
        <v>1985</v>
      </c>
      <c r="N22" s="1" t="s">
        <v>1985</v>
      </c>
      <c r="O22" s="1" t="s">
        <v>1986</v>
      </c>
      <c r="P22" s="1" t="s">
        <v>1987</v>
      </c>
      <c r="Q22" s="1" t="s">
        <v>1988</v>
      </c>
      <c r="R22" s="1" t="s">
        <v>2148</v>
      </c>
      <c r="S22" s="1" t="s">
        <v>1990</v>
      </c>
      <c r="T22" s="1" t="s">
        <v>1991</v>
      </c>
      <c r="U22" s="1" t="s">
        <v>1992</v>
      </c>
      <c r="V22" s="1" t="s">
        <v>2022</v>
      </c>
    </row>
    <row r="23" s="1" customFormat="1" spans="1:22">
      <c r="A23" s="3">
        <v>999223488340361</v>
      </c>
      <c r="B23" s="1" t="s">
        <v>2142</v>
      </c>
      <c r="C23" s="1" t="s">
        <v>2149</v>
      </c>
      <c r="D23" s="1" t="s">
        <v>2150</v>
      </c>
      <c r="E23" s="1" t="s">
        <v>2151</v>
      </c>
      <c r="F23" s="1" t="s">
        <v>1980</v>
      </c>
      <c r="G23" s="1" t="s">
        <v>1981</v>
      </c>
      <c r="H23" s="1" t="s">
        <v>1982</v>
      </c>
      <c r="I23" s="1" t="s">
        <v>2152</v>
      </c>
      <c r="J23" s="1" t="s">
        <v>30</v>
      </c>
      <c r="K23" s="1" t="s">
        <v>2153</v>
      </c>
      <c r="L23" s="1" t="s">
        <v>2153</v>
      </c>
      <c r="M23" s="1" t="s">
        <v>1985</v>
      </c>
      <c r="N23" s="1" t="s">
        <v>1985</v>
      </c>
      <c r="O23" s="1" t="s">
        <v>1986</v>
      </c>
      <c r="P23" s="1" t="s">
        <v>1987</v>
      </c>
      <c r="Q23" s="1" t="s">
        <v>1988</v>
      </c>
      <c r="R23" s="1" t="s">
        <v>2154</v>
      </c>
      <c r="S23" s="1" t="s">
        <v>1990</v>
      </c>
      <c r="T23" s="1" t="s">
        <v>1991</v>
      </c>
      <c r="U23" s="1" t="s">
        <v>1992</v>
      </c>
      <c r="V23" s="1" t="s">
        <v>2045</v>
      </c>
    </row>
    <row r="24" s="1" customFormat="1" spans="1:22">
      <c r="A24" s="3">
        <v>999223497177810</v>
      </c>
      <c r="B24" s="1" t="s">
        <v>2155</v>
      </c>
      <c r="C24" s="1" t="s">
        <v>2156</v>
      </c>
      <c r="D24" s="1" t="s">
        <v>2157</v>
      </c>
      <c r="E24" s="1" t="s">
        <v>2158</v>
      </c>
      <c r="F24" s="1" t="s">
        <v>1980</v>
      </c>
      <c r="G24" s="1" t="s">
        <v>1981</v>
      </c>
      <c r="H24" s="1" t="s">
        <v>1982</v>
      </c>
      <c r="I24" s="1" t="s">
        <v>2159</v>
      </c>
      <c r="J24" s="1" t="s">
        <v>30</v>
      </c>
      <c r="K24" s="1" t="s">
        <v>2160</v>
      </c>
      <c r="L24" s="1" t="s">
        <v>2160</v>
      </c>
      <c r="M24" s="1" t="s">
        <v>1985</v>
      </c>
      <c r="N24" s="1" t="s">
        <v>1985</v>
      </c>
      <c r="O24" s="1" t="s">
        <v>1986</v>
      </c>
      <c r="P24" s="1" t="s">
        <v>1987</v>
      </c>
      <c r="Q24" s="1" t="s">
        <v>1988</v>
      </c>
      <c r="R24" s="1" t="s">
        <v>2161</v>
      </c>
      <c r="S24" s="1" t="s">
        <v>1990</v>
      </c>
      <c r="T24" s="1" t="s">
        <v>1991</v>
      </c>
      <c r="U24" s="1" t="s">
        <v>1992</v>
      </c>
      <c r="V24" s="1" t="s">
        <v>2022</v>
      </c>
    </row>
    <row r="25" s="1" customFormat="1" spans="1:22">
      <c r="A25" s="3">
        <v>999223498871435</v>
      </c>
      <c r="B25" s="1" t="s">
        <v>2155</v>
      </c>
      <c r="C25" s="1" t="s">
        <v>2162</v>
      </c>
      <c r="D25" s="1" t="s">
        <v>2163</v>
      </c>
      <c r="E25" s="1" t="s">
        <v>2164</v>
      </c>
      <c r="F25" s="1" t="s">
        <v>2008</v>
      </c>
      <c r="G25" s="1" t="s">
        <v>1980</v>
      </c>
      <c r="H25" s="1" t="s">
        <v>1982</v>
      </c>
      <c r="I25" s="1" t="s">
        <v>2165</v>
      </c>
      <c r="J25" s="1" t="s">
        <v>30</v>
      </c>
      <c r="K25" s="1" t="s">
        <v>2166</v>
      </c>
      <c r="L25" s="1" t="s">
        <v>2166</v>
      </c>
      <c r="M25" s="1" t="s">
        <v>1985</v>
      </c>
      <c r="N25" s="1" t="s">
        <v>1985</v>
      </c>
      <c r="O25" s="1" t="s">
        <v>1986</v>
      </c>
      <c r="P25" s="1" t="s">
        <v>1987</v>
      </c>
      <c r="Q25" s="1" t="s">
        <v>1988</v>
      </c>
      <c r="R25" s="1" t="s">
        <v>2167</v>
      </c>
      <c r="S25" s="1" t="s">
        <v>1990</v>
      </c>
      <c r="T25" s="1" t="s">
        <v>1991</v>
      </c>
      <c r="U25" s="1" t="s">
        <v>1992</v>
      </c>
      <c r="V25" s="1" t="s">
        <v>2022</v>
      </c>
    </row>
    <row r="26" s="1" customFormat="1" spans="1:22">
      <c r="A26" s="3">
        <v>999223506266957</v>
      </c>
      <c r="B26" s="1" t="s">
        <v>2168</v>
      </c>
      <c r="C26" s="1" t="s">
        <v>2169</v>
      </c>
      <c r="D26" s="1" t="s">
        <v>2170</v>
      </c>
      <c r="E26" s="1" t="s">
        <v>2171</v>
      </c>
      <c r="F26" s="1" t="s">
        <v>2034</v>
      </c>
      <c r="G26" s="1" t="s">
        <v>1999</v>
      </c>
      <c r="H26" s="1" t="s">
        <v>1982</v>
      </c>
      <c r="I26" s="1" t="s">
        <v>2172</v>
      </c>
      <c r="J26" s="1" t="s">
        <v>30</v>
      </c>
      <c r="K26" s="1" t="s">
        <v>2173</v>
      </c>
      <c r="L26" s="1" t="s">
        <v>2173</v>
      </c>
      <c r="M26" s="1" t="s">
        <v>1985</v>
      </c>
      <c r="N26" s="1" t="s">
        <v>1985</v>
      </c>
      <c r="O26" s="1" t="s">
        <v>1986</v>
      </c>
      <c r="P26" s="1" t="s">
        <v>1987</v>
      </c>
      <c r="Q26" s="1" t="s">
        <v>1988</v>
      </c>
      <c r="R26" s="1" t="s">
        <v>2174</v>
      </c>
      <c r="S26" s="1" t="s">
        <v>1990</v>
      </c>
      <c r="T26" s="1" t="s">
        <v>1991</v>
      </c>
      <c r="U26" s="1" t="s">
        <v>1992</v>
      </c>
      <c r="V26" s="1" t="s">
        <v>1993</v>
      </c>
    </row>
    <row r="27" s="1" customFormat="1" spans="1:22">
      <c r="A27" s="3">
        <v>999223519881216</v>
      </c>
      <c r="B27" s="1" t="s">
        <v>2168</v>
      </c>
      <c r="C27" s="1" t="s">
        <v>2175</v>
      </c>
      <c r="D27" s="1" t="s">
        <v>2176</v>
      </c>
      <c r="E27" s="1" t="s">
        <v>2177</v>
      </c>
      <c r="F27" s="1" t="s">
        <v>2034</v>
      </c>
      <c r="G27" s="1" t="s">
        <v>1980</v>
      </c>
      <c r="H27" s="1" t="s">
        <v>1982</v>
      </c>
      <c r="I27" s="1" t="s">
        <v>2178</v>
      </c>
      <c r="J27" s="1" t="s">
        <v>30</v>
      </c>
      <c r="K27" s="1" t="s">
        <v>2179</v>
      </c>
      <c r="L27" s="1" t="s">
        <v>2179</v>
      </c>
      <c r="M27" s="1" t="s">
        <v>1985</v>
      </c>
      <c r="N27" s="1" t="s">
        <v>1985</v>
      </c>
      <c r="O27" s="1" t="s">
        <v>1986</v>
      </c>
      <c r="P27" s="1" t="s">
        <v>1987</v>
      </c>
      <c r="Q27" s="1" t="s">
        <v>1988</v>
      </c>
      <c r="R27" s="1" t="s">
        <v>2180</v>
      </c>
      <c r="S27" s="1" t="s">
        <v>1990</v>
      </c>
      <c r="T27" s="1" t="s">
        <v>1991</v>
      </c>
      <c r="U27" s="1" t="s">
        <v>1992</v>
      </c>
      <c r="V27" s="1" t="s">
        <v>2012</v>
      </c>
    </row>
    <row r="28" s="1" customFormat="1" spans="1:22">
      <c r="A28" s="3">
        <v>999223520805577</v>
      </c>
      <c r="B28" s="1" t="s">
        <v>2168</v>
      </c>
      <c r="C28" s="1" t="s">
        <v>2181</v>
      </c>
      <c r="D28" s="1" t="s">
        <v>2182</v>
      </c>
      <c r="E28" s="1" t="s">
        <v>2183</v>
      </c>
      <c r="F28" s="1" t="s">
        <v>2017</v>
      </c>
      <c r="G28" s="1" t="s">
        <v>1980</v>
      </c>
      <c r="H28" s="1" t="s">
        <v>1982</v>
      </c>
      <c r="I28" s="1" t="s">
        <v>2184</v>
      </c>
      <c r="J28" s="1" t="s">
        <v>30</v>
      </c>
      <c r="K28" s="1" t="s">
        <v>2185</v>
      </c>
      <c r="L28" s="1" t="s">
        <v>2185</v>
      </c>
      <c r="M28" s="1" t="s">
        <v>1985</v>
      </c>
      <c r="N28" s="1" t="s">
        <v>1985</v>
      </c>
      <c r="O28" s="1" t="s">
        <v>1986</v>
      </c>
      <c r="P28" s="1" t="s">
        <v>1987</v>
      </c>
      <c r="Q28" s="1" t="s">
        <v>1988</v>
      </c>
      <c r="R28" s="1" t="s">
        <v>2186</v>
      </c>
      <c r="S28" s="1" t="s">
        <v>1990</v>
      </c>
      <c r="T28" s="1" t="s">
        <v>1991</v>
      </c>
      <c r="U28" s="1" t="s">
        <v>1992</v>
      </c>
      <c r="V28" s="1" t="s">
        <v>2022</v>
      </c>
    </row>
    <row r="29" s="1" customFormat="1" spans="1:22">
      <c r="A29" s="3">
        <v>999223523332265</v>
      </c>
      <c r="B29" s="1" t="s">
        <v>2187</v>
      </c>
      <c r="C29" s="1" t="s">
        <v>2188</v>
      </c>
      <c r="D29" s="1" t="s">
        <v>2189</v>
      </c>
      <c r="E29" s="1" t="s">
        <v>2190</v>
      </c>
      <c r="F29" s="1" t="s">
        <v>2017</v>
      </c>
      <c r="G29" s="1" t="s">
        <v>1980</v>
      </c>
      <c r="H29" s="1" t="s">
        <v>1982</v>
      </c>
      <c r="I29" s="1" t="s">
        <v>2191</v>
      </c>
      <c r="J29" s="1" t="s">
        <v>30</v>
      </c>
      <c r="K29" s="1" t="s">
        <v>2192</v>
      </c>
      <c r="L29" s="1" t="s">
        <v>2192</v>
      </c>
      <c r="M29" s="1" t="s">
        <v>1985</v>
      </c>
      <c r="N29" s="1" t="s">
        <v>1985</v>
      </c>
      <c r="O29" s="1" t="s">
        <v>1986</v>
      </c>
      <c r="P29" s="1" t="s">
        <v>1987</v>
      </c>
      <c r="Q29" s="1" t="s">
        <v>1988</v>
      </c>
      <c r="R29" s="1" t="s">
        <v>2193</v>
      </c>
      <c r="S29" s="1" t="s">
        <v>1990</v>
      </c>
      <c r="T29" s="1" t="s">
        <v>1991</v>
      </c>
      <c r="U29" s="1" t="s">
        <v>1992</v>
      </c>
      <c r="V29" s="1" t="s">
        <v>2194</v>
      </c>
    </row>
    <row r="30" s="1" customFormat="1" spans="1:22">
      <c r="A30" s="3">
        <v>999223523498669</v>
      </c>
      <c r="B30" s="1" t="s">
        <v>2187</v>
      </c>
      <c r="C30" s="1" t="s">
        <v>2195</v>
      </c>
      <c r="D30" s="1" t="s">
        <v>2196</v>
      </c>
      <c r="E30" s="1" t="s">
        <v>2197</v>
      </c>
      <c r="F30" s="1" t="s">
        <v>1998</v>
      </c>
      <c r="G30" s="1" t="s">
        <v>1980</v>
      </c>
      <c r="H30" s="1" t="s">
        <v>1982</v>
      </c>
      <c r="I30" s="1" t="s">
        <v>2198</v>
      </c>
      <c r="J30" s="1" t="s">
        <v>30</v>
      </c>
      <c r="K30" s="1" t="s">
        <v>2199</v>
      </c>
      <c r="L30" s="1" t="s">
        <v>2199</v>
      </c>
      <c r="M30" s="1" t="s">
        <v>1985</v>
      </c>
      <c r="N30" s="1" t="s">
        <v>1985</v>
      </c>
      <c r="O30" s="1" t="s">
        <v>1986</v>
      </c>
      <c r="P30" s="1" t="s">
        <v>1987</v>
      </c>
      <c r="Q30" s="1" t="s">
        <v>1988</v>
      </c>
      <c r="R30" s="1" t="s">
        <v>2200</v>
      </c>
      <c r="S30" s="1" t="s">
        <v>1990</v>
      </c>
      <c r="T30" s="1" t="s">
        <v>1991</v>
      </c>
      <c r="U30" s="1" t="s">
        <v>1992</v>
      </c>
      <c r="V30" s="1" t="s">
        <v>2134</v>
      </c>
    </row>
    <row r="31" s="1" customFormat="1" spans="1:22">
      <c r="A31" s="3">
        <v>999223534004258</v>
      </c>
      <c r="B31" s="1" t="s">
        <v>2187</v>
      </c>
      <c r="C31" s="1" t="s">
        <v>2201</v>
      </c>
      <c r="D31" s="1" t="s">
        <v>2202</v>
      </c>
      <c r="E31" s="1" t="s">
        <v>2203</v>
      </c>
      <c r="F31" s="1" t="s">
        <v>2034</v>
      </c>
      <c r="G31" s="1" t="s">
        <v>1980</v>
      </c>
      <c r="H31" s="1" t="s">
        <v>1982</v>
      </c>
      <c r="I31" s="1" t="s">
        <v>2204</v>
      </c>
      <c r="J31" s="1" t="s">
        <v>30</v>
      </c>
      <c r="K31" s="1" t="s">
        <v>2205</v>
      </c>
      <c r="L31" s="1" t="s">
        <v>2205</v>
      </c>
      <c r="M31" s="1" t="s">
        <v>1985</v>
      </c>
      <c r="N31" s="1" t="s">
        <v>1985</v>
      </c>
      <c r="O31" s="1" t="s">
        <v>1986</v>
      </c>
      <c r="P31" s="1" t="s">
        <v>1987</v>
      </c>
      <c r="Q31" s="1" t="s">
        <v>1988</v>
      </c>
      <c r="R31" s="1" t="s">
        <v>2206</v>
      </c>
      <c r="S31" s="1" t="s">
        <v>1990</v>
      </c>
      <c r="T31" s="1" t="s">
        <v>1991</v>
      </c>
      <c r="U31" s="1" t="s">
        <v>1992</v>
      </c>
      <c r="V31" s="1" t="s">
        <v>2207</v>
      </c>
    </row>
    <row r="32" s="1" customFormat="1" spans="1:22">
      <c r="A32" s="3">
        <v>999223547608488</v>
      </c>
      <c r="B32" s="1" t="s">
        <v>2208</v>
      </c>
      <c r="C32" s="1" t="s">
        <v>2209</v>
      </c>
      <c r="D32" s="1" t="s">
        <v>2210</v>
      </c>
      <c r="E32" s="1" t="s">
        <v>2211</v>
      </c>
      <c r="F32" s="1" t="s">
        <v>1980</v>
      </c>
      <c r="G32" s="1" t="s">
        <v>1999</v>
      </c>
      <c r="H32" s="1" t="s">
        <v>1982</v>
      </c>
      <c r="I32" s="1" t="s">
        <v>2212</v>
      </c>
      <c r="J32" s="1" t="s">
        <v>30</v>
      </c>
      <c r="K32" s="1" t="s">
        <v>2213</v>
      </c>
      <c r="L32" s="1" t="s">
        <v>2213</v>
      </c>
      <c r="M32" s="1" t="s">
        <v>1985</v>
      </c>
      <c r="N32" s="1" t="s">
        <v>1985</v>
      </c>
      <c r="O32" s="1" t="s">
        <v>1986</v>
      </c>
      <c r="P32" s="1" t="s">
        <v>1987</v>
      </c>
      <c r="Q32" s="1" t="s">
        <v>1988</v>
      </c>
      <c r="R32" s="1" t="s">
        <v>2214</v>
      </c>
      <c r="S32" s="1" t="s">
        <v>1990</v>
      </c>
      <c r="T32" s="1" t="s">
        <v>1991</v>
      </c>
      <c r="U32" s="1" t="s">
        <v>2021</v>
      </c>
      <c r="V32" s="1" t="s">
        <v>2084</v>
      </c>
    </row>
    <row r="33" s="1" customFormat="1" spans="1:22">
      <c r="A33" s="3">
        <v>999223548969173</v>
      </c>
      <c r="B33" s="1" t="s">
        <v>2208</v>
      </c>
      <c r="C33" s="1" t="s">
        <v>2215</v>
      </c>
      <c r="D33" s="1" t="s">
        <v>2216</v>
      </c>
      <c r="E33" s="1" t="s">
        <v>2217</v>
      </c>
      <c r="F33" s="1" t="s">
        <v>2008</v>
      </c>
      <c r="G33" s="1" t="s">
        <v>1980</v>
      </c>
      <c r="H33" s="1" t="s">
        <v>1982</v>
      </c>
      <c r="I33" s="1" t="s">
        <v>2218</v>
      </c>
      <c r="J33" s="1" t="s">
        <v>30</v>
      </c>
      <c r="K33" s="1" t="s">
        <v>2219</v>
      </c>
      <c r="L33" s="1" t="s">
        <v>2219</v>
      </c>
      <c r="M33" s="1" t="s">
        <v>1985</v>
      </c>
      <c r="N33" s="1" t="s">
        <v>1985</v>
      </c>
      <c r="O33" s="1" t="s">
        <v>1986</v>
      </c>
      <c r="P33" s="1" t="s">
        <v>1987</v>
      </c>
      <c r="Q33" s="1" t="s">
        <v>1988</v>
      </c>
      <c r="R33" s="1" t="s">
        <v>2220</v>
      </c>
      <c r="S33" s="1" t="s">
        <v>1990</v>
      </c>
      <c r="T33" s="1" t="s">
        <v>1991</v>
      </c>
      <c r="U33" s="1" t="s">
        <v>1992</v>
      </c>
      <c r="V33" s="1" t="s">
        <v>1993</v>
      </c>
    </row>
    <row r="34" s="1" customFormat="1" spans="1:22">
      <c r="A34" s="3">
        <v>999223549710178</v>
      </c>
      <c r="B34" s="1" t="s">
        <v>2208</v>
      </c>
      <c r="C34" s="1" t="s">
        <v>2221</v>
      </c>
      <c r="D34" s="1" t="s">
        <v>2222</v>
      </c>
      <c r="E34" s="1" t="s">
        <v>2223</v>
      </c>
      <c r="F34" s="1" t="s">
        <v>2034</v>
      </c>
      <c r="G34" s="1" t="s">
        <v>1981</v>
      </c>
      <c r="H34" s="1" t="s">
        <v>1982</v>
      </c>
      <c r="I34" s="1" t="s">
        <v>2224</v>
      </c>
      <c r="J34" s="1" t="s">
        <v>30</v>
      </c>
      <c r="K34" s="1" t="s">
        <v>2225</v>
      </c>
      <c r="L34" s="1" t="s">
        <v>2225</v>
      </c>
      <c r="M34" s="1" t="s">
        <v>1985</v>
      </c>
      <c r="N34" s="1" t="s">
        <v>1985</v>
      </c>
      <c r="O34" s="1" t="s">
        <v>1986</v>
      </c>
      <c r="P34" s="1" t="s">
        <v>1987</v>
      </c>
      <c r="Q34" s="1" t="s">
        <v>1988</v>
      </c>
      <c r="R34" s="1" t="s">
        <v>2226</v>
      </c>
      <c r="S34" s="1" t="s">
        <v>1990</v>
      </c>
      <c r="T34" s="1" t="s">
        <v>1991</v>
      </c>
      <c r="U34" s="1" t="s">
        <v>1992</v>
      </c>
      <c r="V34" s="1" t="s">
        <v>2022</v>
      </c>
    </row>
    <row r="35" s="1" customFormat="1" spans="1:22">
      <c r="A35" s="3">
        <v>999223550143422</v>
      </c>
      <c r="B35" s="1" t="s">
        <v>2208</v>
      </c>
      <c r="C35" s="1" t="s">
        <v>2227</v>
      </c>
      <c r="D35" s="1" t="s">
        <v>2228</v>
      </c>
      <c r="E35" s="1" t="s">
        <v>2229</v>
      </c>
      <c r="F35" s="1" t="s">
        <v>1998</v>
      </c>
      <c r="G35" s="1" t="s">
        <v>1980</v>
      </c>
      <c r="H35" s="1" t="s">
        <v>1982</v>
      </c>
      <c r="I35" s="1" t="s">
        <v>2230</v>
      </c>
      <c r="J35" s="1" t="s">
        <v>30</v>
      </c>
      <c r="K35" s="1" t="s">
        <v>2231</v>
      </c>
      <c r="L35" s="1" t="s">
        <v>2231</v>
      </c>
      <c r="M35" s="1" t="s">
        <v>1985</v>
      </c>
      <c r="N35" s="1" t="s">
        <v>1985</v>
      </c>
      <c r="O35" s="1" t="s">
        <v>1986</v>
      </c>
      <c r="P35" s="1" t="s">
        <v>1987</v>
      </c>
      <c r="Q35" s="1" t="s">
        <v>1988</v>
      </c>
      <c r="R35" s="1" t="s">
        <v>2232</v>
      </c>
      <c r="S35" s="1" t="s">
        <v>1990</v>
      </c>
      <c r="T35" s="1" t="s">
        <v>1991</v>
      </c>
      <c r="U35" s="1" t="s">
        <v>2021</v>
      </c>
      <c r="V35" s="1" t="s">
        <v>2084</v>
      </c>
    </row>
    <row r="36" s="1" customFormat="1" spans="1:22">
      <c r="A36" s="3">
        <v>999223556080900</v>
      </c>
      <c r="B36" s="1" t="s">
        <v>2208</v>
      </c>
      <c r="C36" s="1" t="s">
        <v>2233</v>
      </c>
      <c r="D36" s="1" t="s">
        <v>2234</v>
      </c>
      <c r="E36" s="1" t="s">
        <v>2235</v>
      </c>
      <c r="F36" s="1" t="s">
        <v>1998</v>
      </c>
      <c r="G36" s="1" t="s">
        <v>1999</v>
      </c>
      <c r="H36" s="1" t="s">
        <v>1982</v>
      </c>
      <c r="I36" s="1" t="s">
        <v>2236</v>
      </c>
      <c r="J36" s="1" t="s">
        <v>30</v>
      </c>
      <c r="K36" s="1" t="s">
        <v>2237</v>
      </c>
      <c r="L36" s="1" t="s">
        <v>2237</v>
      </c>
      <c r="M36" s="1" t="s">
        <v>1985</v>
      </c>
      <c r="N36" s="1" t="s">
        <v>1985</v>
      </c>
      <c r="O36" s="1" t="s">
        <v>1986</v>
      </c>
      <c r="P36" s="1" t="s">
        <v>1987</v>
      </c>
      <c r="Q36" s="1" t="s">
        <v>1988</v>
      </c>
      <c r="R36" s="1" t="s">
        <v>2238</v>
      </c>
      <c r="S36" s="1" t="s">
        <v>1990</v>
      </c>
      <c r="T36" s="1" t="s">
        <v>1991</v>
      </c>
      <c r="U36" s="1" t="s">
        <v>2021</v>
      </c>
      <c r="V36" s="1" t="s">
        <v>2045</v>
      </c>
    </row>
    <row r="37" s="1" customFormat="1" spans="1:22">
      <c r="A37" s="3">
        <v>999223556922061</v>
      </c>
      <c r="B37" s="1" t="s">
        <v>2208</v>
      </c>
      <c r="C37" s="1" t="s">
        <v>2239</v>
      </c>
      <c r="D37" s="1" t="s">
        <v>2240</v>
      </c>
      <c r="E37" s="1" t="s">
        <v>2241</v>
      </c>
      <c r="F37" s="1" t="s">
        <v>1980</v>
      </c>
      <c r="G37" s="1" t="s">
        <v>1999</v>
      </c>
      <c r="H37" s="1" t="s">
        <v>1982</v>
      </c>
      <c r="I37" s="1" t="s">
        <v>2242</v>
      </c>
      <c r="J37" s="1" t="s">
        <v>30</v>
      </c>
      <c r="K37" s="1" t="s">
        <v>2243</v>
      </c>
      <c r="L37" s="1" t="s">
        <v>2243</v>
      </c>
      <c r="M37" s="1" t="s">
        <v>1985</v>
      </c>
      <c r="N37" s="1" t="s">
        <v>1985</v>
      </c>
      <c r="O37" s="1" t="s">
        <v>1986</v>
      </c>
      <c r="P37" s="1" t="s">
        <v>1987</v>
      </c>
      <c r="Q37" s="1" t="s">
        <v>1988</v>
      </c>
      <c r="R37" s="1" t="s">
        <v>2244</v>
      </c>
      <c r="S37" s="1" t="s">
        <v>1990</v>
      </c>
      <c r="T37" s="1" t="s">
        <v>1991</v>
      </c>
      <c r="U37" s="1" t="s">
        <v>2021</v>
      </c>
      <c r="V37" s="1" t="s">
        <v>2207</v>
      </c>
    </row>
    <row r="38" s="1" customFormat="1" spans="1:22">
      <c r="A38" s="3">
        <v>999223558129334</v>
      </c>
      <c r="B38" s="1" t="s">
        <v>2245</v>
      </c>
      <c r="C38" s="1" t="s">
        <v>2246</v>
      </c>
      <c r="D38" s="1" t="s">
        <v>2247</v>
      </c>
      <c r="E38" s="1" t="s">
        <v>2248</v>
      </c>
      <c r="F38" s="1" t="s">
        <v>1999</v>
      </c>
      <c r="G38" s="1" t="s">
        <v>1981</v>
      </c>
      <c r="H38" s="1" t="s">
        <v>1982</v>
      </c>
      <c r="I38" s="1" t="s">
        <v>2249</v>
      </c>
      <c r="J38" s="1" t="s">
        <v>30</v>
      </c>
      <c r="K38" s="1" t="s">
        <v>2250</v>
      </c>
      <c r="L38" s="1" t="s">
        <v>2250</v>
      </c>
      <c r="M38" s="1" t="s">
        <v>1985</v>
      </c>
      <c r="N38" s="1" t="s">
        <v>1985</v>
      </c>
      <c r="O38" s="1" t="s">
        <v>1986</v>
      </c>
      <c r="P38" s="1" t="s">
        <v>1987</v>
      </c>
      <c r="Q38" s="1" t="s">
        <v>1988</v>
      </c>
      <c r="R38" s="1" t="s">
        <v>2251</v>
      </c>
      <c r="S38" s="1" t="s">
        <v>1990</v>
      </c>
      <c r="T38" s="1" t="s">
        <v>1991</v>
      </c>
      <c r="U38" s="1" t="s">
        <v>1992</v>
      </c>
      <c r="V38" s="1" t="s">
        <v>2076</v>
      </c>
    </row>
    <row r="39" s="1" customFormat="1" spans="1:22">
      <c r="A39" s="3">
        <v>999223559811481</v>
      </c>
      <c r="B39" s="1" t="s">
        <v>2245</v>
      </c>
      <c r="C39" s="1" t="s">
        <v>2252</v>
      </c>
      <c r="D39" s="1" t="s">
        <v>2253</v>
      </c>
      <c r="E39" s="1" t="s">
        <v>2254</v>
      </c>
      <c r="F39" s="1" t="s">
        <v>2034</v>
      </c>
      <c r="G39" s="1" t="s">
        <v>1999</v>
      </c>
      <c r="H39" s="1" t="s">
        <v>1982</v>
      </c>
      <c r="I39" s="1" t="s">
        <v>2255</v>
      </c>
      <c r="J39" s="1" t="s">
        <v>30</v>
      </c>
      <c r="K39" s="1" t="s">
        <v>2256</v>
      </c>
      <c r="L39" s="1" t="s">
        <v>2256</v>
      </c>
      <c r="M39" s="1" t="s">
        <v>1985</v>
      </c>
      <c r="N39" s="1" t="s">
        <v>1985</v>
      </c>
      <c r="O39" s="1" t="s">
        <v>1986</v>
      </c>
      <c r="P39" s="1" t="s">
        <v>1987</v>
      </c>
      <c r="Q39" s="1" t="s">
        <v>1988</v>
      </c>
      <c r="R39" s="1" t="s">
        <v>2257</v>
      </c>
      <c r="S39" s="1" t="s">
        <v>1990</v>
      </c>
      <c r="T39" s="1" t="s">
        <v>1991</v>
      </c>
      <c r="U39" s="1" t="s">
        <v>1992</v>
      </c>
      <c r="V39" s="1" t="s">
        <v>2076</v>
      </c>
    </row>
    <row r="40" s="1" customFormat="1" spans="1:22">
      <c r="A40" s="3">
        <v>999223561837859</v>
      </c>
      <c r="B40" s="1" t="s">
        <v>2245</v>
      </c>
      <c r="C40" s="1" t="s">
        <v>2258</v>
      </c>
      <c r="D40" s="1" t="s">
        <v>2259</v>
      </c>
      <c r="E40" s="1" t="s">
        <v>2260</v>
      </c>
      <c r="F40" s="1" t="s">
        <v>2034</v>
      </c>
      <c r="G40" s="1" t="s">
        <v>1980</v>
      </c>
      <c r="H40" s="1" t="s">
        <v>1982</v>
      </c>
      <c r="I40" s="1" t="s">
        <v>2261</v>
      </c>
      <c r="J40" s="1" t="s">
        <v>30</v>
      </c>
      <c r="K40" s="1" t="s">
        <v>2262</v>
      </c>
      <c r="L40" s="1" t="s">
        <v>2262</v>
      </c>
      <c r="M40" s="1" t="s">
        <v>1985</v>
      </c>
      <c r="N40" s="1" t="s">
        <v>1985</v>
      </c>
      <c r="O40" s="1" t="s">
        <v>1986</v>
      </c>
      <c r="P40" s="1" t="s">
        <v>1987</v>
      </c>
      <c r="Q40" s="1" t="s">
        <v>1988</v>
      </c>
      <c r="R40" s="1" t="s">
        <v>2263</v>
      </c>
      <c r="S40" s="1" t="s">
        <v>1990</v>
      </c>
      <c r="T40" s="1" t="s">
        <v>1991</v>
      </c>
      <c r="U40" s="1" t="s">
        <v>1992</v>
      </c>
      <c r="V40" s="1" t="s">
        <v>1993</v>
      </c>
    </row>
    <row r="41" s="1" customFormat="1" spans="1:22">
      <c r="A41" s="3">
        <v>999223570708384</v>
      </c>
      <c r="B41" s="1" t="s">
        <v>2245</v>
      </c>
      <c r="C41" s="1" t="s">
        <v>2264</v>
      </c>
      <c r="D41" s="1" t="s">
        <v>2265</v>
      </c>
      <c r="E41" s="1" t="s">
        <v>2266</v>
      </c>
      <c r="F41" s="1" t="s">
        <v>1980</v>
      </c>
      <c r="G41" s="1" t="s">
        <v>1999</v>
      </c>
      <c r="H41" s="1" t="s">
        <v>1982</v>
      </c>
      <c r="I41" s="1" t="s">
        <v>2267</v>
      </c>
      <c r="J41" s="1" t="s">
        <v>30</v>
      </c>
      <c r="K41" s="1" t="s">
        <v>2268</v>
      </c>
      <c r="L41" s="1" t="s">
        <v>2268</v>
      </c>
      <c r="M41" s="1" t="s">
        <v>1985</v>
      </c>
      <c r="N41" s="1" t="s">
        <v>1985</v>
      </c>
      <c r="O41" s="1" t="s">
        <v>1986</v>
      </c>
      <c r="P41" s="1" t="s">
        <v>1987</v>
      </c>
      <c r="Q41" s="1" t="s">
        <v>1988</v>
      </c>
      <c r="R41" s="1" t="s">
        <v>2269</v>
      </c>
      <c r="S41" s="1" t="s">
        <v>1990</v>
      </c>
      <c r="T41" s="1" t="s">
        <v>1991</v>
      </c>
      <c r="U41" s="1" t="s">
        <v>1992</v>
      </c>
      <c r="V41" s="1" t="s">
        <v>2022</v>
      </c>
    </row>
    <row r="42" s="1" customFormat="1" spans="1:22">
      <c r="A42" s="3">
        <v>999223574358835</v>
      </c>
      <c r="B42" s="1" t="s">
        <v>2270</v>
      </c>
      <c r="C42" s="1" t="s">
        <v>2271</v>
      </c>
      <c r="D42" s="1" t="s">
        <v>2272</v>
      </c>
      <c r="E42" s="1" t="s">
        <v>2273</v>
      </c>
      <c r="F42" s="1" t="s">
        <v>1998</v>
      </c>
      <c r="G42" s="1" t="s">
        <v>1981</v>
      </c>
      <c r="H42" s="1" t="s">
        <v>1982</v>
      </c>
      <c r="I42" s="1" t="s">
        <v>2274</v>
      </c>
      <c r="J42" s="1" t="s">
        <v>30</v>
      </c>
      <c r="K42" s="1" t="s">
        <v>2275</v>
      </c>
      <c r="L42" s="1" t="s">
        <v>2275</v>
      </c>
      <c r="M42" s="1" t="s">
        <v>1985</v>
      </c>
      <c r="N42" s="1" t="s">
        <v>1985</v>
      </c>
      <c r="O42" s="1" t="s">
        <v>1986</v>
      </c>
      <c r="P42" s="1" t="s">
        <v>1987</v>
      </c>
      <c r="Q42" s="1" t="s">
        <v>1988</v>
      </c>
      <c r="R42" s="1" t="s">
        <v>2276</v>
      </c>
      <c r="S42" s="1" t="s">
        <v>1990</v>
      </c>
      <c r="T42" s="1" t="s">
        <v>1991</v>
      </c>
      <c r="U42" s="1" t="s">
        <v>1992</v>
      </c>
      <c r="V42" s="1" t="s">
        <v>2076</v>
      </c>
    </row>
    <row r="43" s="1" customFormat="1" spans="1:22">
      <c r="A43" s="3">
        <v>23574636399</v>
      </c>
      <c r="B43" s="1" t="s">
        <v>2270</v>
      </c>
      <c r="C43" s="1" t="s">
        <v>2277</v>
      </c>
      <c r="D43" s="1" t="s">
        <v>2278</v>
      </c>
      <c r="E43" s="1" t="s">
        <v>2279</v>
      </c>
      <c r="F43" s="1" t="s">
        <v>2034</v>
      </c>
      <c r="G43" s="1" t="s">
        <v>1981</v>
      </c>
      <c r="H43" s="1" t="s">
        <v>1982</v>
      </c>
      <c r="I43" s="1" t="s">
        <v>2280</v>
      </c>
      <c r="J43" s="1" t="s">
        <v>30</v>
      </c>
      <c r="K43" s="1" t="s">
        <v>2281</v>
      </c>
      <c r="L43" s="1" t="s">
        <v>2281</v>
      </c>
      <c r="M43" s="1" t="s">
        <v>1985</v>
      </c>
      <c r="N43" s="1" t="s">
        <v>1985</v>
      </c>
      <c r="O43" s="1" t="s">
        <v>1986</v>
      </c>
      <c r="P43" s="1" t="s">
        <v>1987</v>
      </c>
      <c r="Q43" s="1" t="s">
        <v>1988</v>
      </c>
      <c r="R43" s="1" t="s">
        <v>2282</v>
      </c>
      <c r="S43" s="1" t="s">
        <v>1990</v>
      </c>
      <c r="T43" s="1" t="s">
        <v>1991</v>
      </c>
      <c r="U43" s="1" t="s">
        <v>1992</v>
      </c>
      <c r="V43" s="1" t="s">
        <v>2045</v>
      </c>
    </row>
    <row r="44" s="1" customFormat="1" spans="1:22">
      <c r="A44" s="3">
        <v>999223584015960</v>
      </c>
      <c r="B44" s="1" t="s">
        <v>2270</v>
      </c>
      <c r="C44" s="1" t="s">
        <v>2283</v>
      </c>
      <c r="D44" s="1" t="s">
        <v>2284</v>
      </c>
      <c r="E44" s="1" t="s">
        <v>2285</v>
      </c>
      <c r="F44" s="1" t="s">
        <v>1980</v>
      </c>
      <c r="G44" s="1" t="s">
        <v>1999</v>
      </c>
      <c r="H44" s="1" t="s">
        <v>1982</v>
      </c>
      <c r="I44" s="1" t="s">
        <v>2286</v>
      </c>
      <c r="J44" s="1" t="s">
        <v>30</v>
      </c>
      <c r="K44" s="1" t="s">
        <v>2287</v>
      </c>
      <c r="L44" s="1" t="s">
        <v>2287</v>
      </c>
      <c r="M44" s="1" t="s">
        <v>1985</v>
      </c>
      <c r="N44" s="1" t="s">
        <v>1985</v>
      </c>
      <c r="O44" s="1" t="s">
        <v>1986</v>
      </c>
      <c r="P44" s="1" t="s">
        <v>1987</v>
      </c>
      <c r="Q44" s="1" t="s">
        <v>1988</v>
      </c>
      <c r="R44" s="1" t="s">
        <v>2288</v>
      </c>
      <c r="S44" s="1" t="s">
        <v>1990</v>
      </c>
      <c r="T44" s="1" t="s">
        <v>1991</v>
      </c>
      <c r="U44" s="1" t="s">
        <v>1992</v>
      </c>
      <c r="V44" s="1" t="s">
        <v>2022</v>
      </c>
    </row>
    <row r="45" s="1" customFormat="1" spans="1:22">
      <c r="A45" s="3">
        <v>999223584185167</v>
      </c>
      <c r="B45" s="1" t="s">
        <v>2270</v>
      </c>
      <c r="C45" s="1" t="s">
        <v>2289</v>
      </c>
      <c r="D45" s="1" t="s">
        <v>2290</v>
      </c>
      <c r="E45" s="1" t="s">
        <v>2291</v>
      </c>
      <c r="F45" s="1" t="s">
        <v>1980</v>
      </c>
      <c r="G45" s="1" t="s">
        <v>1999</v>
      </c>
      <c r="H45" s="1" t="s">
        <v>1982</v>
      </c>
      <c r="I45" s="1" t="s">
        <v>2292</v>
      </c>
      <c r="J45" s="1" t="s">
        <v>30</v>
      </c>
      <c r="K45" s="1" t="s">
        <v>2293</v>
      </c>
      <c r="L45" s="1" t="s">
        <v>2293</v>
      </c>
      <c r="M45" s="1" t="s">
        <v>1985</v>
      </c>
      <c r="N45" s="1" t="s">
        <v>1985</v>
      </c>
      <c r="O45" s="1" t="s">
        <v>1986</v>
      </c>
      <c r="P45" s="1" t="s">
        <v>1987</v>
      </c>
      <c r="Q45" s="1" t="s">
        <v>1988</v>
      </c>
      <c r="R45" s="1" t="s">
        <v>2294</v>
      </c>
      <c r="S45" s="1" t="s">
        <v>1990</v>
      </c>
      <c r="T45" s="1" t="s">
        <v>1991</v>
      </c>
      <c r="U45" s="1" t="s">
        <v>1992</v>
      </c>
      <c r="V45" s="1" t="s">
        <v>2076</v>
      </c>
    </row>
    <row r="46" s="1" customFormat="1" spans="1:22">
      <c r="A46" s="3">
        <v>999223586532021</v>
      </c>
      <c r="B46" s="1" t="s">
        <v>2270</v>
      </c>
      <c r="C46" s="1" t="s">
        <v>2295</v>
      </c>
      <c r="D46" s="1" t="s">
        <v>2296</v>
      </c>
      <c r="E46" s="1" t="s">
        <v>2297</v>
      </c>
      <c r="F46" s="1" t="s">
        <v>2008</v>
      </c>
      <c r="G46" s="1" t="s">
        <v>1999</v>
      </c>
      <c r="H46" s="1" t="s">
        <v>1982</v>
      </c>
      <c r="I46" s="1" t="s">
        <v>2298</v>
      </c>
      <c r="J46" s="1" t="s">
        <v>30</v>
      </c>
      <c r="K46" s="1" t="s">
        <v>2299</v>
      </c>
      <c r="L46" s="1" t="s">
        <v>2299</v>
      </c>
      <c r="M46" s="1" t="s">
        <v>1985</v>
      </c>
      <c r="N46" s="1" t="s">
        <v>1985</v>
      </c>
      <c r="O46" s="1" t="s">
        <v>1986</v>
      </c>
      <c r="P46" s="1" t="s">
        <v>1987</v>
      </c>
      <c r="Q46" s="1" t="s">
        <v>1988</v>
      </c>
      <c r="R46" s="1" t="s">
        <v>2300</v>
      </c>
      <c r="S46" s="1" t="s">
        <v>1990</v>
      </c>
      <c r="T46" s="1" t="s">
        <v>1991</v>
      </c>
      <c r="U46" s="1" t="s">
        <v>1992</v>
      </c>
      <c r="V46" s="1" t="s">
        <v>2076</v>
      </c>
    </row>
    <row r="47" s="1" customFormat="1" spans="1:22">
      <c r="A47" s="3">
        <v>999223588447140</v>
      </c>
      <c r="B47" s="1" t="s">
        <v>2301</v>
      </c>
      <c r="C47" s="1" t="s">
        <v>2302</v>
      </c>
      <c r="D47" s="1" t="s">
        <v>2284</v>
      </c>
      <c r="E47" s="1" t="s">
        <v>2303</v>
      </c>
      <c r="F47" s="1" t="s">
        <v>2034</v>
      </c>
      <c r="G47" s="1" t="s">
        <v>1980</v>
      </c>
      <c r="H47" s="1" t="s">
        <v>1982</v>
      </c>
      <c r="I47" s="1" t="s">
        <v>2304</v>
      </c>
      <c r="J47" s="1" t="s">
        <v>30</v>
      </c>
      <c r="K47" s="1" t="s">
        <v>2305</v>
      </c>
      <c r="L47" s="1" t="s">
        <v>2305</v>
      </c>
      <c r="M47" s="1" t="s">
        <v>1985</v>
      </c>
      <c r="N47" s="1" t="s">
        <v>1985</v>
      </c>
      <c r="O47" s="1" t="s">
        <v>1986</v>
      </c>
      <c r="P47" s="1" t="s">
        <v>1987</v>
      </c>
      <c r="Q47" s="1" t="s">
        <v>1988</v>
      </c>
      <c r="R47" s="1" t="s">
        <v>2306</v>
      </c>
      <c r="S47" s="1" t="s">
        <v>1990</v>
      </c>
      <c r="T47" s="1" t="s">
        <v>1991</v>
      </c>
      <c r="U47" s="1" t="s">
        <v>2021</v>
      </c>
      <c r="V47" s="1" t="s">
        <v>2022</v>
      </c>
    </row>
    <row r="48" s="1" customFormat="1" spans="1:22">
      <c r="A48" s="3">
        <v>999223588576069</v>
      </c>
      <c r="B48" s="1" t="s">
        <v>2301</v>
      </c>
      <c r="C48" s="1" t="s">
        <v>2307</v>
      </c>
      <c r="D48" s="1" t="s">
        <v>2308</v>
      </c>
      <c r="E48" s="1" t="s">
        <v>2309</v>
      </c>
      <c r="F48" s="1" t="s">
        <v>2310</v>
      </c>
      <c r="G48" s="1" t="s">
        <v>1980</v>
      </c>
      <c r="H48" s="1" t="s">
        <v>1982</v>
      </c>
      <c r="I48" s="1" t="s">
        <v>2311</v>
      </c>
      <c r="J48" s="1" t="s">
        <v>30</v>
      </c>
      <c r="K48" s="1" t="s">
        <v>2312</v>
      </c>
      <c r="L48" s="1" t="s">
        <v>2312</v>
      </c>
      <c r="M48" s="1" t="s">
        <v>1985</v>
      </c>
      <c r="N48" s="1" t="s">
        <v>1985</v>
      </c>
      <c r="O48" s="1" t="s">
        <v>1986</v>
      </c>
      <c r="P48" s="1" t="s">
        <v>1987</v>
      </c>
      <c r="Q48" s="1" t="s">
        <v>1988</v>
      </c>
      <c r="R48" s="1" t="s">
        <v>2313</v>
      </c>
      <c r="S48" s="1" t="s">
        <v>1990</v>
      </c>
      <c r="T48" s="1" t="s">
        <v>1991</v>
      </c>
      <c r="U48" s="1" t="s">
        <v>2021</v>
      </c>
      <c r="V48" s="1" t="s">
        <v>2022</v>
      </c>
    </row>
    <row r="49" s="1" customFormat="1" spans="1:22">
      <c r="A49" s="3">
        <v>999223601016485</v>
      </c>
      <c r="B49" s="1" t="s">
        <v>2301</v>
      </c>
      <c r="C49" s="1" t="s">
        <v>2314</v>
      </c>
      <c r="D49" s="1" t="s">
        <v>2315</v>
      </c>
      <c r="E49" s="1" t="s">
        <v>2316</v>
      </c>
      <c r="F49" s="1" t="s">
        <v>2008</v>
      </c>
      <c r="G49" s="1" t="s">
        <v>1981</v>
      </c>
      <c r="H49" s="1" t="s">
        <v>1982</v>
      </c>
      <c r="I49" s="1" t="s">
        <v>2317</v>
      </c>
      <c r="J49" s="1" t="s">
        <v>30</v>
      </c>
      <c r="K49" s="1" t="s">
        <v>2318</v>
      </c>
      <c r="L49" s="1" t="s">
        <v>2318</v>
      </c>
      <c r="M49" s="1" t="s">
        <v>1985</v>
      </c>
      <c r="N49" s="1" t="s">
        <v>1985</v>
      </c>
      <c r="O49" s="1" t="s">
        <v>1986</v>
      </c>
      <c r="P49" s="1" t="s">
        <v>1987</v>
      </c>
      <c r="Q49" s="1" t="s">
        <v>1988</v>
      </c>
      <c r="R49" s="1" t="s">
        <v>2319</v>
      </c>
      <c r="S49" s="1" t="s">
        <v>1990</v>
      </c>
      <c r="T49" s="1" t="s">
        <v>1991</v>
      </c>
      <c r="U49" s="1" t="s">
        <v>1992</v>
      </c>
      <c r="V49" s="1" t="s">
        <v>2320</v>
      </c>
    </row>
    <row r="50" s="1" customFormat="1" spans="1:22">
      <c r="A50" s="3">
        <v>999223602338312</v>
      </c>
      <c r="B50" s="1" t="s">
        <v>2301</v>
      </c>
      <c r="C50" s="1" t="s">
        <v>2321</v>
      </c>
      <c r="D50" s="1" t="s">
        <v>2322</v>
      </c>
      <c r="E50" s="1" t="s">
        <v>2323</v>
      </c>
      <c r="F50" s="1" t="s">
        <v>1980</v>
      </c>
      <c r="G50" s="1" t="s">
        <v>1981</v>
      </c>
      <c r="H50" s="1" t="s">
        <v>1982</v>
      </c>
      <c r="I50" s="1" t="s">
        <v>2324</v>
      </c>
      <c r="J50" s="1" t="s">
        <v>30</v>
      </c>
      <c r="K50" s="1" t="s">
        <v>2325</v>
      </c>
      <c r="L50" s="1" t="s">
        <v>2325</v>
      </c>
      <c r="M50" s="1" t="s">
        <v>1985</v>
      </c>
      <c r="N50" s="1" t="s">
        <v>1985</v>
      </c>
      <c r="O50" s="1" t="s">
        <v>1986</v>
      </c>
      <c r="P50" s="1" t="s">
        <v>1987</v>
      </c>
      <c r="Q50" s="1" t="s">
        <v>1988</v>
      </c>
      <c r="R50" s="1" t="s">
        <v>2326</v>
      </c>
      <c r="S50" s="1" t="s">
        <v>1990</v>
      </c>
      <c r="T50" s="1" t="s">
        <v>1991</v>
      </c>
      <c r="U50" s="1" t="s">
        <v>1992</v>
      </c>
      <c r="V50" s="1" t="s">
        <v>2327</v>
      </c>
    </row>
    <row r="51" s="1" customFormat="1" spans="1:22">
      <c r="A51" s="3">
        <v>999223616268065</v>
      </c>
      <c r="B51" s="1" t="s">
        <v>2328</v>
      </c>
      <c r="C51" s="1" t="s">
        <v>2329</v>
      </c>
      <c r="D51" s="1" t="s">
        <v>2330</v>
      </c>
      <c r="E51" s="1" t="s">
        <v>2331</v>
      </c>
      <c r="F51" s="1" t="s">
        <v>1980</v>
      </c>
      <c r="G51" s="1" t="s">
        <v>1999</v>
      </c>
      <c r="H51" s="1" t="s">
        <v>1982</v>
      </c>
      <c r="I51" s="1" t="s">
        <v>2332</v>
      </c>
      <c r="J51" s="1" t="s">
        <v>30</v>
      </c>
      <c r="K51" s="1" t="s">
        <v>2333</v>
      </c>
      <c r="L51" s="1" t="s">
        <v>2333</v>
      </c>
      <c r="M51" s="1" t="s">
        <v>1985</v>
      </c>
      <c r="N51" s="1" t="s">
        <v>1985</v>
      </c>
      <c r="O51" s="1" t="s">
        <v>1986</v>
      </c>
      <c r="P51" s="1" t="s">
        <v>1987</v>
      </c>
      <c r="Q51" s="1" t="s">
        <v>1988</v>
      </c>
      <c r="R51" s="1" t="s">
        <v>2334</v>
      </c>
      <c r="S51" s="1" t="s">
        <v>1990</v>
      </c>
      <c r="T51" s="1" t="s">
        <v>1991</v>
      </c>
      <c r="U51" s="1" t="s">
        <v>2021</v>
      </c>
      <c r="V51" s="1" t="s">
        <v>2045</v>
      </c>
    </row>
    <row r="52" s="1" customFormat="1" spans="1:22">
      <c r="A52" s="3">
        <v>999223619995282</v>
      </c>
      <c r="B52" s="1" t="s">
        <v>2328</v>
      </c>
      <c r="C52" s="1" t="s">
        <v>2335</v>
      </c>
      <c r="D52" s="1" t="s">
        <v>2336</v>
      </c>
      <c r="E52" s="1" t="s">
        <v>2337</v>
      </c>
      <c r="F52" s="1" t="s">
        <v>2017</v>
      </c>
      <c r="G52" s="1" t="s">
        <v>1980</v>
      </c>
      <c r="H52" s="1" t="s">
        <v>1982</v>
      </c>
      <c r="I52" s="1" t="s">
        <v>2338</v>
      </c>
      <c r="J52" s="1" t="s">
        <v>30</v>
      </c>
      <c r="K52" s="1" t="s">
        <v>2339</v>
      </c>
      <c r="L52" s="1" t="s">
        <v>2339</v>
      </c>
      <c r="M52" s="1" t="s">
        <v>1985</v>
      </c>
      <c r="N52" s="1" t="s">
        <v>1985</v>
      </c>
      <c r="O52" s="1" t="s">
        <v>1986</v>
      </c>
      <c r="P52" s="1" t="s">
        <v>1987</v>
      </c>
      <c r="Q52" s="1" t="s">
        <v>1988</v>
      </c>
      <c r="R52" s="1" t="s">
        <v>2340</v>
      </c>
      <c r="S52" s="1" t="s">
        <v>1990</v>
      </c>
      <c r="T52" s="1" t="s">
        <v>1991</v>
      </c>
      <c r="U52" s="1" t="s">
        <v>1992</v>
      </c>
      <c r="V52" s="1" t="s">
        <v>2341</v>
      </c>
    </row>
    <row r="53" s="1" customFormat="1" spans="1:22">
      <c r="A53" s="3">
        <v>999223628545567</v>
      </c>
      <c r="B53" s="1" t="s">
        <v>2342</v>
      </c>
      <c r="C53" s="1" t="s">
        <v>2343</v>
      </c>
      <c r="D53" s="1" t="s">
        <v>2265</v>
      </c>
      <c r="E53" s="1" t="s">
        <v>2344</v>
      </c>
      <c r="F53" s="1" t="s">
        <v>1980</v>
      </c>
      <c r="G53" s="1" t="s">
        <v>1981</v>
      </c>
      <c r="H53" s="1" t="s">
        <v>1982</v>
      </c>
      <c r="I53" s="1" t="s">
        <v>2345</v>
      </c>
      <c r="J53" s="1" t="s">
        <v>30</v>
      </c>
      <c r="K53" s="1" t="s">
        <v>2346</v>
      </c>
      <c r="L53" s="1" t="s">
        <v>2346</v>
      </c>
      <c r="M53" s="1" t="s">
        <v>1985</v>
      </c>
      <c r="N53" s="1" t="s">
        <v>1985</v>
      </c>
      <c r="O53" s="1" t="s">
        <v>1986</v>
      </c>
      <c r="P53" s="1" t="s">
        <v>1987</v>
      </c>
      <c r="Q53" s="1" t="s">
        <v>1988</v>
      </c>
      <c r="R53" s="1" t="s">
        <v>2347</v>
      </c>
      <c r="S53" s="1" t="s">
        <v>1990</v>
      </c>
      <c r="T53" s="1" t="s">
        <v>1991</v>
      </c>
      <c r="U53" s="1" t="s">
        <v>1992</v>
      </c>
      <c r="V53" s="1" t="s">
        <v>2022</v>
      </c>
    </row>
    <row r="54" s="1" customFormat="1" spans="1:22">
      <c r="A54" s="3">
        <v>999223638472967</v>
      </c>
      <c r="B54" s="1" t="s">
        <v>2342</v>
      </c>
      <c r="C54" s="1" t="s">
        <v>2348</v>
      </c>
      <c r="D54" s="1" t="s">
        <v>2349</v>
      </c>
      <c r="E54" s="1" t="s">
        <v>2350</v>
      </c>
      <c r="F54" s="1" t="s">
        <v>2008</v>
      </c>
      <c r="G54" s="1" t="s">
        <v>1980</v>
      </c>
      <c r="H54" s="1" t="s">
        <v>1982</v>
      </c>
      <c r="I54" s="1" t="s">
        <v>2351</v>
      </c>
      <c r="J54" s="1" t="s">
        <v>30</v>
      </c>
      <c r="K54" s="1" t="s">
        <v>2352</v>
      </c>
      <c r="L54" s="1" t="s">
        <v>2352</v>
      </c>
      <c r="M54" s="1" t="s">
        <v>1985</v>
      </c>
      <c r="N54" s="1" t="s">
        <v>1985</v>
      </c>
      <c r="O54" s="1" t="s">
        <v>1986</v>
      </c>
      <c r="P54" s="1" t="s">
        <v>1987</v>
      </c>
      <c r="Q54" s="1" t="s">
        <v>1988</v>
      </c>
      <c r="R54" s="1" t="s">
        <v>2353</v>
      </c>
      <c r="S54" s="1" t="s">
        <v>1990</v>
      </c>
      <c r="T54" s="1" t="s">
        <v>1991</v>
      </c>
      <c r="U54" s="1" t="s">
        <v>1992</v>
      </c>
      <c r="V54" s="1" t="s">
        <v>2022</v>
      </c>
    </row>
    <row r="55" s="1" customFormat="1" spans="1:22">
      <c r="A55" s="3">
        <v>23639357087</v>
      </c>
      <c r="B55" s="1" t="s">
        <v>2354</v>
      </c>
      <c r="C55" s="1" t="s">
        <v>2355</v>
      </c>
      <c r="D55" s="1" t="s">
        <v>2356</v>
      </c>
      <c r="E55" s="1" t="s">
        <v>2357</v>
      </c>
      <c r="F55" s="1" t="s">
        <v>2034</v>
      </c>
      <c r="G55" s="1" t="s">
        <v>1980</v>
      </c>
      <c r="H55" s="1" t="s">
        <v>1982</v>
      </c>
      <c r="I55" s="1" t="s">
        <v>2358</v>
      </c>
      <c r="J55" s="1" t="s">
        <v>30</v>
      </c>
      <c r="K55" s="1" t="s">
        <v>2359</v>
      </c>
      <c r="L55" s="1" t="s">
        <v>2359</v>
      </c>
      <c r="M55" s="1" t="s">
        <v>1985</v>
      </c>
      <c r="N55" s="1" t="s">
        <v>1985</v>
      </c>
      <c r="O55" s="1" t="s">
        <v>1986</v>
      </c>
      <c r="P55" s="1" t="s">
        <v>1987</v>
      </c>
      <c r="Q55" s="1" t="s">
        <v>1988</v>
      </c>
      <c r="R55" s="1" t="s">
        <v>2360</v>
      </c>
      <c r="S55" s="1" t="s">
        <v>1990</v>
      </c>
      <c r="T55" s="1" t="s">
        <v>1991</v>
      </c>
      <c r="U55" s="1" t="s">
        <v>1992</v>
      </c>
      <c r="V55" s="1" t="s">
        <v>2045</v>
      </c>
    </row>
    <row r="56" s="1" customFormat="1" spans="1:22">
      <c r="A56" s="3">
        <v>23640191037</v>
      </c>
      <c r="B56" s="1" t="s">
        <v>2354</v>
      </c>
      <c r="C56" s="1" t="s">
        <v>2361</v>
      </c>
      <c r="D56" s="1" t="s">
        <v>2362</v>
      </c>
      <c r="E56" s="1" t="s">
        <v>2363</v>
      </c>
      <c r="F56" s="1" t="s">
        <v>2008</v>
      </c>
      <c r="G56" s="1" t="s">
        <v>1999</v>
      </c>
      <c r="H56" s="1" t="s">
        <v>1982</v>
      </c>
      <c r="I56" s="1" t="s">
        <v>2364</v>
      </c>
      <c r="J56" s="1" t="s">
        <v>30</v>
      </c>
      <c r="K56" s="1" t="s">
        <v>2365</v>
      </c>
      <c r="L56" s="1" t="s">
        <v>2365</v>
      </c>
      <c r="M56" s="1" t="s">
        <v>1985</v>
      </c>
      <c r="N56" s="1" t="s">
        <v>1985</v>
      </c>
      <c r="O56" s="1" t="s">
        <v>1986</v>
      </c>
      <c r="P56" s="1" t="s">
        <v>1987</v>
      </c>
      <c r="Q56" s="1" t="s">
        <v>1988</v>
      </c>
      <c r="R56" s="1" t="s">
        <v>2366</v>
      </c>
      <c r="S56" s="1" t="s">
        <v>1990</v>
      </c>
      <c r="T56" s="1" t="s">
        <v>1991</v>
      </c>
      <c r="U56" s="1" t="s">
        <v>1992</v>
      </c>
      <c r="V56" s="1" t="s">
        <v>2367</v>
      </c>
    </row>
    <row r="57" s="1" customFormat="1" spans="1:22">
      <c r="A57" s="3">
        <v>999223646916408</v>
      </c>
      <c r="B57" s="1" t="s">
        <v>2354</v>
      </c>
      <c r="C57" s="1" t="s">
        <v>2368</v>
      </c>
      <c r="D57" s="1" t="s">
        <v>2369</v>
      </c>
      <c r="E57" s="1" t="s">
        <v>2370</v>
      </c>
      <c r="F57" s="1" t="s">
        <v>1980</v>
      </c>
      <c r="G57" s="1" t="s">
        <v>1999</v>
      </c>
      <c r="H57" s="1" t="s">
        <v>1982</v>
      </c>
      <c r="I57" s="1" t="s">
        <v>2371</v>
      </c>
      <c r="J57" s="1" t="s">
        <v>30</v>
      </c>
      <c r="K57" s="1" t="s">
        <v>2372</v>
      </c>
      <c r="L57" s="1" t="s">
        <v>2372</v>
      </c>
      <c r="M57" s="1" t="s">
        <v>1985</v>
      </c>
      <c r="N57" s="1" t="s">
        <v>1985</v>
      </c>
      <c r="O57" s="1" t="s">
        <v>1986</v>
      </c>
      <c r="P57" s="1" t="s">
        <v>1987</v>
      </c>
      <c r="Q57" s="1" t="s">
        <v>1988</v>
      </c>
      <c r="R57" s="1" t="s">
        <v>2373</v>
      </c>
      <c r="S57" s="1" t="s">
        <v>1990</v>
      </c>
      <c r="T57" s="1" t="s">
        <v>1991</v>
      </c>
      <c r="U57" s="1" t="s">
        <v>1992</v>
      </c>
      <c r="V57" s="1" t="s">
        <v>2194</v>
      </c>
    </row>
    <row r="58" s="1" customFormat="1" spans="1:22">
      <c r="A58" s="3">
        <v>999223652174100</v>
      </c>
      <c r="B58" s="1" t="s">
        <v>2354</v>
      </c>
      <c r="C58" s="1" t="s">
        <v>2374</v>
      </c>
      <c r="D58" s="1" t="s">
        <v>2026</v>
      </c>
      <c r="E58" s="1" t="s">
        <v>2375</v>
      </c>
      <c r="F58" s="1" t="s">
        <v>2034</v>
      </c>
      <c r="G58" s="1" t="s">
        <v>1980</v>
      </c>
      <c r="H58" s="1" t="s">
        <v>1982</v>
      </c>
      <c r="I58" s="1" t="s">
        <v>2376</v>
      </c>
      <c r="J58" s="1" t="s">
        <v>30</v>
      </c>
      <c r="K58" s="1" t="s">
        <v>2377</v>
      </c>
      <c r="L58" s="1" t="s">
        <v>2377</v>
      </c>
      <c r="M58" s="1" t="s">
        <v>1985</v>
      </c>
      <c r="N58" s="1" t="s">
        <v>1985</v>
      </c>
      <c r="O58" s="1" t="s">
        <v>1986</v>
      </c>
      <c r="P58" s="1" t="s">
        <v>1987</v>
      </c>
      <c r="Q58" s="1" t="s">
        <v>1988</v>
      </c>
      <c r="R58" s="1" t="s">
        <v>2378</v>
      </c>
      <c r="S58" s="1" t="s">
        <v>1990</v>
      </c>
      <c r="T58" s="1" t="s">
        <v>1991</v>
      </c>
      <c r="U58" s="1" t="s">
        <v>2021</v>
      </c>
      <c r="V58" s="1" t="s">
        <v>2022</v>
      </c>
    </row>
    <row r="59" s="1" customFormat="1" spans="1:22">
      <c r="A59" s="3">
        <v>999223653596866</v>
      </c>
      <c r="B59" s="1" t="s">
        <v>2354</v>
      </c>
      <c r="C59" s="1" t="s">
        <v>2379</v>
      </c>
      <c r="D59" s="1" t="s">
        <v>2380</v>
      </c>
      <c r="E59" s="1" t="s">
        <v>2381</v>
      </c>
      <c r="F59" s="1" t="s">
        <v>1998</v>
      </c>
      <c r="G59" s="1" t="s">
        <v>1999</v>
      </c>
      <c r="H59" s="1" t="s">
        <v>1982</v>
      </c>
      <c r="I59" s="1" t="s">
        <v>2382</v>
      </c>
      <c r="J59" s="1" t="s">
        <v>30</v>
      </c>
      <c r="K59" s="1" t="s">
        <v>2383</v>
      </c>
      <c r="L59" s="1" t="s">
        <v>2383</v>
      </c>
      <c r="M59" s="1" t="s">
        <v>1985</v>
      </c>
      <c r="N59" s="1" t="s">
        <v>1985</v>
      </c>
      <c r="O59" s="1" t="s">
        <v>1986</v>
      </c>
      <c r="P59" s="1" t="s">
        <v>1987</v>
      </c>
      <c r="Q59" s="1" t="s">
        <v>1988</v>
      </c>
      <c r="R59" s="1" t="s">
        <v>2384</v>
      </c>
      <c r="S59" s="1" t="s">
        <v>1990</v>
      </c>
      <c r="T59" s="1" t="s">
        <v>1991</v>
      </c>
      <c r="U59" s="1" t="s">
        <v>1992</v>
      </c>
      <c r="V59" s="1" t="s">
        <v>2022</v>
      </c>
    </row>
    <row r="60" s="1" customFormat="1" spans="1:22">
      <c r="A60" s="3">
        <v>999223654189441</v>
      </c>
      <c r="B60" s="1" t="s">
        <v>2354</v>
      </c>
      <c r="C60" s="1" t="s">
        <v>2385</v>
      </c>
      <c r="D60" s="1" t="s">
        <v>2122</v>
      </c>
      <c r="E60" s="1" t="s">
        <v>2386</v>
      </c>
      <c r="F60" s="1" t="s">
        <v>2008</v>
      </c>
      <c r="G60" s="1" t="s">
        <v>1980</v>
      </c>
      <c r="H60" s="1" t="s">
        <v>1982</v>
      </c>
      <c r="I60" s="1" t="s">
        <v>2387</v>
      </c>
      <c r="J60" s="1" t="s">
        <v>30</v>
      </c>
      <c r="K60" s="1" t="s">
        <v>2388</v>
      </c>
      <c r="L60" s="1" t="s">
        <v>2388</v>
      </c>
      <c r="M60" s="1" t="s">
        <v>1985</v>
      </c>
      <c r="N60" s="1" t="s">
        <v>1985</v>
      </c>
      <c r="O60" s="1" t="s">
        <v>1986</v>
      </c>
      <c r="P60" s="1" t="s">
        <v>1987</v>
      </c>
      <c r="Q60" s="1" t="s">
        <v>1988</v>
      </c>
      <c r="R60" s="1" t="s">
        <v>2389</v>
      </c>
      <c r="S60" s="1" t="s">
        <v>1990</v>
      </c>
      <c r="T60" s="1" t="s">
        <v>1991</v>
      </c>
      <c r="U60" s="1" t="s">
        <v>2021</v>
      </c>
      <c r="V60" s="1" t="s">
        <v>2022</v>
      </c>
    </row>
    <row r="61" s="1" customFormat="1" spans="1:22">
      <c r="A61" s="3">
        <v>999223657874760</v>
      </c>
      <c r="B61" s="1" t="s">
        <v>2390</v>
      </c>
      <c r="C61" s="1" t="s">
        <v>2391</v>
      </c>
      <c r="D61" s="1" t="s">
        <v>2392</v>
      </c>
      <c r="E61" s="1" t="s">
        <v>2393</v>
      </c>
      <c r="F61" s="1" t="s">
        <v>2008</v>
      </c>
      <c r="G61" s="1" t="s">
        <v>1980</v>
      </c>
      <c r="H61" s="1" t="s">
        <v>1982</v>
      </c>
      <c r="I61" s="1" t="s">
        <v>2394</v>
      </c>
      <c r="J61" s="1" t="s">
        <v>30</v>
      </c>
      <c r="K61" s="1" t="s">
        <v>2395</v>
      </c>
      <c r="L61" s="1" t="s">
        <v>2395</v>
      </c>
      <c r="M61" s="1" t="s">
        <v>1985</v>
      </c>
      <c r="N61" s="1" t="s">
        <v>1985</v>
      </c>
      <c r="O61" s="1" t="s">
        <v>1986</v>
      </c>
      <c r="P61" s="1" t="s">
        <v>1987</v>
      </c>
      <c r="Q61" s="1" t="s">
        <v>1988</v>
      </c>
      <c r="R61" s="1" t="s">
        <v>2396</v>
      </c>
      <c r="S61" s="1" t="s">
        <v>1990</v>
      </c>
      <c r="T61" s="1" t="s">
        <v>1991</v>
      </c>
      <c r="U61" s="1" t="s">
        <v>1992</v>
      </c>
      <c r="V61" s="1" t="s">
        <v>2022</v>
      </c>
    </row>
    <row r="62" s="1" customFormat="1" spans="1:22">
      <c r="A62" s="3">
        <v>999223657884535</v>
      </c>
      <c r="B62" s="1" t="s">
        <v>2390</v>
      </c>
      <c r="C62" s="1" t="s">
        <v>2397</v>
      </c>
      <c r="D62" s="1" t="s">
        <v>2101</v>
      </c>
      <c r="E62" s="1" t="s">
        <v>2398</v>
      </c>
      <c r="F62" s="1" t="s">
        <v>2399</v>
      </c>
      <c r="G62" s="1" t="s">
        <v>1980</v>
      </c>
      <c r="H62" s="1" t="s">
        <v>1982</v>
      </c>
      <c r="I62" s="1" t="s">
        <v>2400</v>
      </c>
      <c r="J62" s="1" t="s">
        <v>30</v>
      </c>
      <c r="K62" s="1" t="s">
        <v>2401</v>
      </c>
      <c r="L62" s="1" t="s">
        <v>1986</v>
      </c>
      <c r="M62" s="1" t="s">
        <v>2402</v>
      </c>
      <c r="N62" s="1" t="s">
        <v>2403</v>
      </c>
      <c r="O62" s="1" t="s">
        <v>1986</v>
      </c>
      <c r="P62" s="1" t="s">
        <v>1987</v>
      </c>
      <c r="Q62" s="1" t="s">
        <v>1988</v>
      </c>
      <c r="R62" s="1" t="s">
        <v>2404</v>
      </c>
      <c r="S62" s="1" t="s">
        <v>1990</v>
      </c>
      <c r="T62" s="1" t="s">
        <v>1991</v>
      </c>
      <c r="U62" s="1" t="s">
        <v>1992</v>
      </c>
      <c r="V62" s="1" t="s">
        <v>2022</v>
      </c>
    </row>
    <row r="63" s="1" customFormat="1" spans="1:22">
      <c r="A63" s="3">
        <v>999223658104979</v>
      </c>
      <c r="B63" s="1" t="s">
        <v>2390</v>
      </c>
      <c r="C63" s="1" t="s">
        <v>2405</v>
      </c>
      <c r="D63" s="1" t="s">
        <v>2406</v>
      </c>
      <c r="E63" s="1" t="s">
        <v>2407</v>
      </c>
      <c r="F63" s="1" t="s">
        <v>2017</v>
      </c>
      <c r="G63" s="1" t="s">
        <v>1999</v>
      </c>
      <c r="H63" s="1" t="s">
        <v>1982</v>
      </c>
      <c r="I63" s="1" t="s">
        <v>2408</v>
      </c>
      <c r="J63" s="1" t="s">
        <v>30</v>
      </c>
      <c r="K63" s="1" t="s">
        <v>2409</v>
      </c>
      <c r="L63" s="1" t="s">
        <v>2409</v>
      </c>
      <c r="M63" s="1" t="s">
        <v>1985</v>
      </c>
      <c r="N63" s="1" t="s">
        <v>1985</v>
      </c>
      <c r="O63" s="1" t="s">
        <v>1986</v>
      </c>
      <c r="P63" s="1" t="s">
        <v>1987</v>
      </c>
      <c r="Q63" s="1" t="s">
        <v>1988</v>
      </c>
      <c r="R63" s="1" t="s">
        <v>2410</v>
      </c>
      <c r="S63" s="1" t="s">
        <v>1990</v>
      </c>
      <c r="T63" s="1" t="s">
        <v>1991</v>
      </c>
      <c r="U63" s="1" t="s">
        <v>1992</v>
      </c>
      <c r="V63" s="1" t="s">
        <v>2022</v>
      </c>
    </row>
    <row r="64" s="1" customFormat="1" spans="1:22">
      <c r="A64" s="3">
        <v>999223658133167</v>
      </c>
      <c r="B64" s="1" t="s">
        <v>2390</v>
      </c>
      <c r="C64" s="1" t="s">
        <v>2411</v>
      </c>
      <c r="D64" s="1" t="s">
        <v>2406</v>
      </c>
      <c r="E64" s="1" t="s">
        <v>2412</v>
      </c>
      <c r="F64" s="1" t="s">
        <v>2034</v>
      </c>
      <c r="G64" s="1" t="s">
        <v>1999</v>
      </c>
      <c r="H64" s="1" t="s">
        <v>1982</v>
      </c>
      <c r="I64" s="1" t="s">
        <v>2413</v>
      </c>
      <c r="J64" s="1" t="s">
        <v>30</v>
      </c>
      <c r="K64" s="1" t="s">
        <v>2414</v>
      </c>
      <c r="L64" s="1" t="s">
        <v>2414</v>
      </c>
      <c r="M64" s="1" t="s">
        <v>1985</v>
      </c>
      <c r="N64" s="1" t="s">
        <v>1985</v>
      </c>
      <c r="O64" s="1" t="s">
        <v>1986</v>
      </c>
      <c r="P64" s="1" t="s">
        <v>1987</v>
      </c>
      <c r="Q64" s="1" t="s">
        <v>1988</v>
      </c>
      <c r="R64" s="1" t="s">
        <v>2415</v>
      </c>
      <c r="S64" s="1" t="s">
        <v>1990</v>
      </c>
      <c r="T64" s="1" t="s">
        <v>1991</v>
      </c>
      <c r="U64" s="1" t="s">
        <v>1992</v>
      </c>
      <c r="V64" s="1" t="s">
        <v>2022</v>
      </c>
    </row>
    <row r="65" s="1" customFormat="1" spans="1:22">
      <c r="A65" s="3">
        <v>999223663783053</v>
      </c>
      <c r="B65" s="1" t="s">
        <v>2390</v>
      </c>
      <c r="C65" s="1" t="s">
        <v>2416</v>
      </c>
      <c r="D65" s="1" t="s">
        <v>2101</v>
      </c>
      <c r="E65" s="1" t="s">
        <v>2417</v>
      </c>
      <c r="F65" s="1" t="s">
        <v>2017</v>
      </c>
      <c r="G65" s="1" t="s">
        <v>1980</v>
      </c>
      <c r="H65" s="1" t="s">
        <v>1982</v>
      </c>
      <c r="I65" s="1" t="s">
        <v>2418</v>
      </c>
      <c r="J65" s="1" t="s">
        <v>30</v>
      </c>
      <c r="K65" s="1" t="s">
        <v>2419</v>
      </c>
      <c r="L65" s="1" t="s">
        <v>2419</v>
      </c>
      <c r="M65" s="1" t="s">
        <v>1985</v>
      </c>
      <c r="N65" s="1" t="s">
        <v>1985</v>
      </c>
      <c r="O65" s="1" t="s">
        <v>1986</v>
      </c>
      <c r="P65" s="1" t="s">
        <v>1987</v>
      </c>
      <c r="Q65" s="1" t="s">
        <v>1988</v>
      </c>
      <c r="R65" s="1" t="s">
        <v>2420</v>
      </c>
      <c r="S65" s="1" t="s">
        <v>1990</v>
      </c>
      <c r="T65" s="1" t="s">
        <v>1991</v>
      </c>
      <c r="U65" s="1" t="s">
        <v>1992</v>
      </c>
      <c r="V65" s="1" t="s">
        <v>2022</v>
      </c>
    </row>
    <row r="66" s="1" customFormat="1" spans="1:22">
      <c r="A66" s="3">
        <v>999223671867481</v>
      </c>
      <c r="B66" s="1" t="s">
        <v>2390</v>
      </c>
      <c r="C66" s="1" t="s">
        <v>2421</v>
      </c>
      <c r="D66" s="1" t="s">
        <v>2422</v>
      </c>
      <c r="E66" s="1" t="s">
        <v>2423</v>
      </c>
      <c r="F66" s="1" t="s">
        <v>2008</v>
      </c>
      <c r="G66" s="1" t="s">
        <v>1980</v>
      </c>
      <c r="H66" s="1" t="s">
        <v>1982</v>
      </c>
      <c r="I66" s="1" t="s">
        <v>2424</v>
      </c>
      <c r="J66" s="1" t="s">
        <v>30</v>
      </c>
      <c r="K66" s="1" t="s">
        <v>2425</v>
      </c>
      <c r="L66" s="1" t="s">
        <v>2425</v>
      </c>
      <c r="M66" s="1" t="s">
        <v>1985</v>
      </c>
      <c r="N66" s="1" t="s">
        <v>1985</v>
      </c>
      <c r="O66" s="1" t="s">
        <v>1986</v>
      </c>
      <c r="P66" s="1" t="s">
        <v>1987</v>
      </c>
      <c r="Q66" s="1" t="s">
        <v>1988</v>
      </c>
      <c r="R66" s="1" t="s">
        <v>2426</v>
      </c>
      <c r="S66" s="1" t="s">
        <v>1990</v>
      </c>
      <c r="T66" s="1" t="s">
        <v>1991</v>
      </c>
      <c r="U66" s="1" t="s">
        <v>1992</v>
      </c>
      <c r="V66" s="1" t="s">
        <v>2076</v>
      </c>
    </row>
    <row r="67" s="1" customFormat="1" spans="1:22">
      <c r="A67" s="3">
        <v>999223673371641</v>
      </c>
      <c r="B67" s="1" t="s">
        <v>2390</v>
      </c>
      <c r="C67" s="1" t="s">
        <v>2427</v>
      </c>
      <c r="D67" s="1" t="s">
        <v>2406</v>
      </c>
      <c r="E67" s="1" t="s">
        <v>2428</v>
      </c>
      <c r="F67" s="1" t="s">
        <v>2008</v>
      </c>
      <c r="G67" s="1" t="s">
        <v>1980</v>
      </c>
      <c r="H67" s="1" t="s">
        <v>1982</v>
      </c>
      <c r="I67" s="1" t="s">
        <v>2429</v>
      </c>
      <c r="J67" s="1" t="s">
        <v>30</v>
      </c>
      <c r="K67" s="1" t="s">
        <v>2430</v>
      </c>
      <c r="L67" s="1" t="s">
        <v>2430</v>
      </c>
      <c r="M67" s="1" t="s">
        <v>1985</v>
      </c>
      <c r="N67" s="1" t="s">
        <v>1985</v>
      </c>
      <c r="O67" s="1" t="s">
        <v>1986</v>
      </c>
      <c r="P67" s="1" t="s">
        <v>1987</v>
      </c>
      <c r="Q67" s="1" t="s">
        <v>1988</v>
      </c>
      <c r="R67" s="1" t="s">
        <v>2431</v>
      </c>
      <c r="S67" s="1" t="s">
        <v>1990</v>
      </c>
      <c r="T67" s="1" t="s">
        <v>1991</v>
      </c>
      <c r="U67" s="1" t="s">
        <v>1992</v>
      </c>
      <c r="V67" s="1" t="s">
        <v>2022</v>
      </c>
    </row>
    <row r="68" s="1" customFormat="1" spans="1:22">
      <c r="A68" s="3">
        <v>999223675889873</v>
      </c>
      <c r="B68" s="1" t="s">
        <v>2390</v>
      </c>
      <c r="C68" s="1" t="s">
        <v>2432</v>
      </c>
      <c r="D68" s="1" t="s">
        <v>2433</v>
      </c>
      <c r="E68" s="1" t="s">
        <v>2434</v>
      </c>
      <c r="F68" s="1" t="s">
        <v>2017</v>
      </c>
      <c r="G68" s="1" t="s">
        <v>1980</v>
      </c>
      <c r="H68" s="1" t="s">
        <v>1982</v>
      </c>
      <c r="I68" s="1" t="s">
        <v>2435</v>
      </c>
      <c r="J68" s="1" t="s">
        <v>30</v>
      </c>
      <c r="K68" s="1" t="s">
        <v>2436</v>
      </c>
      <c r="L68" s="1" t="s">
        <v>2436</v>
      </c>
      <c r="M68" s="1" t="s">
        <v>1985</v>
      </c>
      <c r="N68" s="1" t="s">
        <v>1985</v>
      </c>
      <c r="O68" s="1" t="s">
        <v>1986</v>
      </c>
      <c r="P68" s="1" t="s">
        <v>1987</v>
      </c>
      <c r="Q68" s="1" t="s">
        <v>1988</v>
      </c>
      <c r="R68" s="1" t="s">
        <v>2437</v>
      </c>
      <c r="S68" s="1" t="s">
        <v>1990</v>
      </c>
      <c r="T68" s="1" t="s">
        <v>1991</v>
      </c>
      <c r="U68" s="1" t="s">
        <v>1992</v>
      </c>
      <c r="V68" s="1" t="s">
        <v>2207</v>
      </c>
    </row>
    <row r="69" s="1" customFormat="1" spans="1:22">
      <c r="A69" s="3">
        <v>999223678809418</v>
      </c>
      <c r="B69" s="1" t="s">
        <v>2438</v>
      </c>
      <c r="C69" s="1" t="s">
        <v>2439</v>
      </c>
      <c r="D69" s="1" t="s">
        <v>2440</v>
      </c>
      <c r="E69" s="1" t="s">
        <v>2441</v>
      </c>
      <c r="F69" s="1" t="s">
        <v>1999</v>
      </c>
      <c r="G69" s="1" t="s">
        <v>1981</v>
      </c>
      <c r="H69" s="1" t="s">
        <v>1982</v>
      </c>
      <c r="I69" s="1" t="s">
        <v>2442</v>
      </c>
      <c r="J69" s="1" t="s">
        <v>30</v>
      </c>
      <c r="K69" s="1" t="s">
        <v>2443</v>
      </c>
      <c r="L69" s="1" t="s">
        <v>2443</v>
      </c>
      <c r="M69" s="1" t="s">
        <v>1985</v>
      </c>
      <c r="N69" s="1" t="s">
        <v>1985</v>
      </c>
      <c r="O69" s="1" t="s">
        <v>1986</v>
      </c>
      <c r="P69" s="1" t="s">
        <v>1987</v>
      </c>
      <c r="Q69" s="1" t="s">
        <v>1988</v>
      </c>
      <c r="R69" s="1" t="s">
        <v>2444</v>
      </c>
      <c r="S69" s="1" t="s">
        <v>1990</v>
      </c>
      <c r="T69" s="1" t="s">
        <v>1991</v>
      </c>
      <c r="U69" s="1" t="s">
        <v>2021</v>
      </c>
      <c r="V69" s="1" t="s">
        <v>2367</v>
      </c>
    </row>
    <row r="70" s="1" customFormat="1" spans="1:22">
      <c r="A70" s="3">
        <v>999223679131619</v>
      </c>
      <c r="B70" s="1" t="s">
        <v>2438</v>
      </c>
      <c r="C70" s="1" t="s">
        <v>2445</v>
      </c>
      <c r="D70" s="1" t="s">
        <v>2446</v>
      </c>
      <c r="E70" s="1" t="s">
        <v>2447</v>
      </c>
      <c r="F70" s="1" t="s">
        <v>2034</v>
      </c>
      <c r="G70" s="1" t="s">
        <v>1980</v>
      </c>
      <c r="H70" s="1" t="s">
        <v>1982</v>
      </c>
      <c r="I70" s="1" t="s">
        <v>2448</v>
      </c>
      <c r="J70" s="1" t="s">
        <v>30</v>
      </c>
      <c r="K70" s="1" t="s">
        <v>2449</v>
      </c>
      <c r="L70" s="1" t="s">
        <v>2449</v>
      </c>
      <c r="M70" s="1" t="s">
        <v>1985</v>
      </c>
      <c r="N70" s="1" t="s">
        <v>1985</v>
      </c>
      <c r="O70" s="1" t="s">
        <v>1986</v>
      </c>
      <c r="P70" s="1" t="s">
        <v>1987</v>
      </c>
      <c r="Q70" s="1" t="s">
        <v>1988</v>
      </c>
      <c r="R70" s="1" t="s">
        <v>2450</v>
      </c>
      <c r="S70" s="1" t="s">
        <v>1990</v>
      </c>
      <c r="T70" s="1" t="s">
        <v>1991</v>
      </c>
      <c r="U70" s="1" t="s">
        <v>1992</v>
      </c>
      <c r="V70" s="1" t="s">
        <v>2045</v>
      </c>
    </row>
    <row r="71" s="1" customFormat="1" spans="1:22">
      <c r="A71" s="3">
        <v>999223679452804</v>
      </c>
      <c r="B71" s="1" t="s">
        <v>2438</v>
      </c>
      <c r="C71" s="1" t="s">
        <v>2451</v>
      </c>
      <c r="D71" s="1" t="s">
        <v>2452</v>
      </c>
      <c r="E71" s="1" t="s">
        <v>2453</v>
      </c>
      <c r="F71" s="1" t="s">
        <v>2008</v>
      </c>
      <c r="G71" s="1" t="s">
        <v>1999</v>
      </c>
      <c r="H71" s="1" t="s">
        <v>1982</v>
      </c>
      <c r="I71" s="1" t="s">
        <v>2454</v>
      </c>
      <c r="J71" s="1" t="s">
        <v>30</v>
      </c>
      <c r="K71" s="1" t="s">
        <v>2455</v>
      </c>
      <c r="L71" s="1" t="s">
        <v>2455</v>
      </c>
      <c r="M71" s="1" t="s">
        <v>1985</v>
      </c>
      <c r="N71" s="1" t="s">
        <v>1985</v>
      </c>
      <c r="O71" s="1" t="s">
        <v>1986</v>
      </c>
      <c r="P71" s="1" t="s">
        <v>1987</v>
      </c>
      <c r="Q71" s="1" t="s">
        <v>1988</v>
      </c>
      <c r="R71" s="1" t="s">
        <v>2456</v>
      </c>
      <c r="S71" s="1" t="s">
        <v>1990</v>
      </c>
      <c r="T71" s="1" t="s">
        <v>1991</v>
      </c>
      <c r="U71" s="1" t="s">
        <v>1992</v>
      </c>
      <c r="V71" s="1" t="s">
        <v>2194</v>
      </c>
    </row>
    <row r="72" s="1" customFormat="1" spans="1:22">
      <c r="A72" s="3">
        <v>999223681279566</v>
      </c>
      <c r="B72" s="1" t="s">
        <v>2438</v>
      </c>
      <c r="C72" s="1" t="s">
        <v>2457</v>
      </c>
      <c r="D72" s="1" t="s">
        <v>2458</v>
      </c>
      <c r="E72" s="1" t="s">
        <v>2459</v>
      </c>
      <c r="F72" s="1" t="s">
        <v>1980</v>
      </c>
      <c r="G72" s="1" t="s">
        <v>1981</v>
      </c>
      <c r="H72" s="1" t="s">
        <v>1982</v>
      </c>
      <c r="I72" s="1" t="s">
        <v>2460</v>
      </c>
      <c r="J72" s="1" t="s">
        <v>30</v>
      </c>
      <c r="K72" s="1" t="s">
        <v>2461</v>
      </c>
      <c r="L72" s="1" t="s">
        <v>2461</v>
      </c>
      <c r="M72" s="1" t="s">
        <v>1985</v>
      </c>
      <c r="N72" s="1" t="s">
        <v>1985</v>
      </c>
      <c r="O72" s="1" t="s">
        <v>1986</v>
      </c>
      <c r="P72" s="1" t="s">
        <v>1987</v>
      </c>
      <c r="Q72" s="1" t="s">
        <v>1988</v>
      </c>
      <c r="R72" s="1" t="s">
        <v>2462</v>
      </c>
      <c r="S72" s="1" t="s">
        <v>1990</v>
      </c>
      <c r="T72" s="1" t="s">
        <v>1991</v>
      </c>
      <c r="U72" s="1" t="s">
        <v>1992</v>
      </c>
      <c r="V72" s="1" t="s">
        <v>2022</v>
      </c>
    </row>
    <row r="73" s="1" customFormat="1" spans="1:22">
      <c r="A73" s="3">
        <v>999223686303562</v>
      </c>
      <c r="B73" s="1" t="s">
        <v>2438</v>
      </c>
      <c r="C73" s="1" t="s">
        <v>2463</v>
      </c>
      <c r="D73" s="1" t="s">
        <v>2433</v>
      </c>
      <c r="E73" s="1" t="s">
        <v>2464</v>
      </c>
      <c r="F73" s="1" t="s">
        <v>2034</v>
      </c>
      <c r="G73" s="1" t="s">
        <v>1981</v>
      </c>
      <c r="H73" s="1" t="s">
        <v>1982</v>
      </c>
      <c r="I73" s="1" t="s">
        <v>2465</v>
      </c>
      <c r="J73" s="1" t="s">
        <v>30</v>
      </c>
      <c r="K73" s="1" t="s">
        <v>2466</v>
      </c>
      <c r="L73" s="1" t="s">
        <v>2466</v>
      </c>
      <c r="M73" s="1" t="s">
        <v>1985</v>
      </c>
      <c r="N73" s="1" t="s">
        <v>1985</v>
      </c>
      <c r="O73" s="1" t="s">
        <v>1986</v>
      </c>
      <c r="P73" s="1" t="s">
        <v>1987</v>
      </c>
      <c r="Q73" s="1" t="s">
        <v>1988</v>
      </c>
      <c r="R73" s="1" t="s">
        <v>2467</v>
      </c>
      <c r="S73" s="1" t="s">
        <v>1990</v>
      </c>
      <c r="T73" s="1" t="s">
        <v>1991</v>
      </c>
      <c r="U73" s="1" t="s">
        <v>1992</v>
      </c>
      <c r="V73" s="1" t="s">
        <v>2207</v>
      </c>
    </row>
    <row r="74" s="1" customFormat="1" spans="1:22">
      <c r="A74" s="3">
        <v>999223693149720</v>
      </c>
      <c r="B74" s="1" t="s">
        <v>2438</v>
      </c>
      <c r="C74" s="1" t="s">
        <v>2468</v>
      </c>
      <c r="D74" s="1" t="s">
        <v>2469</v>
      </c>
      <c r="E74" s="1" t="s">
        <v>2470</v>
      </c>
      <c r="F74" s="1" t="s">
        <v>1980</v>
      </c>
      <c r="G74" s="1" t="s">
        <v>1999</v>
      </c>
      <c r="H74" s="1" t="s">
        <v>1982</v>
      </c>
      <c r="I74" s="1" t="s">
        <v>2471</v>
      </c>
      <c r="J74" s="1" t="s">
        <v>30</v>
      </c>
      <c r="K74" s="1" t="s">
        <v>2472</v>
      </c>
      <c r="L74" s="1" t="s">
        <v>2472</v>
      </c>
      <c r="M74" s="1" t="s">
        <v>1985</v>
      </c>
      <c r="N74" s="1" t="s">
        <v>1985</v>
      </c>
      <c r="O74" s="1" t="s">
        <v>1986</v>
      </c>
      <c r="P74" s="1" t="s">
        <v>1987</v>
      </c>
      <c r="Q74" s="1" t="s">
        <v>1988</v>
      </c>
      <c r="R74" s="1" t="s">
        <v>2473</v>
      </c>
      <c r="S74" s="1" t="s">
        <v>1990</v>
      </c>
      <c r="T74" s="1" t="s">
        <v>1991</v>
      </c>
      <c r="U74" s="1" t="s">
        <v>1992</v>
      </c>
      <c r="V74" s="1" t="s">
        <v>2022</v>
      </c>
    </row>
    <row r="75" s="1" customFormat="1" spans="1:22">
      <c r="A75" s="3">
        <v>999223693174356</v>
      </c>
      <c r="B75" s="1" t="s">
        <v>2438</v>
      </c>
      <c r="C75" s="1" t="s">
        <v>2474</v>
      </c>
      <c r="D75" s="1" t="s">
        <v>2380</v>
      </c>
      <c r="E75" s="1" t="s">
        <v>2475</v>
      </c>
      <c r="F75" s="1" t="s">
        <v>2034</v>
      </c>
      <c r="G75" s="1" t="s">
        <v>1999</v>
      </c>
      <c r="H75" s="1" t="s">
        <v>1982</v>
      </c>
      <c r="I75" s="1" t="s">
        <v>2476</v>
      </c>
      <c r="J75" s="1" t="s">
        <v>30</v>
      </c>
      <c r="K75" s="1" t="s">
        <v>2477</v>
      </c>
      <c r="L75" s="1" t="s">
        <v>2477</v>
      </c>
      <c r="M75" s="1" t="s">
        <v>1985</v>
      </c>
      <c r="N75" s="1" t="s">
        <v>1985</v>
      </c>
      <c r="O75" s="1" t="s">
        <v>1986</v>
      </c>
      <c r="P75" s="1" t="s">
        <v>1987</v>
      </c>
      <c r="Q75" s="1" t="s">
        <v>1988</v>
      </c>
      <c r="R75" s="1" t="s">
        <v>2478</v>
      </c>
      <c r="S75" s="1" t="s">
        <v>1990</v>
      </c>
      <c r="T75" s="1" t="s">
        <v>1991</v>
      </c>
      <c r="U75" s="1" t="s">
        <v>1992</v>
      </c>
      <c r="V75" s="1" t="s">
        <v>2022</v>
      </c>
    </row>
    <row r="76" s="1" customFormat="1" spans="1:22">
      <c r="A76" s="3">
        <v>999223695763716</v>
      </c>
      <c r="B76" s="1" t="s">
        <v>2479</v>
      </c>
      <c r="C76" s="1" t="s">
        <v>2480</v>
      </c>
      <c r="D76" s="1" t="s">
        <v>2481</v>
      </c>
      <c r="E76" s="1" t="s">
        <v>2482</v>
      </c>
      <c r="F76" s="1" t="s">
        <v>1998</v>
      </c>
      <c r="G76" s="1" t="s">
        <v>1981</v>
      </c>
      <c r="H76" s="1" t="s">
        <v>1982</v>
      </c>
      <c r="I76" s="1" t="s">
        <v>2483</v>
      </c>
      <c r="J76" s="1" t="s">
        <v>30</v>
      </c>
      <c r="K76" s="1" t="s">
        <v>2484</v>
      </c>
      <c r="L76" s="1" t="s">
        <v>2484</v>
      </c>
      <c r="M76" s="1" t="s">
        <v>1985</v>
      </c>
      <c r="N76" s="1" t="s">
        <v>1985</v>
      </c>
      <c r="O76" s="1" t="s">
        <v>1986</v>
      </c>
      <c r="P76" s="1" t="s">
        <v>1987</v>
      </c>
      <c r="Q76" s="1" t="s">
        <v>1988</v>
      </c>
      <c r="R76" s="1" t="s">
        <v>2485</v>
      </c>
      <c r="S76" s="1" t="s">
        <v>1990</v>
      </c>
      <c r="T76" s="1" t="s">
        <v>1991</v>
      </c>
      <c r="U76" s="1" t="s">
        <v>1992</v>
      </c>
      <c r="V76" s="1" t="s">
        <v>2076</v>
      </c>
    </row>
    <row r="77" s="1" customFormat="1" spans="1:22">
      <c r="A77" s="3">
        <v>999223696816947</v>
      </c>
      <c r="B77" s="1" t="s">
        <v>2479</v>
      </c>
      <c r="C77" s="1" t="s">
        <v>2486</v>
      </c>
      <c r="D77" s="1" t="s">
        <v>2487</v>
      </c>
      <c r="E77" s="1" t="s">
        <v>2488</v>
      </c>
      <c r="F77" s="1" t="s">
        <v>1980</v>
      </c>
      <c r="G77" s="1" t="s">
        <v>1999</v>
      </c>
      <c r="H77" s="1" t="s">
        <v>1982</v>
      </c>
      <c r="I77" s="1" t="s">
        <v>2489</v>
      </c>
      <c r="J77" s="1" t="s">
        <v>30</v>
      </c>
      <c r="K77" s="1" t="s">
        <v>2490</v>
      </c>
      <c r="L77" s="1" t="s">
        <v>2490</v>
      </c>
      <c r="M77" s="1" t="s">
        <v>1985</v>
      </c>
      <c r="N77" s="1" t="s">
        <v>1985</v>
      </c>
      <c r="O77" s="1" t="s">
        <v>1986</v>
      </c>
      <c r="P77" s="1" t="s">
        <v>1987</v>
      </c>
      <c r="Q77" s="1" t="s">
        <v>1988</v>
      </c>
      <c r="R77" s="1" t="s">
        <v>2491</v>
      </c>
      <c r="S77" s="1" t="s">
        <v>1990</v>
      </c>
      <c r="T77" s="1" t="s">
        <v>1991</v>
      </c>
      <c r="U77" s="1" t="s">
        <v>1992</v>
      </c>
      <c r="V77" s="1" t="s">
        <v>2492</v>
      </c>
    </row>
    <row r="78" s="1" customFormat="1" spans="1:22">
      <c r="A78" s="3">
        <v>999223697370608</v>
      </c>
      <c r="B78" s="1" t="s">
        <v>2479</v>
      </c>
      <c r="C78" s="1" t="s">
        <v>2493</v>
      </c>
      <c r="D78" s="1" t="s">
        <v>2380</v>
      </c>
      <c r="E78" s="1" t="s">
        <v>2494</v>
      </c>
      <c r="F78" s="1" t="s">
        <v>2399</v>
      </c>
      <c r="G78" s="1" t="s">
        <v>1999</v>
      </c>
      <c r="H78" s="1" t="s">
        <v>1982</v>
      </c>
      <c r="I78" s="1" t="s">
        <v>2495</v>
      </c>
      <c r="J78" s="1" t="s">
        <v>30</v>
      </c>
      <c r="K78" s="1" t="s">
        <v>2496</v>
      </c>
      <c r="L78" s="1" t="s">
        <v>2496</v>
      </c>
      <c r="M78" s="1" t="s">
        <v>1985</v>
      </c>
      <c r="N78" s="1" t="s">
        <v>1985</v>
      </c>
      <c r="O78" s="1" t="s">
        <v>1986</v>
      </c>
      <c r="P78" s="1" t="s">
        <v>1987</v>
      </c>
      <c r="Q78" s="1" t="s">
        <v>1988</v>
      </c>
      <c r="R78" s="1" t="s">
        <v>2497</v>
      </c>
      <c r="S78" s="1" t="s">
        <v>1990</v>
      </c>
      <c r="T78" s="1" t="s">
        <v>1991</v>
      </c>
      <c r="U78" s="1" t="s">
        <v>1992</v>
      </c>
      <c r="V78" s="1" t="s">
        <v>2022</v>
      </c>
    </row>
    <row r="79" s="1" customFormat="1" spans="1:22">
      <c r="A79" s="3">
        <v>999223697542176</v>
      </c>
      <c r="B79" s="1" t="s">
        <v>2479</v>
      </c>
      <c r="C79" s="1" t="s">
        <v>2498</v>
      </c>
      <c r="D79" s="1" t="s">
        <v>2499</v>
      </c>
      <c r="E79" s="1" t="s">
        <v>2500</v>
      </c>
      <c r="F79" s="1" t="s">
        <v>2034</v>
      </c>
      <c r="G79" s="1" t="s">
        <v>1999</v>
      </c>
      <c r="H79" s="1" t="s">
        <v>1982</v>
      </c>
      <c r="I79" s="1" t="s">
        <v>2501</v>
      </c>
      <c r="J79" s="1" t="s">
        <v>30</v>
      </c>
      <c r="K79" s="1" t="s">
        <v>2502</v>
      </c>
      <c r="L79" s="1" t="s">
        <v>2502</v>
      </c>
      <c r="M79" s="1" t="s">
        <v>1985</v>
      </c>
      <c r="N79" s="1" t="s">
        <v>1985</v>
      </c>
      <c r="O79" s="1" t="s">
        <v>1986</v>
      </c>
      <c r="P79" s="1" t="s">
        <v>1987</v>
      </c>
      <c r="Q79" s="1" t="s">
        <v>1988</v>
      </c>
      <c r="R79" s="1" t="s">
        <v>2503</v>
      </c>
      <c r="S79" s="1" t="s">
        <v>1990</v>
      </c>
      <c r="T79" s="1" t="s">
        <v>1991</v>
      </c>
      <c r="U79" s="1" t="s">
        <v>1992</v>
      </c>
      <c r="V79" s="1" t="s">
        <v>2076</v>
      </c>
    </row>
    <row r="80" s="1" customFormat="1" spans="1:22">
      <c r="A80" s="3">
        <v>999223699248373</v>
      </c>
      <c r="B80" s="1" t="s">
        <v>2479</v>
      </c>
      <c r="C80" s="1" t="s">
        <v>2504</v>
      </c>
      <c r="D80" s="1" t="s">
        <v>2505</v>
      </c>
      <c r="E80" s="1" t="s">
        <v>2506</v>
      </c>
      <c r="F80" s="1" t="s">
        <v>2034</v>
      </c>
      <c r="G80" s="1" t="s">
        <v>1999</v>
      </c>
      <c r="H80" s="1" t="s">
        <v>1982</v>
      </c>
      <c r="I80" s="1" t="s">
        <v>2507</v>
      </c>
      <c r="J80" s="1" t="s">
        <v>30</v>
      </c>
      <c r="K80" s="1" t="s">
        <v>2508</v>
      </c>
      <c r="L80" s="1" t="s">
        <v>2508</v>
      </c>
      <c r="M80" s="1" t="s">
        <v>1985</v>
      </c>
      <c r="N80" s="1" t="s">
        <v>1985</v>
      </c>
      <c r="O80" s="1" t="s">
        <v>1986</v>
      </c>
      <c r="P80" s="1" t="s">
        <v>1987</v>
      </c>
      <c r="Q80" s="1" t="s">
        <v>1988</v>
      </c>
      <c r="R80" s="1" t="s">
        <v>2509</v>
      </c>
      <c r="S80" s="1" t="s">
        <v>1990</v>
      </c>
      <c r="T80" s="1" t="s">
        <v>1991</v>
      </c>
      <c r="U80" s="1" t="s">
        <v>1992</v>
      </c>
      <c r="V80" s="1" t="s">
        <v>2084</v>
      </c>
    </row>
    <row r="81" s="1" customFormat="1" spans="1:22">
      <c r="A81" s="3">
        <v>999223711634827</v>
      </c>
      <c r="B81" s="1" t="s">
        <v>2479</v>
      </c>
      <c r="C81" s="1" t="s">
        <v>2510</v>
      </c>
      <c r="D81" s="1" t="s">
        <v>2511</v>
      </c>
      <c r="E81" s="1" t="s">
        <v>2512</v>
      </c>
      <c r="F81" s="1" t="s">
        <v>2034</v>
      </c>
      <c r="G81" s="1" t="s">
        <v>1999</v>
      </c>
      <c r="H81" s="1" t="s">
        <v>1982</v>
      </c>
      <c r="I81" s="1" t="s">
        <v>2513</v>
      </c>
      <c r="J81" s="1" t="s">
        <v>30</v>
      </c>
      <c r="K81" s="1" t="s">
        <v>2514</v>
      </c>
      <c r="L81" s="1" t="s">
        <v>2514</v>
      </c>
      <c r="M81" s="1" t="s">
        <v>1985</v>
      </c>
      <c r="N81" s="1" t="s">
        <v>1985</v>
      </c>
      <c r="O81" s="1" t="s">
        <v>1986</v>
      </c>
      <c r="P81" s="1" t="s">
        <v>1987</v>
      </c>
      <c r="Q81" s="1" t="s">
        <v>1988</v>
      </c>
      <c r="R81" s="1" t="s">
        <v>2515</v>
      </c>
      <c r="S81" s="1" t="s">
        <v>1990</v>
      </c>
      <c r="T81" s="1" t="s">
        <v>1991</v>
      </c>
      <c r="U81" s="1" t="s">
        <v>2021</v>
      </c>
      <c r="V81" s="1" t="s">
        <v>2022</v>
      </c>
    </row>
    <row r="82" s="1" customFormat="1" spans="1:22">
      <c r="A82" s="3">
        <v>999223718351040</v>
      </c>
      <c r="B82" s="1" t="s">
        <v>2516</v>
      </c>
      <c r="C82" s="1" t="s">
        <v>2517</v>
      </c>
      <c r="D82" s="1" t="s">
        <v>2518</v>
      </c>
      <c r="E82" s="1" t="s">
        <v>2519</v>
      </c>
      <c r="F82" s="1" t="s">
        <v>1998</v>
      </c>
      <c r="G82" s="1" t="s">
        <v>1999</v>
      </c>
      <c r="H82" s="1" t="s">
        <v>1982</v>
      </c>
      <c r="I82" s="1" t="s">
        <v>2520</v>
      </c>
      <c r="J82" s="1" t="s">
        <v>30</v>
      </c>
      <c r="K82" s="1" t="s">
        <v>2521</v>
      </c>
      <c r="L82" s="1" t="s">
        <v>2521</v>
      </c>
      <c r="M82" s="1" t="s">
        <v>1985</v>
      </c>
      <c r="N82" s="1" t="s">
        <v>1985</v>
      </c>
      <c r="O82" s="1" t="s">
        <v>1986</v>
      </c>
      <c r="P82" s="1" t="s">
        <v>1987</v>
      </c>
      <c r="Q82" s="1" t="s">
        <v>1988</v>
      </c>
      <c r="R82" s="1" t="s">
        <v>2522</v>
      </c>
      <c r="S82" s="1" t="s">
        <v>1990</v>
      </c>
      <c r="T82" s="1" t="s">
        <v>1991</v>
      </c>
      <c r="U82" s="1" t="s">
        <v>1992</v>
      </c>
      <c r="V82" s="1" t="s">
        <v>2022</v>
      </c>
    </row>
    <row r="83" s="1" customFormat="1" spans="1:22">
      <c r="A83" s="3">
        <v>999223727048240</v>
      </c>
      <c r="B83" s="1" t="s">
        <v>2516</v>
      </c>
      <c r="C83" s="1" t="s">
        <v>2523</v>
      </c>
      <c r="D83" s="1" t="s">
        <v>2308</v>
      </c>
      <c r="E83" s="1" t="s">
        <v>2524</v>
      </c>
      <c r="F83" s="1" t="s">
        <v>2008</v>
      </c>
      <c r="G83" s="1" t="s">
        <v>1980</v>
      </c>
      <c r="H83" s="1" t="s">
        <v>1982</v>
      </c>
      <c r="I83" s="1" t="s">
        <v>2525</v>
      </c>
      <c r="J83" s="1" t="s">
        <v>30</v>
      </c>
      <c r="K83" s="1" t="s">
        <v>2219</v>
      </c>
      <c r="L83" s="1" t="s">
        <v>2219</v>
      </c>
      <c r="M83" s="1" t="s">
        <v>1985</v>
      </c>
      <c r="N83" s="1" t="s">
        <v>1985</v>
      </c>
      <c r="O83" s="1" t="s">
        <v>1986</v>
      </c>
      <c r="P83" s="1" t="s">
        <v>1987</v>
      </c>
      <c r="Q83" s="1" t="s">
        <v>1988</v>
      </c>
      <c r="R83" s="1" t="s">
        <v>2526</v>
      </c>
      <c r="S83" s="1" t="s">
        <v>1990</v>
      </c>
      <c r="T83" s="1" t="s">
        <v>1991</v>
      </c>
      <c r="U83" s="1" t="s">
        <v>2021</v>
      </c>
      <c r="V83" s="1" t="s">
        <v>2022</v>
      </c>
    </row>
    <row r="84" s="1" customFormat="1" spans="1:22">
      <c r="A84" s="3">
        <v>999223728067206</v>
      </c>
      <c r="B84" s="1" t="s">
        <v>2516</v>
      </c>
      <c r="C84" s="1" t="s">
        <v>2527</v>
      </c>
      <c r="D84" s="1" t="s">
        <v>2380</v>
      </c>
      <c r="E84" s="1" t="s">
        <v>2528</v>
      </c>
      <c r="F84" s="1" t="s">
        <v>2034</v>
      </c>
      <c r="G84" s="1" t="s">
        <v>1999</v>
      </c>
      <c r="H84" s="1" t="s">
        <v>1982</v>
      </c>
      <c r="I84" s="1" t="s">
        <v>2529</v>
      </c>
      <c r="J84" s="1" t="s">
        <v>30</v>
      </c>
      <c r="K84" s="1" t="s">
        <v>2530</v>
      </c>
      <c r="L84" s="1" t="s">
        <v>2530</v>
      </c>
      <c r="M84" s="1" t="s">
        <v>1985</v>
      </c>
      <c r="N84" s="1" t="s">
        <v>1985</v>
      </c>
      <c r="O84" s="1" t="s">
        <v>1986</v>
      </c>
      <c r="P84" s="1" t="s">
        <v>1987</v>
      </c>
      <c r="Q84" s="1" t="s">
        <v>1988</v>
      </c>
      <c r="R84" s="1" t="s">
        <v>2531</v>
      </c>
      <c r="S84" s="1" t="s">
        <v>1990</v>
      </c>
      <c r="T84" s="1" t="s">
        <v>1991</v>
      </c>
      <c r="U84" s="1" t="s">
        <v>1992</v>
      </c>
      <c r="V84" s="1" t="s">
        <v>2022</v>
      </c>
    </row>
    <row r="85" s="1" customFormat="1" spans="1:22">
      <c r="A85" s="3">
        <v>999223728098064</v>
      </c>
      <c r="B85" s="1" t="s">
        <v>2516</v>
      </c>
      <c r="C85" s="1" t="s">
        <v>2532</v>
      </c>
      <c r="D85" s="1" t="s">
        <v>2380</v>
      </c>
      <c r="E85" s="1" t="s">
        <v>2533</v>
      </c>
      <c r="F85" s="1" t="s">
        <v>2034</v>
      </c>
      <c r="G85" s="1" t="s">
        <v>1999</v>
      </c>
      <c r="H85" s="1" t="s">
        <v>1982</v>
      </c>
      <c r="I85" s="1" t="s">
        <v>2529</v>
      </c>
      <c r="J85" s="1" t="s">
        <v>30</v>
      </c>
      <c r="K85" s="1" t="s">
        <v>2530</v>
      </c>
      <c r="L85" s="1" t="s">
        <v>2530</v>
      </c>
      <c r="M85" s="1" t="s">
        <v>1985</v>
      </c>
      <c r="N85" s="1" t="s">
        <v>1985</v>
      </c>
      <c r="O85" s="1" t="s">
        <v>1986</v>
      </c>
      <c r="P85" s="1" t="s">
        <v>1987</v>
      </c>
      <c r="Q85" s="1" t="s">
        <v>1988</v>
      </c>
      <c r="R85" s="1" t="s">
        <v>2534</v>
      </c>
      <c r="S85" s="1" t="s">
        <v>1990</v>
      </c>
      <c r="T85" s="1" t="s">
        <v>1991</v>
      </c>
      <c r="U85" s="1" t="s">
        <v>1992</v>
      </c>
      <c r="V85" s="1" t="s">
        <v>2022</v>
      </c>
    </row>
    <row r="86" s="1" customFormat="1" spans="1:22">
      <c r="A86" s="3">
        <v>999223728507760</v>
      </c>
      <c r="B86" s="1" t="s">
        <v>2516</v>
      </c>
      <c r="C86" s="1" t="s">
        <v>2535</v>
      </c>
      <c r="D86" s="1" t="s">
        <v>2087</v>
      </c>
      <c r="E86" s="1" t="s">
        <v>2536</v>
      </c>
      <c r="F86" s="1" t="s">
        <v>2034</v>
      </c>
      <c r="G86" s="1" t="s">
        <v>1980</v>
      </c>
      <c r="H86" s="1" t="s">
        <v>1982</v>
      </c>
      <c r="I86" s="1" t="s">
        <v>2537</v>
      </c>
      <c r="J86" s="1" t="s">
        <v>30</v>
      </c>
      <c r="K86" s="1" t="s">
        <v>2538</v>
      </c>
      <c r="L86" s="1" t="s">
        <v>2538</v>
      </c>
      <c r="M86" s="1" t="s">
        <v>1985</v>
      </c>
      <c r="N86" s="1" t="s">
        <v>1985</v>
      </c>
      <c r="O86" s="1" t="s">
        <v>1986</v>
      </c>
      <c r="P86" s="1" t="s">
        <v>1987</v>
      </c>
      <c r="Q86" s="1" t="s">
        <v>1988</v>
      </c>
      <c r="R86" s="1" t="s">
        <v>2539</v>
      </c>
      <c r="S86" s="1" t="s">
        <v>1990</v>
      </c>
      <c r="T86" s="1" t="s">
        <v>1991</v>
      </c>
      <c r="U86" s="1" t="s">
        <v>1992</v>
      </c>
      <c r="V86" s="1" t="s">
        <v>2095</v>
      </c>
    </row>
    <row r="87" s="1" customFormat="1" spans="1:22">
      <c r="A87" s="3">
        <v>999223730301798</v>
      </c>
      <c r="B87" s="1" t="s">
        <v>2540</v>
      </c>
      <c r="C87" s="1" t="s">
        <v>2541</v>
      </c>
      <c r="D87" s="1" t="s">
        <v>2542</v>
      </c>
      <c r="E87" s="1" t="s">
        <v>2543</v>
      </c>
      <c r="F87" s="1" t="s">
        <v>2034</v>
      </c>
      <c r="G87" s="1" t="s">
        <v>1981</v>
      </c>
      <c r="H87" s="1" t="s">
        <v>1982</v>
      </c>
      <c r="I87" s="1" t="s">
        <v>2544</v>
      </c>
      <c r="J87" s="1" t="s">
        <v>30</v>
      </c>
      <c r="K87" s="1" t="s">
        <v>2545</v>
      </c>
      <c r="L87" s="1" t="s">
        <v>2545</v>
      </c>
      <c r="M87" s="1" t="s">
        <v>1985</v>
      </c>
      <c r="N87" s="1" t="s">
        <v>1985</v>
      </c>
      <c r="O87" s="1" t="s">
        <v>1986</v>
      </c>
      <c r="P87" s="1" t="s">
        <v>1987</v>
      </c>
      <c r="Q87" s="1" t="s">
        <v>1988</v>
      </c>
      <c r="R87" s="1" t="s">
        <v>2546</v>
      </c>
      <c r="S87" s="1" t="s">
        <v>1990</v>
      </c>
      <c r="T87" s="1" t="s">
        <v>1991</v>
      </c>
      <c r="U87" s="1" t="s">
        <v>2021</v>
      </c>
      <c r="V87" s="1" t="s">
        <v>2022</v>
      </c>
    </row>
    <row r="88" s="1" customFormat="1" spans="1:22">
      <c r="A88" s="3">
        <v>999223732832251</v>
      </c>
      <c r="B88" s="1" t="s">
        <v>2540</v>
      </c>
      <c r="C88" s="1" t="s">
        <v>2547</v>
      </c>
      <c r="D88" s="1" t="s">
        <v>2548</v>
      </c>
      <c r="E88" s="1" t="s">
        <v>2549</v>
      </c>
      <c r="F88" s="1" t="s">
        <v>2008</v>
      </c>
      <c r="G88" s="1" t="s">
        <v>1980</v>
      </c>
      <c r="H88" s="1" t="s">
        <v>1982</v>
      </c>
      <c r="I88" s="1" t="s">
        <v>2550</v>
      </c>
      <c r="J88" s="1" t="s">
        <v>30</v>
      </c>
      <c r="K88" s="1" t="s">
        <v>2551</v>
      </c>
      <c r="L88" s="1" t="s">
        <v>2551</v>
      </c>
      <c r="M88" s="1" t="s">
        <v>1985</v>
      </c>
      <c r="N88" s="1" t="s">
        <v>1985</v>
      </c>
      <c r="O88" s="1" t="s">
        <v>1986</v>
      </c>
      <c r="P88" s="1" t="s">
        <v>1987</v>
      </c>
      <c r="Q88" s="1" t="s">
        <v>1988</v>
      </c>
      <c r="R88" s="1" t="s">
        <v>2552</v>
      </c>
      <c r="S88" s="1" t="s">
        <v>1990</v>
      </c>
      <c r="T88" s="1" t="s">
        <v>1991</v>
      </c>
      <c r="U88" s="1" t="s">
        <v>1992</v>
      </c>
      <c r="V88" s="1" t="s">
        <v>2022</v>
      </c>
    </row>
    <row r="89" s="1" customFormat="1" spans="1:22">
      <c r="A89" s="3">
        <v>999223734126263</v>
      </c>
      <c r="B89" s="1" t="s">
        <v>2540</v>
      </c>
      <c r="C89" s="1" t="s">
        <v>2553</v>
      </c>
      <c r="D89" s="1" t="s">
        <v>2554</v>
      </c>
      <c r="E89" s="1" t="s">
        <v>2555</v>
      </c>
      <c r="F89" s="1" t="s">
        <v>1980</v>
      </c>
      <c r="G89" s="1" t="s">
        <v>1999</v>
      </c>
      <c r="H89" s="1" t="s">
        <v>1982</v>
      </c>
      <c r="I89" s="1" t="s">
        <v>2556</v>
      </c>
      <c r="J89" s="1" t="s">
        <v>30</v>
      </c>
      <c r="K89" s="1" t="s">
        <v>2557</v>
      </c>
      <c r="L89" s="1" t="s">
        <v>2557</v>
      </c>
      <c r="M89" s="1" t="s">
        <v>1985</v>
      </c>
      <c r="N89" s="1" t="s">
        <v>1985</v>
      </c>
      <c r="O89" s="1" t="s">
        <v>1986</v>
      </c>
      <c r="P89" s="1" t="s">
        <v>1987</v>
      </c>
      <c r="Q89" s="1" t="s">
        <v>1988</v>
      </c>
      <c r="R89" s="1" t="s">
        <v>2558</v>
      </c>
      <c r="S89" s="1" t="s">
        <v>1990</v>
      </c>
      <c r="T89" s="1" t="s">
        <v>1991</v>
      </c>
      <c r="U89" s="1" t="s">
        <v>1992</v>
      </c>
      <c r="V89" s="1" t="s">
        <v>2022</v>
      </c>
    </row>
    <row r="90" s="1" customFormat="1" spans="1:22">
      <c r="A90" s="3">
        <v>999223745014858</v>
      </c>
      <c r="B90" s="1" t="s">
        <v>2540</v>
      </c>
      <c r="C90" s="1" t="s">
        <v>2559</v>
      </c>
      <c r="D90" s="1" t="s">
        <v>2560</v>
      </c>
      <c r="E90" s="1" t="s">
        <v>2561</v>
      </c>
      <c r="F90" s="1" t="s">
        <v>1998</v>
      </c>
      <c r="G90" s="1" t="s">
        <v>1981</v>
      </c>
      <c r="H90" s="1" t="s">
        <v>1982</v>
      </c>
      <c r="I90" s="1" t="s">
        <v>2562</v>
      </c>
      <c r="J90" s="1" t="s">
        <v>30</v>
      </c>
      <c r="K90" s="1" t="s">
        <v>2563</v>
      </c>
      <c r="L90" s="1" t="s">
        <v>2563</v>
      </c>
      <c r="M90" s="1" t="s">
        <v>1985</v>
      </c>
      <c r="N90" s="1" t="s">
        <v>1985</v>
      </c>
      <c r="O90" s="1" t="s">
        <v>1986</v>
      </c>
      <c r="P90" s="1" t="s">
        <v>1987</v>
      </c>
      <c r="Q90" s="1" t="s">
        <v>1988</v>
      </c>
      <c r="R90" s="1" t="s">
        <v>2564</v>
      </c>
      <c r="S90" s="1" t="s">
        <v>1990</v>
      </c>
      <c r="T90" s="1" t="s">
        <v>1991</v>
      </c>
      <c r="U90" s="1" t="s">
        <v>1992</v>
      </c>
      <c r="V90" s="1" t="s">
        <v>2076</v>
      </c>
    </row>
    <row r="91" s="1" customFormat="1" spans="1:22">
      <c r="A91" s="3">
        <v>999223745988559</v>
      </c>
      <c r="B91" s="1" t="s">
        <v>2540</v>
      </c>
      <c r="C91" s="1" t="s">
        <v>2565</v>
      </c>
      <c r="D91" s="1" t="s">
        <v>2210</v>
      </c>
      <c r="E91" s="1" t="s">
        <v>2566</v>
      </c>
      <c r="F91" s="1" t="s">
        <v>1980</v>
      </c>
      <c r="G91" s="1" t="s">
        <v>1981</v>
      </c>
      <c r="H91" s="1" t="s">
        <v>1982</v>
      </c>
      <c r="I91" s="1" t="s">
        <v>2567</v>
      </c>
      <c r="J91" s="1" t="s">
        <v>30</v>
      </c>
      <c r="K91" s="1" t="s">
        <v>2568</v>
      </c>
      <c r="L91" s="1" t="s">
        <v>2568</v>
      </c>
      <c r="M91" s="1" t="s">
        <v>1985</v>
      </c>
      <c r="N91" s="1" t="s">
        <v>1985</v>
      </c>
      <c r="O91" s="1" t="s">
        <v>1986</v>
      </c>
      <c r="P91" s="1" t="s">
        <v>1987</v>
      </c>
      <c r="Q91" s="1" t="s">
        <v>1988</v>
      </c>
      <c r="R91" s="1" t="s">
        <v>2569</v>
      </c>
      <c r="S91" s="1" t="s">
        <v>1990</v>
      </c>
      <c r="T91" s="1" t="s">
        <v>1991</v>
      </c>
      <c r="U91" s="1" t="s">
        <v>2021</v>
      </c>
      <c r="V91" s="1" t="s">
        <v>2084</v>
      </c>
    </row>
    <row r="92" s="1" customFormat="1" spans="1:22">
      <c r="A92" s="3">
        <v>999223748467375</v>
      </c>
      <c r="B92" s="1" t="s">
        <v>2570</v>
      </c>
      <c r="C92" s="1" t="s">
        <v>2571</v>
      </c>
      <c r="D92" s="1" t="s">
        <v>2572</v>
      </c>
      <c r="E92" s="1" t="s">
        <v>2573</v>
      </c>
      <c r="F92" s="1" t="s">
        <v>2008</v>
      </c>
      <c r="G92" s="1" t="s">
        <v>1999</v>
      </c>
      <c r="H92" s="1" t="s">
        <v>1982</v>
      </c>
      <c r="I92" s="1" t="s">
        <v>2574</v>
      </c>
      <c r="J92" s="1" t="s">
        <v>30</v>
      </c>
      <c r="K92" s="1" t="s">
        <v>2575</v>
      </c>
      <c r="L92" s="1" t="s">
        <v>2575</v>
      </c>
      <c r="M92" s="1" t="s">
        <v>1985</v>
      </c>
      <c r="N92" s="1" t="s">
        <v>1985</v>
      </c>
      <c r="O92" s="1" t="s">
        <v>1986</v>
      </c>
      <c r="P92" s="1" t="s">
        <v>1987</v>
      </c>
      <c r="Q92" s="1" t="s">
        <v>1988</v>
      </c>
      <c r="R92" s="1" t="s">
        <v>2576</v>
      </c>
      <c r="S92" s="1" t="s">
        <v>1990</v>
      </c>
      <c r="T92" s="1" t="s">
        <v>1991</v>
      </c>
      <c r="U92" s="1" t="s">
        <v>1992</v>
      </c>
      <c r="V92" s="1" t="s">
        <v>2022</v>
      </c>
    </row>
    <row r="93" s="1" customFormat="1" spans="1:22">
      <c r="A93" s="3">
        <v>999223749223830</v>
      </c>
      <c r="B93" s="1" t="s">
        <v>2570</v>
      </c>
      <c r="C93" s="1" t="s">
        <v>2577</v>
      </c>
      <c r="D93" s="1" t="s">
        <v>2578</v>
      </c>
      <c r="E93" s="1" t="s">
        <v>2579</v>
      </c>
      <c r="F93" s="1" t="s">
        <v>2034</v>
      </c>
      <c r="G93" s="1" t="s">
        <v>1999</v>
      </c>
      <c r="H93" s="1" t="s">
        <v>1982</v>
      </c>
      <c r="I93" s="1" t="s">
        <v>2580</v>
      </c>
      <c r="J93" s="1" t="s">
        <v>30</v>
      </c>
      <c r="K93" s="1" t="s">
        <v>2581</v>
      </c>
      <c r="L93" s="1" t="s">
        <v>2581</v>
      </c>
      <c r="M93" s="1" t="s">
        <v>1985</v>
      </c>
      <c r="N93" s="1" t="s">
        <v>1985</v>
      </c>
      <c r="O93" s="1" t="s">
        <v>1986</v>
      </c>
      <c r="P93" s="1" t="s">
        <v>1987</v>
      </c>
      <c r="Q93" s="1" t="s">
        <v>1988</v>
      </c>
      <c r="R93" s="1" t="s">
        <v>2582</v>
      </c>
      <c r="S93" s="1" t="s">
        <v>1990</v>
      </c>
      <c r="T93" s="1" t="s">
        <v>1991</v>
      </c>
      <c r="U93" s="1" t="s">
        <v>1992</v>
      </c>
      <c r="V93" s="1" t="s">
        <v>2583</v>
      </c>
    </row>
    <row r="94" s="1" customFormat="1" spans="1:22">
      <c r="A94" s="3">
        <v>999223751541900</v>
      </c>
      <c r="B94" s="1" t="s">
        <v>2570</v>
      </c>
      <c r="C94" s="1" t="s">
        <v>2584</v>
      </c>
      <c r="D94" s="1" t="s">
        <v>2585</v>
      </c>
      <c r="E94" s="1" t="s">
        <v>2586</v>
      </c>
      <c r="F94" s="1" t="s">
        <v>2008</v>
      </c>
      <c r="G94" s="1" t="s">
        <v>1980</v>
      </c>
      <c r="H94" s="1" t="s">
        <v>1982</v>
      </c>
      <c r="I94" s="1" t="s">
        <v>2587</v>
      </c>
      <c r="J94" s="1" t="s">
        <v>30</v>
      </c>
      <c r="K94" s="1" t="s">
        <v>2588</v>
      </c>
      <c r="L94" s="1" t="s">
        <v>2588</v>
      </c>
      <c r="M94" s="1" t="s">
        <v>1985</v>
      </c>
      <c r="N94" s="1" t="s">
        <v>1985</v>
      </c>
      <c r="O94" s="1" t="s">
        <v>1986</v>
      </c>
      <c r="P94" s="1" t="s">
        <v>1987</v>
      </c>
      <c r="Q94" s="1" t="s">
        <v>1988</v>
      </c>
      <c r="R94" s="1" t="s">
        <v>2589</v>
      </c>
      <c r="S94" s="1" t="s">
        <v>1990</v>
      </c>
      <c r="T94" s="1" t="s">
        <v>1991</v>
      </c>
      <c r="U94" s="1" t="s">
        <v>1992</v>
      </c>
      <c r="V94" s="1" t="s">
        <v>2084</v>
      </c>
    </row>
    <row r="95" s="1" customFormat="1" spans="1:22">
      <c r="A95" s="3">
        <v>999223752975309</v>
      </c>
      <c r="B95" s="1" t="s">
        <v>2570</v>
      </c>
      <c r="C95" s="1" t="s">
        <v>2590</v>
      </c>
      <c r="D95" s="1" t="s">
        <v>2591</v>
      </c>
      <c r="E95" s="1" t="s">
        <v>2592</v>
      </c>
      <c r="F95" s="1" t="s">
        <v>1980</v>
      </c>
      <c r="G95" s="1" t="s">
        <v>1999</v>
      </c>
      <c r="H95" s="1" t="s">
        <v>1982</v>
      </c>
      <c r="I95" s="1" t="s">
        <v>2593</v>
      </c>
      <c r="J95" s="1" t="s">
        <v>30</v>
      </c>
      <c r="K95" s="1" t="s">
        <v>2594</v>
      </c>
      <c r="L95" s="1" t="s">
        <v>2594</v>
      </c>
      <c r="M95" s="1" t="s">
        <v>1985</v>
      </c>
      <c r="N95" s="1" t="s">
        <v>1985</v>
      </c>
      <c r="O95" s="1" t="s">
        <v>1986</v>
      </c>
      <c r="P95" s="1" t="s">
        <v>1987</v>
      </c>
      <c r="Q95" s="1" t="s">
        <v>1988</v>
      </c>
      <c r="R95" s="1" t="s">
        <v>2595</v>
      </c>
      <c r="S95" s="1" t="s">
        <v>1990</v>
      </c>
      <c r="T95" s="1" t="s">
        <v>1991</v>
      </c>
      <c r="U95" s="1" t="s">
        <v>1992</v>
      </c>
      <c r="V95" s="1" t="s">
        <v>2022</v>
      </c>
    </row>
    <row r="96" s="1" customFormat="1" spans="1:22">
      <c r="A96" s="3">
        <v>999223754400534</v>
      </c>
      <c r="B96" s="1" t="s">
        <v>2570</v>
      </c>
      <c r="C96" s="1" t="s">
        <v>2596</v>
      </c>
      <c r="D96" s="1" t="s">
        <v>2597</v>
      </c>
      <c r="E96" s="1" t="s">
        <v>2598</v>
      </c>
      <c r="F96" s="1" t="s">
        <v>2008</v>
      </c>
      <c r="G96" s="1" t="s">
        <v>1999</v>
      </c>
      <c r="H96" s="1" t="s">
        <v>1982</v>
      </c>
      <c r="I96" s="1" t="s">
        <v>2599</v>
      </c>
      <c r="J96" s="1" t="s">
        <v>30</v>
      </c>
      <c r="K96" s="1" t="s">
        <v>2600</v>
      </c>
      <c r="L96" s="1" t="s">
        <v>2600</v>
      </c>
      <c r="M96" s="1" t="s">
        <v>1985</v>
      </c>
      <c r="N96" s="1" t="s">
        <v>1985</v>
      </c>
      <c r="O96" s="1" t="s">
        <v>1986</v>
      </c>
      <c r="P96" s="1" t="s">
        <v>1987</v>
      </c>
      <c r="Q96" s="1" t="s">
        <v>1988</v>
      </c>
      <c r="R96" s="1" t="s">
        <v>2601</v>
      </c>
      <c r="S96" s="1" t="s">
        <v>1990</v>
      </c>
      <c r="T96" s="1" t="s">
        <v>1991</v>
      </c>
      <c r="U96" s="1" t="s">
        <v>2021</v>
      </c>
      <c r="V96" s="1" t="s">
        <v>2602</v>
      </c>
    </row>
    <row r="97" s="1" customFormat="1" spans="1:22">
      <c r="A97" s="3">
        <v>999223755150391</v>
      </c>
      <c r="B97" s="1" t="s">
        <v>2570</v>
      </c>
      <c r="C97" s="1" t="s">
        <v>2603</v>
      </c>
      <c r="D97" s="1" t="s">
        <v>2604</v>
      </c>
      <c r="E97" s="1" t="s">
        <v>2605</v>
      </c>
      <c r="F97" s="1" t="s">
        <v>1980</v>
      </c>
      <c r="G97" s="1" t="s">
        <v>1999</v>
      </c>
      <c r="H97" s="1" t="s">
        <v>1982</v>
      </c>
      <c r="I97" s="1" t="s">
        <v>2606</v>
      </c>
      <c r="J97" s="1" t="s">
        <v>30</v>
      </c>
      <c r="K97" s="1" t="s">
        <v>2607</v>
      </c>
      <c r="L97" s="1" t="s">
        <v>2607</v>
      </c>
      <c r="M97" s="1" t="s">
        <v>1985</v>
      </c>
      <c r="N97" s="1" t="s">
        <v>1985</v>
      </c>
      <c r="O97" s="1" t="s">
        <v>1986</v>
      </c>
      <c r="P97" s="1" t="s">
        <v>1987</v>
      </c>
      <c r="Q97" s="1" t="s">
        <v>1988</v>
      </c>
      <c r="R97" s="1" t="s">
        <v>2608</v>
      </c>
      <c r="S97" s="1" t="s">
        <v>1990</v>
      </c>
      <c r="T97" s="1" t="s">
        <v>1991</v>
      </c>
      <c r="U97" s="1" t="s">
        <v>1992</v>
      </c>
      <c r="V97" s="1" t="s">
        <v>2003</v>
      </c>
    </row>
    <row r="98" s="1" customFormat="1" spans="1:22">
      <c r="A98" s="3">
        <v>999223756907618</v>
      </c>
      <c r="B98" s="1" t="s">
        <v>2570</v>
      </c>
      <c r="C98" s="1" t="s">
        <v>2609</v>
      </c>
      <c r="D98" s="1" t="s">
        <v>2610</v>
      </c>
      <c r="E98" s="1" t="s">
        <v>2611</v>
      </c>
      <c r="F98" s="1" t="s">
        <v>2008</v>
      </c>
      <c r="G98" s="1" t="s">
        <v>1999</v>
      </c>
      <c r="H98" s="1" t="s">
        <v>1982</v>
      </c>
      <c r="I98" s="1" t="s">
        <v>2612</v>
      </c>
      <c r="J98" s="1" t="s">
        <v>30</v>
      </c>
      <c r="K98" s="1" t="s">
        <v>2613</v>
      </c>
      <c r="L98" s="1" t="s">
        <v>2613</v>
      </c>
      <c r="M98" s="1" t="s">
        <v>1985</v>
      </c>
      <c r="N98" s="1" t="s">
        <v>1985</v>
      </c>
      <c r="O98" s="1" t="s">
        <v>1986</v>
      </c>
      <c r="P98" s="1" t="s">
        <v>1987</v>
      </c>
      <c r="Q98" s="1" t="s">
        <v>1988</v>
      </c>
      <c r="R98" s="1" t="s">
        <v>2614</v>
      </c>
      <c r="S98" s="1" t="s">
        <v>1990</v>
      </c>
      <c r="T98" s="1" t="s">
        <v>1991</v>
      </c>
      <c r="U98" s="1" t="s">
        <v>1992</v>
      </c>
      <c r="V98" s="1" t="s">
        <v>2022</v>
      </c>
    </row>
    <row r="99" s="1" customFormat="1" spans="1:22">
      <c r="A99" s="3">
        <v>999223757491051</v>
      </c>
      <c r="B99" s="1" t="s">
        <v>2570</v>
      </c>
      <c r="C99" s="1" t="s">
        <v>2615</v>
      </c>
      <c r="D99" s="1" t="s">
        <v>2597</v>
      </c>
      <c r="E99" s="1" t="s">
        <v>2616</v>
      </c>
      <c r="F99" s="1" t="s">
        <v>2008</v>
      </c>
      <c r="G99" s="1" t="s">
        <v>1999</v>
      </c>
      <c r="H99" s="1" t="s">
        <v>1982</v>
      </c>
      <c r="I99" s="1" t="s">
        <v>2617</v>
      </c>
      <c r="J99" s="1" t="s">
        <v>30</v>
      </c>
      <c r="K99" s="1" t="s">
        <v>2618</v>
      </c>
      <c r="L99" s="1" t="s">
        <v>2618</v>
      </c>
      <c r="M99" s="1" t="s">
        <v>1985</v>
      </c>
      <c r="N99" s="1" t="s">
        <v>1985</v>
      </c>
      <c r="O99" s="1" t="s">
        <v>1986</v>
      </c>
      <c r="P99" s="1" t="s">
        <v>1987</v>
      </c>
      <c r="Q99" s="1" t="s">
        <v>1988</v>
      </c>
      <c r="R99" s="1" t="s">
        <v>2619</v>
      </c>
      <c r="S99" s="1" t="s">
        <v>1990</v>
      </c>
      <c r="T99" s="1" t="s">
        <v>1991</v>
      </c>
      <c r="U99" s="1" t="s">
        <v>2021</v>
      </c>
      <c r="V99" s="1" t="s">
        <v>2602</v>
      </c>
    </row>
    <row r="100" s="1" customFormat="1" spans="1:22">
      <c r="A100" s="3">
        <v>999223758695463</v>
      </c>
      <c r="B100" s="1" t="s">
        <v>2570</v>
      </c>
      <c r="C100" s="1" t="s">
        <v>2620</v>
      </c>
      <c r="D100" s="1" t="s">
        <v>2621</v>
      </c>
      <c r="E100" s="1" t="s">
        <v>2622</v>
      </c>
      <c r="F100" s="1" t="s">
        <v>2008</v>
      </c>
      <c r="G100" s="1" t="s">
        <v>1980</v>
      </c>
      <c r="H100" s="1" t="s">
        <v>1982</v>
      </c>
      <c r="I100" s="1" t="s">
        <v>2623</v>
      </c>
      <c r="J100" s="1" t="s">
        <v>30</v>
      </c>
      <c r="K100" s="1" t="s">
        <v>2624</v>
      </c>
      <c r="L100" s="1" t="s">
        <v>2624</v>
      </c>
      <c r="M100" s="1" t="s">
        <v>1985</v>
      </c>
      <c r="N100" s="1" t="s">
        <v>1985</v>
      </c>
      <c r="O100" s="1" t="s">
        <v>1986</v>
      </c>
      <c r="P100" s="1" t="s">
        <v>1987</v>
      </c>
      <c r="Q100" s="1" t="s">
        <v>1988</v>
      </c>
      <c r="R100" s="1" t="s">
        <v>2625</v>
      </c>
      <c r="S100" s="1" t="s">
        <v>1990</v>
      </c>
      <c r="T100" s="1" t="s">
        <v>1991</v>
      </c>
      <c r="U100" s="1" t="s">
        <v>1992</v>
      </c>
      <c r="V100" s="1" t="s">
        <v>2022</v>
      </c>
    </row>
    <row r="101" s="1" customFormat="1" spans="1:22">
      <c r="A101" s="3">
        <v>999223758819873</v>
      </c>
      <c r="B101" s="1" t="s">
        <v>2570</v>
      </c>
      <c r="C101" s="1" t="s">
        <v>2626</v>
      </c>
      <c r="D101" s="1" t="s">
        <v>2627</v>
      </c>
      <c r="E101" s="1" t="s">
        <v>2628</v>
      </c>
      <c r="F101" s="1" t="s">
        <v>1999</v>
      </c>
      <c r="G101" s="1" t="s">
        <v>1981</v>
      </c>
      <c r="H101" s="1" t="s">
        <v>1982</v>
      </c>
      <c r="I101" s="1" t="s">
        <v>2629</v>
      </c>
      <c r="J101" s="1" t="s">
        <v>30</v>
      </c>
      <c r="K101" s="1" t="s">
        <v>2630</v>
      </c>
      <c r="L101" s="1" t="s">
        <v>2630</v>
      </c>
      <c r="M101" s="1" t="s">
        <v>1985</v>
      </c>
      <c r="N101" s="1" t="s">
        <v>1985</v>
      </c>
      <c r="O101" s="1" t="s">
        <v>1986</v>
      </c>
      <c r="P101" s="1" t="s">
        <v>1987</v>
      </c>
      <c r="Q101" s="1" t="s">
        <v>1988</v>
      </c>
      <c r="R101" s="1" t="s">
        <v>2631</v>
      </c>
      <c r="S101" s="1" t="s">
        <v>1990</v>
      </c>
      <c r="T101" s="1" t="s">
        <v>1991</v>
      </c>
      <c r="U101" s="1" t="s">
        <v>1992</v>
      </c>
      <c r="V101" s="1" t="s">
        <v>2022</v>
      </c>
    </row>
    <row r="102" s="1" customFormat="1" spans="1:22">
      <c r="A102" s="3">
        <v>999223762910798</v>
      </c>
      <c r="B102" s="1" t="s">
        <v>2570</v>
      </c>
      <c r="C102" s="1" t="s">
        <v>2632</v>
      </c>
      <c r="D102" s="1" t="s">
        <v>2633</v>
      </c>
      <c r="E102" s="1" t="s">
        <v>2634</v>
      </c>
      <c r="F102" s="1" t="s">
        <v>1980</v>
      </c>
      <c r="G102" s="1" t="s">
        <v>1999</v>
      </c>
      <c r="H102" s="1" t="s">
        <v>1982</v>
      </c>
      <c r="I102" s="1" t="s">
        <v>2635</v>
      </c>
      <c r="J102" s="1" t="s">
        <v>30</v>
      </c>
      <c r="K102" s="1" t="s">
        <v>2636</v>
      </c>
      <c r="L102" s="1" t="s">
        <v>2636</v>
      </c>
      <c r="M102" s="1" t="s">
        <v>1985</v>
      </c>
      <c r="N102" s="1" t="s">
        <v>1985</v>
      </c>
      <c r="O102" s="1" t="s">
        <v>1986</v>
      </c>
      <c r="P102" s="1" t="s">
        <v>1987</v>
      </c>
      <c r="Q102" s="1" t="s">
        <v>1988</v>
      </c>
      <c r="R102" s="1" t="s">
        <v>2637</v>
      </c>
      <c r="S102" s="1" t="s">
        <v>1990</v>
      </c>
      <c r="T102" s="1" t="s">
        <v>1991</v>
      </c>
      <c r="U102" s="1" t="s">
        <v>2021</v>
      </c>
      <c r="V102" s="1" t="s">
        <v>2022</v>
      </c>
    </row>
    <row r="103" s="1" customFormat="1" spans="1:22">
      <c r="A103" s="3">
        <v>999223762972402</v>
      </c>
      <c r="B103" s="1" t="s">
        <v>2570</v>
      </c>
      <c r="C103" s="1" t="s">
        <v>2638</v>
      </c>
      <c r="D103" s="1" t="s">
        <v>2639</v>
      </c>
      <c r="E103" s="1" t="s">
        <v>2640</v>
      </c>
      <c r="F103" s="1" t="s">
        <v>2034</v>
      </c>
      <c r="G103" s="1" t="s">
        <v>1999</v>
      </c>
      <c r="H103" s="1" t="s">
        <v>1982</v>
      </c>
      <c r="I103" s="1" t="s">
        <v>2641</v>
      </c>
      <c r="J103" s="1" t="s">
        <v>30</v>
      </c>
      <c r="K103" s="1" t="s">
        <v>2642</v>
      </c>
      <c r="L103" s="1" t="s">
        <v>2642</v>
      </c>
      <c r="M103" s="1" t="s">
        <v>1985</v>
      </c>
      <c r="N103" s="1" t="s">
        <v>1985</v>
      </c>
      <c r="O103" s="1" t="s">
        <v>1986</v>
      </c>
      <c r="P103" s="1" t="s">
        <v>1987</v>
      </c>
      <c r="Q103" s="1" t="s">
        <v>1988</v>
      </c>
      <c r="R103" s="1" t="s">
        <v>2643</v>
      </c>
      <c r="S103" s="1" t="s">
        <v>1990</v>
      </c>
      <c r="T103" s="1" t="s">
        <v>1991</v>
      </c>
      <c r="U103" s="1" t="s">
        <v>1992</v>
      </c>
      <c r="V103" s="1" t="s">
        <v>2367</v>
      </c>
    </row>
    <row r="104" s="1" customFormat="1" spans="1:22">
      <c r="A104" s="3">
        <v>999223765479768</v>
      </c>
      <c r="B104" s="1" t="s">
        <v>2570</v>
      </c>
      <c r="C104" s="1" t="s">
        <v>2644</v>
      </c>
      <c r="D104" s="1" t="s">
        <v>2380</v>
      </c>
      <c r="E104" s="1" t="s">
        <v>2645</v>
      </c>
      <c r="F104" s="1" t="s">
        <v>2008</v>
      </c>
      <c r="G104" s="1" t="s">
        <v>1999</v>
      </c>
      <c r="H104" s="1" t="s">
        <v>1982</v>
      </c>
      <c r="I104" s="1" t="s">
        <v>2646</v>
      </c>
      <c r="J104" s="1" t="s">
        <v>30</v>
      </c>
      <c r="K104" s="1" t="s">
        <v>2647</v>
      </c>
      <c r="L104" s="1" t="s">
        <v>2647</v>
      </c>
      <c r="M104" s="1" t="s">
        <v>1985</v>
      </c>
      <c r="N104" s="1" t="s">
        <v>1985</v>
      </c>
      <c r="O104" s="1" t="s">
        <v>1986</v>
      </c>
      <c r="P104" s="1" t="s">
        <v>1987</v>
      </c>
      <c r="Q104" s="1" t="s">
        <v>1988</v>
      </c>
      <c r="R104" s="1" t="s">
        <v>2648</v>
      </c>
      <c r="S104" s="1" t="s">
        <v>1990</v>
      </c>
      <c r="T104" s="1" t="s">
        <v>1991</v>
      </c>
      <c r="U104" s="1" t="s">
        <v>2021</v>
      </c>
      <c r="V104" s="1" t="s">
        <v>2022</v>
      </c>
    </row>
    <row r="105" s="1" customFormat="1" spans="1:22">
      <c r="A105" s="3">
        <v>999223766822819</v>
      </c>
      <c r="B105" s="1" t="s">
        <v>2649</v>
      </c>
      <c r="C105" s="1" t="s">
        <v>2650</v>
      </c>
      <c r="D105" s="1" t="s">
        <v>2651</v>
      </c>
      <c r="E105" s="1" t="s">
        <v>2652</v>
      </c>
      <c r="F105" s="1" t="s">
        <v>2034</v>
      </c>
      <c r="G105" s="1" t="s">
        <v>1980</v>
      </c>
      <c r="H105" s="1" t="s">
        <v>1982</v>
      </c>
      <c r="I105" s="1" t="s">
        <v>2653</v>
      </c>
      <c r="J105" s="1" t="s">
        <v>30</v>
      </c>
      <c r="K105" s="1" t="s">
        <v>2654</v>
      </c>
      <c r="L105" s="1" t="s">
        <v>2654</v>
      </c>
      <c r="M105" s="1" t="s">
        <v>1985</v>
      </c>
      <c r="N105" s="1" t="s">
        <v>1985</v>
      </c>
      <c r="O105" s="1" t="s">
        <v>1986</v>
      </c>
      <c r="P105" s="1" t="s">
        <v>1987</v>
      </c>
      <c r="Q105" s="1" t="s">
        <v>1988</v>
      </c>
      <c r="R105" s="1" t="s">
        <v>2655</v>
      </c>
      <c r="S105" s="1" t="s">
        <v>1990</v>
      </c>
      <c r="T105" s="1" t="s">
        <v>1991</v>
      </c>
      <c r="U105" s="1" t="s">
        <v>1992</v>
      </c>
      <c r="V105" s="1" t="s">
        <v>2022</v>
      </c>
    </row>
    <row r="106" s="1" customFormat="1" spans="1:22">
      <c r="A106" s="3">
        <v>999223767035316</v>
      </c>
      <c r="B106" s="1" t="s">
        <v>2649</v>
      </c>
      <c r="C106" s="1" t="s">
        <v>2656</v>
      </c>
      <c r="D106" s="1" t="s">
        <v>2210</v>
      </c>
      <c r="E106" s="1" t="s">
        <v>2657</v>
      </c>
      <c r="F106" s="1" t="s">
        <v>2008</v>
      </c>
      <c r="G106" s="1" t="s">
        <v>1980</v>
      </c>
      <c r="H106" s="1" t="s">
        <v>1982</v>
      </c>
      <c r="I106" s="1" t="s">
        <v>2658</v>
      </c>
      <c r="J106" s="1" t="s">
        <v>30</v>
      </c>
      <c r="K106" s="1" t="s">
        <v>2659</v>
      </c>
      <c r="L106" s="1" t="s">
        <v>2659</v>
      </c>
      <c r="M106" s="1" t="s">
        <v>1985</v>
      </c>
      <c r="N106" s="1" t="s">
        <v>1985</v>
      </c>
      <c r="O106" s="1" t="s">
        <v>1986</v>
      </c>
      <c r="P106" s="1" t="s">
        <v>1987</v>
      </c>
      <c r="Q106" s="1" t="s">
        <v>1988</v>
      </c>
      <c r="R106" s="1" t="s">
        <v>2660</v>
      </c>
      <c r="S106" s="1" t="s">
        <v>1990</v>
      </c>
      <c r="T106" s="1" t="s">
        <v>1991</v>
      </c>
      <c r="U106" s="1" t="s">
        <v>2021</v>
      </c>
      <c r="V106" s="1" t="s">
        <v>2084</v>
      </c>
    </row>
    <row r="107" s="1" customFormat="1" spans="1:22">
      <c r="A107" s="3">
        <v>999223767340656</v>
      </c>
      <c r="B107" s="1" t="s">
        <v>2649</v>
      </c>
      <c r="C107" s="1" t="s">
        <v>2661</v>
      </c>
      <c r="D107" s="1" t="s">
        <v>2662</v>
      </c>
      <c r="E107" s="1" t="s">
        <v>2663</v>
      </c>
      <c r="F107" s="1" t="s">
        <v>1980</v>
      </c>
      <c r="G107" s="1" t="s">
        <v>1999</v>
      </c>
      <c r="H107" s="1" t="s">
        <v>1982</v>
      </c>
      <c r="I107" s="1" t="s">
        <v>2664</v>
      </c>
      <c r="J107" s="1" t="s">
        <v>30</v>
      </c>
      <c r="K107" s="1" t="s">
        <v>2665</v>
      </c>
      <c r="L107" s="1" t="s">
        <v>2665</v>
      </c>
      <c r="M107" s="1" t="s">
        <v>1985</v>
      </c>
      <c r="N107" s="1" t="s">
        <v>1985</v>
      </c>
      <c r="O107" s="1" t="s">
        <v>1986</v>
      </c>
      <c r="P107" s="1" t="s">
        <v>1987</v>
      </c>
      <c r="Q107" s="1" t="s">
        <v>1988</v>
      </c>
      <c r="R107" s="1" t="s">
        <v>2666</v>
      </c>
      <c r="S107" s="1" t="s">
        <v>1990</v>
      </c>
      <c r="T107" s="1" t="s">
        <v>1991</v>
      </c>
      <c r="U107" s="1" t="s">
        <v>1992</v>
      </c>
      <c r="V107" s="1" t="s">
        <v>2667</v>
      </c>
    </row>
    <row r="108" s="1" customFormat="1" spans="1:22">
      <c r="A108" s="3">
        <v>999223768669080</v>
      </c>
      <c r="B108" s="1" t="s">
        <v>2649</v>
      </c>
      <c r="C108" s="1" t="s">
        <v>2668</v>
      </c>
      <c r="D108" s="1" t="s">
        <v>2669</v>
      </c>
      <c r="E108" s="1" t="s">
        <v>2670</v>
      </c>
      <c r="F108" s="1" t="s">
        <v>2034</v>
      </c>
      <c r="G108" s="1" t="s">
        <v>1980</v>
      </c>
      <c r="H108" s="1" t="s">
        <v>1982</v>
      </c>
      <c r="I108" s="1" t="s">
        <v>2671</v>
      </c>
      <c r="J108" s="1" t="s">
        <v>30</v>
      </c>
      <c r="K108" s="1" t="s">
        <v>2672</v>
      </c>
      <c r="L108" s="1" t="s">
        <v>2672</v>
      </c>
      <c r="M108" s="1" t="s">
        <v>1985</v>
      </c>
      <c r="N108" s="1" t="s">
        <v>1985</v>
      </c>
      <c r="O108" s="1" t="s">
        <v>1986</v>
      </c>
      <c r="P108" s="1" t="s">
        <v>1987</v>
      </c>
      <c r="Q108" s="1" t="s">
        <v>1988</v>
      </c>
      <c r="R108" s="1" t="s">
        <v>2673</v>
      </c>
      <c r="S108" s="1" t="s">
        <v>1990</v>
      </c>
      <c r="T108" s="1" t="s">
        <v>1991</v>
      </c>
      <c r="U108" s="1" t="s">
        <v>1992</v>
      </c>
      <c r="V108" s="1" t="s">
        <v>2674</v>
      </c>
    </row>
    <row r="109" s="1" customFormat="1" spans="1:22">
      <c r="A109" s="3">
        <v>999223768792995</v>
      </c>
      <c r="B109" s="1" t="s">
        <v>2649</v>
      </c>
      <c r="C109" s="1" t="s">
        <v>2675</v>
      </c>
      <c r="D109" s="1" t="s">
        <v>2676</v>
      </c>
      <c r="E109" s="1" t="s">
        <v>2677</v>
      </c>
      <c r="F109" s="1" t="s">
        <v>1999</v>
      </c>
      <c r="G109" s="1" t="s">
        <v>1981</v>
      </c>
      <c r="H109" s="1" t="s">
        <v>1982</v>
      </c>
      <c r="I109" s="1" t="s">
        <v>2678</v>
      </c>
      <c r="J109" s="1" t="s">
        <v>30</v>
      </c>
      <c r="K109" s="1" t="s">
        <v>2679</v>
      </c>
      <c r="L109" s="1" t="s">
        <v>2679</v>
      </c>
      <c r="M109" s="1" t="s">
        <v>1985</v>
      </c>
      <c r="N109" s="1" t="s">
        <v>1985</v>
      </c>
      <c r="O109" s="1" t="s">
        <v>1986</v>
      </c>
      <c r="P109" s="1" t="s">
        <v>1987</v>
      </c>
      <c r="Q109" s="1" t="s">
        <v>1988</v>
      </c>
      <c r="R109" s="1" t="s">
        <v>2680</v>
      </c>
      <c r="S109" s="1" t="s">
        <v>1990</v>
      </c>
      <c r="T109" s="1" t="s">
        <v>1991</v>
      </c>
      <c r="U109" s="1" t="s">
        <v>1992</v>
      </c>
      <c r="V109" s="1" t="s">
        <v>2022</v>
      </c>
    </row>
    <row r="110" s="1" customFormat="1" spans="1:22">
      <c r="A110" s="3">
        <v>999223770270483</v>
      </c>
      <c r="B110" s="1" t="s">
        <v>2649</v>
      </c>
      <c r="C110" s="1" t="s">
        <v>2681</v>
      </c>
      <c r="D110" s="1" t="s">
        <v>2210</v>
      </c>
      <c r="E110" s="1" t="s">
        <v>2682</v>
      </c>
      <c r="F110" s="1" t="s">
        <v>2008</v>
      </c>
      <c r="G110" s="1" t="s">
        <v>1999</v>
      </c>
      <c r="H110" s="1" t="s">
        <v>1982</v>
      </c>
      <c r="I110" s="1" t="s">
        <v>2683</v>
      </c>
      <c r="J110" s="1" t="s">
        <v>30</v>
      </c>
      <c r="K110" s="1" t="s">
        <v>2684</v>
      </c>
      <c r="L110" s="1" t="s">
        <v>2684</v>
      </c>
      <c r="M110" s="1" t="s">
        <v>1985</v>
      </c>
      <c r="N110" s="1" t="s">
        <v>1985</v>
      </c>
      <c r="O110" s="1" t="s">
        <v>1986</v>
      </c>
      <c r="P110" s="1" t="s">
        <v>1987</v>
      </c>
      <c r="Q110" s="1" t="s">
        <v>1988</v>
      </c>
      <c r="R110" s="1" t="s">
        <v>2685</v>
      </c>
      <c r="S110" s="1" t="s">
        <v>1990</v>
      </c>
      <c r="T110" s="1" t="s">
        <v>1991</v>
      </c>
      <c r="U110" s="1" t="s">
        <v>2021</v>
      </c>
      <c r="V110" s="1" t="s">
        <v>2084</v>
      </c>
    </row>
    <row r="111" s="1" customFormat="1" spans="1:22">
      <c r="A111" s="3">
        <v>999223771970685</v>
      </c>
      <c r="B111" s="1" t="s">
        <v>2649</v>
      </c>
      <c r="C111" s="1" t="s">
        <v>2686</v>
      </c>
      <c r="D111" s="1" t="s">
        <v>2687</v>
      </c>
      <c r="E111" s="1" t="s">
        <v>2688</v>
      </c>
      <c r="F111" s="1" t="s">
        <v>1998</v>
      </c>
      <c r="G111" s="1" t="s">
        <v>1980</v>
      </c>
      <c r="H111" s="1" t="s">
        <v>1982</v>
      </c>
      <c r="I111" s="1" t="s">
        <v>2689</v>
      </c>
      <c r="J111" s="1" t="s">
        <v>30</v>
      </c>
      <c r="K111" s="1" t="s">
        <v>2690</v>
      </c>
      <c r="L111" s="1" t="s">
        <v>2690</v>
      </c>
      <c r="M111" s="1" t="s">
        <v>1985</v>
      </c>
      <c r="N111" s="1" t="s">
        <v>1985</v>
      </c>
      <c r="O111" s="1" t="s">
        <v>1986</v>
      </c>
      <c r="P111" s="1" t="s">
        <v>1987</v>
      </c>
      <c r="Q111" s="1" t="s">
        <v>1988</v>
      </c>
      <c r="R111" s="1" t="s">
        <v>2691</v>
      </c>
      <c r="S111" s="1" t="s">
        <v>1990</v>
      </c>
      <c r="T111" s="1" t="s">
        <v>1991</v>
      </c>
      <c r="U111" s="1" t="s">
        <v>1992</v>
      </c>
      <c r="V111" s="1" t="s">
        <v>2076</v>
      </c>
    </row>
    <row r="112" s="1" customFormat="1" spans="1:22">
      <c r="A112" s="3">
        <v>999223772291562</v>
      </c>
      <c r="B112" s="1" t="s">
        <v>2649</v>
      </c>
      <c r="C112" s="1" t="s">
        <v>2692</v>
      </c>
      <c r="D112" s="1" t="s">
        <v>2693</v>
      </c>
      <c r="E112" s="1" t="s">
        <v>2694</v>
      </c>
      <c r="F112" s="1" t="s">
        <v>1980</v>
      </c>
      <c r="G112" s="1" t="s">
        <v>1999</v>
      </c>
      <c r="H112" s="1" t="s">
        <v>1982</v>
      </c>
      <c r="I112" s="1" t="s">
        <v>2695</v>
      </c>
      <c r="J112" s="1" t="s">
        <v>30</v>
      </c>
      <c r="K112" s="1" t="s">
        <v>2696</v>
      </c>
      <c r="L112" s="1" t="s">
        <v>2696</v>
      </c>
      <c r="M112" s="1" t="s">
        <v>1985</v>
      </c>
      <c r="N112" s="1" t="s">
        <v>1985</v>
      </c>
      <c r="O112" s="1" t="s">
        <v>1986</v>
      </c>
      <c r="P112" s="1" t="s">
        <v>1987</v>
      </c>
      <c r="Q112" s="1" t="s">
        <v>1988</v>
      </c>
      <c r="R112" s="1" t="s">
        <v>2697</v>
      </c>
      <c r="S112" s="1" t="s">
        <v>1990</v>
      </c>
      <c r="T112" s="1" t="s">
        <v>1991</v>
      </c>
      <c r="U112" s="1" t="s">
        <v>1992</v>
      </c>
      <c r="V112" s="1" t="s">
        <v>2602</v>
      </c>
    </row>
    <row r="113" s="1" customFormat="1" spans="1:22">
      <c r="A113" s="3">
        <v>999223772632651</v>
      </c>
      <c r="B113" s="1" t="s">
        <v>2649</v>
      </c>
      <c r="C113" s="1" t="s">
        <v>2698</v>
      </c>
      <c r="D113" s="1" t="s">
        <v>2699</v>
      </c>
      <c r="E113" s="1" t="s">
        <v>2700</v>
      </c>
      <c r="F113" s="1" t="s">
        <v>2310</v>
      </c>
      <c r="G113" s="1" t="s">
        <v>1999</v>
      </c>
      <c r="H113" s="1" t="s">
        <v>1982</v>
      </c>
      <c r="I113" s="1" t="s">
        <v>2701</v>
      </c>
      <c r="J113" s="1" t="s">
        <v>30</v>
      </c>
      <c r="K113" s="1" t="s">
        <v>2702</v>
      </c>
      <c r="L113" s="1" t="s">
        <v>2702</v>
      </c>
      <c r="M113" s="1" t="s">
        <v>1985</v>
      </c>
      <c r="N113" s="1" t="s">
        <v>1985</v>
      </c>
      <c r="O113" s="1" t="s">
        <v>1986</v>
      </c>
      <c r="P113" s="1" t="s">
        <v>1987</v>
      </c>
      <c r="Q113" s="1" t="s">
        <v>1988</v>
      </c>
      <c r="R113" s="1" t="s">
        <v>2703</v>
      </c>
      <c r="S113" s="1" t="s">
        <v>1990</v>
      </c>
      <c r="T113" s="1" t="s">
        <v>1991</v>
      </c>
      <c r="U113" s="1" t="s">
        <v>1992</v>
      </c>
      <c r="V113" s="1" t="s">
        <v>2022</v>
      </c>
    </row>
    <row r="114" s="1" customFormat="1" spans="1:22">
      <c r="A114" s="3">
        <v>999223773229021</v>
      </c>
      <c r="B114" s="1" t="s">
        <v>2649</v>
      </c>
      <c r="C114" s="1" t="s">
        <v>2704</v>
      </c>
      <c r="D114" s="1" t="s">
        <v>2705</v>
      </c>
      <c r="E114" s="1" t="s">
        <v>2706</v>
      </c>
      <c r="F114" s="1" t="s">
        <v>2034</v>
      </c>
      <c r="G114" s="1" t="s">
        <v>1980</v>
      </c>
      <c r="H114" s="1" t="s">
        <v>1982</v>
      </c>
      <c r="I114" s="1" t="s">
        <v>2707</v>
      </c>
      <c r="J114" s="1" t="s">
        <v>30</v>
      </c>
      <c r="K114" s="1" t="s">
        <v>2708</v>
      </c>
      <c r="L114" s="1" t="s">
        <v>2708</v>
      </c>
      <c r="M114" s="1" t="s">
        <v>1985</v>
      </c>
      <c r="N114" s="1" t="s">
        <v>1985</v>
      </c>
      <c r="O114" s="1" t="s">
        <v>1986</v>
      </c>
      <c r="P114" s="1" t="s">
        <v>1987</v>
      </c>
      <c r="Q114" s="1" t="s">
        <v>1988</v>
      </c>
      <c r="R114" s="1" t="s">
        <v>2709</v>
      </c>
      <c r="S114" s="1" t="s">
        <v>1990</v>
      </c>
      <c r="T114" s="1" t="s">
        <v>1991</v>
      </c>
      <c r="U114" s="1" t="s">
        <v>1992</v>
      </c>
      <c r="V114" s="1" t="s">
        <v>2045</v>
      </c>
    </row>
    <row r="115" s="1" customFormat="1" spans="1:22">
      <c r="A115" s="3">
        <v>999223773246357</v>
      </c>
      <c r="B115" s="1" t="s">
        <v>2649</v>
      </c>
      <c r="C115" s="1" t="s">
        <v>2710</v>
      </c>
      <c r="D115" s="1" t="s">
        <v>2711</v>
      </c>
      <c r="E115" s="1" t="s">
        <v>2712</v>
      </c>
      <c r="F115" s="1" t="s">
        <v>1980</v>
      </c>
      <c r="G115" s="1" t="s">
        <v>1981</v>
      </c>
      <c r="H115" s="1" t="s">
        <v>1982</v>
      </c>
      <c r="I115" s="1" t="s">
        <v>2713</v>
      </c>
      <c r="J115" s="1" t="s">
        <v>30</v>
      </c>
      <c r="K115" s="1" t="s">
        <v>2714</v>
      </c>
      <c r="L115" s="1" t="s">
        <v>2714</v>
      </c>
      <c r="M115" s="1" t="s">
        <v>1985</v>
      </c>
      <c r="N115" s="1" t="s">
        <v>1985</v>
      </c>
      <c r="O115" s="1" t="s">
        <v>1986</v>
      </c>
      <c r="P115" s="1" t="s">
        <v>1987</v>
      </c>
      <c r="Q115" s="1" t="s">
        <v>1988</v>
      </c>
      <c r="R115" s="1" t="s">
        <v>2715</v>
      </c>
      <c r="S115" s="1" t="s">
        <v>1990</v>
      </c>
      <c r="T115" s="1" t="s">
        <v>1991</v>
      </c>
      <c r="U115" s="1" t="s">
        <v>1992</v>
      </c>
      <c r="V115" s="1" t="s">
        <v>2045</v>
      </c>
    </row>
    <row r="116" s="1" customFormat="1" spans="1:22">
      <c r="A116" s="3">
        <v>999223775861259</v>
      </c>
      <c r="B116" s="1" t="s">
        <v>2649</v>
      </c>
      <c r="C116" s="1" t="s">
        <v>2716</v>
      </c>
      <c r="D116" s="1" t="s">
        <v>2717</v>
      </c>
      <c r="E116" s="1" t="s">
        <v>2718</v>
      </c>
      <c r="F116" s="1" t="s">
        <v>1999</v>
      </c>
      <c r="G116" s="1" t="s">
        <v>1981</v>
      </c>
      <c r="H116" s="1" t="s">
        <v>1982</v>
      </c>
      <c r="I116" s="1" t="s">
        <v>2719</v>
      </c>
      <c r="J116" s="1" t="s">
        <v>30</v>
      </c>
      <c r="K116" s="1" t="s">
        <v>2720</v>
      </c>
      <c r="L116" s="1" t="s">
        <v>2720</v>
      </c>
      <c r="M116" s="1" t="s">
        <v>1985</v>
      </c>
      <c r="N116" s="1" t="s">
        <v>1985</v>
      </c>
      <c r="O116" s="1" t="s">
        <v>1986</v>
      </c>
      <c r="P116" s="1" t="s">
        <v>1987</v>
      </c>
      <c r="Q116" s="1" t="s">
        <v>1988</v>
      </c>
      <c r="R116" s="1" t="s">
        <v>2721</v>
      </c>
      <c r="S116" s="1" t="s">
        <v>1990</v>
      </c>
      <c r="T116" s="1" t="s">
        <v>1991</v>
      </c>
      <c r="U116" s="1" t="s">
        <v>1992</v>
      </c>
      <c r="V116" s="1" t="s">
        <v>2045</v>
      </c>
    </row>
    <row r="117" s="1" customFormat="1" spans="1:22">
      <c r="A117" s="3">
        <v>999223781235760</v>
      </c>
      <c r="B117" s="1" t="s">
        <v>2649</v>
      </c>
      <c r="C117" s="1" t="s">
        <v>2722</v>
      </c>
      <c r="D117" s="1" t="s">
        <v>2723</v>
      </c>
      <c r="E117" s="1" t="s">
        <v>2724</v>
      </c>
      <c r="F117" s="1" t="s">
        <v>1980</v>
      </c>
      <c r="G117" s="1" t="s">
        <v>1981</v>
      </c>
      <c r="H117" s="1" t="s">
        <v>1982</v>
      </c>
      <c r="I117" s="1" t="s">
        <v>2725</v>
      </c>
      <c r="J117" s="1" t="s">
        <v>30</v>
      </c>
      <c r="K117" s="1" t="s">
        <v>2726</v>
      </c>
      <c r="L117" s="1" t="s">
        <v>1986</v>
      </c>
      <c r="M117" s="1" t="s">
        <v>2727</v>
      </c>
      <c r="N117" s="1" t="s">
        <v>2728</v>
      </c>
      <c r="O117" s="1" t="s">
        <v>1986</v>
      </c>
      <c r="P117" s="1" t="s">
        <v>1987</v>
      </c>
      <c r="Q117" s="1" t="s">
        <v>1988</v>
      </c>
      <c r="R117" s="1" t="s">
        <v>2729</v>
      </c>
      <c r="S117" s="1" t="s">
        <v>1990</v>
      </c>
      <c r="T117" s="1" t="s">
        <v>1991</v>
      </c>
      <c r="U117" s="1" t="s">
        <v>1992</v>
      </c>
      <c r="V117" s="1" t="s">
        <v>2076</v>
      </c>
    </row>
    <row r="118" s="1" customFormat="1" spans="1:22">
      <c r="A118" s="3">
        <v>999223781683578</v>
      </c>
      <c r="B118" s="1" t="s">
        <v>2649</v>
      </c>
      <c r="C118" s="1" t="s">
        <v>2730</v>
      </c>
      <c r="D118" s="1" t="s">
        <v>2731</v>
      </c>
      <c r="E118" s="1" t="s">
        <v>2732</v>
      </c>
      <c r="F118" s="1" t="s">
        <v>2017</v>
      </c>
      <c r="G118" s="1" t="s">
        <v>1981</v>
      </c>
      <c r="H118" s="1" t="s">
        <v>1982</v>
      </c>
      <c r="I118" s="1" t="s">
        <v>2733</v>
      </c>
      <c r="J118" s="1" t="s">
        <v>30</v>
      </c>
      <c r="K118" s="1" t="s">
        <v>2734</v>
      </c>
      <c r="L118" s="1" t="s">
        <v>2734</v>
      </c>
      <c r="M118" s="1" t="s">
        <v>1985</v>
      </c>
      <c r="N118" s="1" t="s">
        <v>1985</v>
      </c>
      <c r="O118" s="1" t="s">
        <v>1986</v>
      </c>
      <c r="P118" s="1" t="s">
        <v>1987</v>
      </c>
      <c r="Q118" s="1" t="s">
        <v>1988</v>
      </c>
      <c r="R118" s="1" t="s">
        <v>2735</v>
      </c>
      <c r="S118" s="1" t="s">
        <v>1990</v>
      </c>
      <c r="T118" s="1" t="s">
        <v>1991</v>
      </c>
      <c r="U118" s="1" t="s">
        <v>1992</v>
      </c>
      <c r="V118" s="1" t="s">
        <v>2084</v>
      </c>
    </row>
    <row r="119" s="1" customFormat="1" spans="1:22">
      <c r="A119" s="3">
        <v>999223783794778</v>
      </c>
      <c r="B119" s="1" t="s">
        <v>2736</v>
      </c>
      <c r="C119" s="1" t="s">
        <v>2737</v>
      </c>
      <c r="D119" s="1" t="s">
        <v>2738</v>
      </c>
      <c r="E119" s="1" t="s">
        <v>2739</v>
      </c>
      <c r="F119" s="1" t="s">
        <v>2008</v>
      </c>
      <c r="G119" s="1" t="s">
        <v>1980</v>
      </c>
      <c r="H119" s="1" t="s">
        <v>1982</v>
      </c>
      <c r="I119" s="1" t="s">
        <v>2740</v>
      </c>
      <c r="J119" s="1" t="s">
        <v>30</v>
      </c>
      <c r="K119" s="1" t="s">
        <v>2741</v>
      </c>
      <c r="L119" s="1" t="s">
        <v>2741</v>
      </c>
      <c r="M119" s="1" t="s">
        <v>1985</v>
      </c>
      <c r="N119" s="1" t="s">
        <v>1985</v>
      </c>
      <c r="O119" s="1" t="s">
        <v>1986</v>
      </c>
      <c r="P119" s="1" t="s">
        <v>1987</v>
      </c>
      <c r="Q119" s="1" t="s">
        <v>1988</v>
      </c>
      <c r="R119" s="1" t="s">
        <v>2742</v>
      </c>
      <c r="S119" s="1" t="s">
        <v>1990</v>
      </c>
      <c r="T119" s="1" t="s">
        <v>1991</v>
      </c>
      <c r="U119" s="1" t="s">
        <v>1992</v>
      </c>
      <c r="V119" s="1" t="s">
        <v>2022</v>
      </c>
    </row>
    <row r="120" s="1" customFormat="1" spans="1:22">
      <c r="A120" s="3">
        <v>999223784571741</v>
      </c>
      <c r="B120" s="1" t="s">
        <v>2736</v>
      </c>
      <c r="C120" s="1" t="s">
        <v>2743</v>
      </c>
      <c r="D120" s="1" t="s">
        <v>2744</v>
      </c>
      <c r="E120" s="1" t="s">
        <v>2745</v>
      </c>
      <c r="F120" s="1" t="s">
        <v>1998</v>
      </c>
      <c r="G120" s="1" t="s">
        <v>1980</v>
      </c>
      <c r="H120" s="1" t="s">
        <v>1982</v>
      </c>
      <c r="I120" s="1" t="s">
        <v>2746</v>
      </c>
      <c r="J120" s="1" t="s">
        <v>30</v>
      </c>
      <c r="K120" s="1" t="s">
        <v>2747</v>
      </c>
      <c r="L120" s="1" t="s">
        <v>2747</v>
      </c>
      <c r="M120" s="1" t="s">
        <v>1985</v>
      </c>
      <c r="N120" s="1" t="s">
        <v>1985</v>
      </c>
      <c r="O120" s="1" t="s">
        <v>1986</v>
      </c>
      <c r="P120" s="1" t="s">
        <v>1987</v>
      </c>
      <c r="Q120" s="1" t="s">
        <v>1988</v>
      </c>
      <c r="R120" s="1" t="s">
        <v>2748</v>
      </c>
      <c r="S120" s="1" t="s">
        <v>1990</v>
      </c>
      <c r="T120" s="1" t="s">
        <v>1991</v>
      </c>
      <c r="U120" s="1" t="s">
        <v>1992</v>
      </c>
      <c r="V120" s="1" t="s">
        <v>2068</v>
      </c>
    </row>
    <row r="121" s="1" customFormat="1" spans="1:22">
      <c r="A121" s="3">
        <v>999223785695363</v>
      </c>
      <c r="B121" s="1" t="s">
        <v>2736</v>
      </c>
      <c r="C121" s="1" t="s">
        <v>2749</v>
      </c>
      <c r="D121" s="1" t="s">
        <v>2542</v>
      </c>
      <c r="E121" s="1" t="s">
        <v>2750</v>
      </c>
      <c r="F121" s="1" t="s">
        <v>2008</v>
      </c>
      <c r="G121" s="1" t="s">
        <v>1980</v>
      </c>
      <c r="H121" s="1" t="s">
        <v>1982</v>
      </c>
      <c r="I121" s="1" t="s">
        <v>2751</v>
      </c>
      <c r="J121" s="1" t="s">
        <v>30</v>
      </c>
      <c r="K121" s="1" t="s">
        <v>2752</v>
      </c>
      <c r="L121" s="1" t="s">
        <v>2752</v>
      </c>
      <c r="M121" s="1" t="s">
        <v>1985</v>
      </c>
      <c r="N121" s="1" t="s">
        <v>1985</v>
      </c>
      <c r="O121" s="1" t="s">
        <v>1986</v>
      </c>
      <c r="P121" s="1" t="s">
        <v>1987</v>
      </c>
      <c r="Q121" s="1" t="s">
        <v>1988</v>
      </c>
      <c r="R121" s="1" t="s">
        <v>2753</v>
      </c>
      <c r="S121" s="1" t="s">
        <v>1990</v>
      </c>
      <c r="T121" s="1" t="s">
        <v>1991</v>
      </c>
      <c r="U121" s="1" t="s">
        <v>2021</v>
      </c>
      <c r="V121" s="1" t="s">
        <v>2022</v>
      </c>
    </row>
    <row r="122" s="1" customFormat="1" spans="1:22">
      <c r="A122" s="3">
        <v>999223785833509</v>
      </c>
      <c r="B122" s="1" t="s">
        <v>2736</v>
      </c>
      <c r="C122" s="1" t="s">
        <v>2754</v>
      </c>
      <c r="D122" s="1" t="s">
        <v>2755</v>
      </c>
      <c r="E122" s="1" t="s">
        <v>2756</v>
      </c>
      <c r="F122" s="1" t="s">
        <v>2034</v>
      </c>
      <c r="G122" s="1" t="s">
        <v>1980</v>
      </c>
      <c r="H122" s="1" t="s">
        <v>1982</v>
      </c>
      <c r="I122" s="1" t="s">
        <v>2757</v>
      </c>
      <c r="J122" s="1" t="s">
        <v>30</v>
      </c>
      <c r="K122" s="1" t="s">
        <v>2758</v>
      </c>
      <c r="L122" s="1" t="s">
        <v>2758</v>
      </c>
      <c r="M122" s="1" t="s">
        <v>1985</v>
      </c>
      <c r="N122" s="1" t="s">
        <v>1985</v>
      </c>
      <c r="O122" s="1" t="s">
        <v>1986</v>
      </c>
      <c r="P122" s="1" t="s">
        <v>1987</v>
      </c>
      <c r="Q122" s="1" t="s">
        <v>1988</v>
      </c>
      <c r="R122" s="1" t="s">
        <v>2759</v>
      </c>
      <c r="S122" s="1" t="s">
        <v>1990</v>
      </c>
      <c r="T122" s="1" t="s">
        <v>1991</v>
      </c>
      <c r="U122" s="1" t="s">
        <v>1992</v>
      </c>
      <c r="V122" s="1" t="s">
        <v>2022</v>
      </c>
    </row>
    <row r="123" s="1" customFormat="1" spans="1:22">
      <c r="A123" s="3">
        <v>23786095007</v>
      </c>
      <c r="B123" s="1" t="s">
        <v>2736</v>
      </c>
      <c r="C123" s="1" t="s">
        <v>2760</v>
      </c>
      <c r="D123" s="1" t="s">
        <v>2446</v>
      </c>
      <c r="E123" s="1" t="s">
        <v>2761</v>
      </c>
      <c r="F123" s="1" t="s">
        <v>2008</v>
      </c>
      <c r="G123" s="1" t="s">
        <v>1999</v>
      </c>
      <c r="H123" s="1" t="s">
        <v>1982</v>
      </c>
      <c r="I123" s="1" t="s">
        <v>2762</v>
      </c>
      <c r="J123" s="1" t="s">
        <v>30</v>
      </c>
      <c r="K123" s="1" t="s">
        <v>2763</v>
      </c>
      <c r="L123" s="1" t="s">
        <v>2763</v>
      </c>
      <c r="M123" s="1" t="s">
        <v>1985</v>
      </c>
      <c r="N123" s="1" t="s">
        <v>1985</v>
      </c>
      <c r="O123" s="1" t="s">
        <v>1986</v>
      </c>
      <c r="P123" s="1" t="s">
        <v>1987</v>
      </c>
      <c r="Q123" s="1" t="s">
        <v>1988</v>
      </c>
      <c r="R123" s="1" t="s">
        <v>2764</v>
      </c>
      <c r="S123" s="1" t="s">
        <v>1990</v>
      </c>
      <c r="T123" s="1" t="s">
        <v>1991</v>
      </c>
      <c r="U123" s="1" t="s">
        <v>2021</v>
      </c>
      <c r="V123" s="1" t="s">
        <v>2045</v>
      </c>
    </row>
    <row r="124" s="1" customFormat="1" spans="1:22">
      <c r="A124" s="3">
        <v>999223786146852</v>
      </c>
      <c r="B124" s="1" t="s">
        <v>2736</v>
      </c>
      <c r="C124" s="1" t="s">
        <v>2765</v>
      </c>
      <c r="D124" s="1" t="s">
        <v>2766</v>
      </c>
      <c r="E124" s="1" t="s">
        <v>2767</v>
      </c>
      <c r="F124" s="1" t="s">
        <v>1980</v>
      </c>
      <c r="G124" s="1" t="s">
        <v>1981</v>
      </c>
      <c r="H124" s="1" t="s">
        <v>1982</v>
      </c>
      <c r="I124" s="1" t="s">
        <v>2768</v>
      </c>
      <c r="J124" s="1" t="s">
        <v>30</v>
      </c>
      <c r="K124" s="1" t="s">
        <v>2769</v>
      </c>
      <c r="L124" s="1" t="s">
        <v>2769</v>
      </c>
      <c r="M124" s="1" t="s">
        <v>1985</v>
      </c>
      <c r="N124" s="1" t="s">
        <v>1985</v>
      </c>
      <c r="O124" s="1" t="s">
        <v>1986</v>
      </c>
      <c r="P124" s="1" t="s">
        <v>1987</v>
      </c>
      <c r="Q124" s="1" t="s">
        <v>1988</v>
      </c>
      <c r="R124" s="1" t="s">
        <v>2770</v>
      </c>
      <c r="S124" s="1" t="s">
        <v>1990</v>
      </c>
      <c r="T124" s="1" t="s">
        <v>1991</v>
      </c>
      <c r="U124" s="1" t="s">
        <v>1992</v>
      </c>
      <c r="V124" s="1" t="s">
        <v>2022</v>
      </c>
    </row>
    <row r="125" s="1" customFormat="1" spans="1:22">
      <c r="A125" s="3">
        <v>999223788035434</v>
      </c>
      <c r="B125" s="1" t="s">
        <v>2736</v>
      </c>
      <c r="C125" s="1" t="s">
        <v>2771</v>
      </c>
      <c r="D125" s="1" t="s">
        <v>2772</v>
      </c>
      <c r="E125" s="1" t="s">
        <v>2773</v>
      </c>
      <c r="F125" s="1" t="s">
        <v>2008</v>
      </c>
      <c r="G125" s="1" t="s">
        <v>1980</v>
      </c>
      <c r="H125" s="1" t="s">
        <v>1982</v>
      </c>
      <c r="I125" s="1" t="s">
        <v>2774</v>
      </c>
      <c r="J125" s="1" t="s">
        <v>30</v>
      </c>
      <c r="K125" s="1" t="s">
        <v>2775</v>
      </c>
      <c r="L125" s="1" t="s">
        <v>2775</v>
      </c>
      <c r="M125" s="1" t="s">
        <v>1985</v>
      </c>
      <c r="N125" s="1" t="s">
        <v>1985</v>
      </c>
      <c r="O125" s="1" t="s">
        <v>1986</v>
      </c>
      <c r="P125" s="1" t="s">
        <v>1987</v>
      </c>
      <c r="Q125" s="1" t="s">
        <v>1988</v>
      </c>
      <c r="R125" s="1" t="s">
        <v>2776</v>
      </c>
      <c r="S125" s="1" t="s">
        <v>1990</v>
      </c>
      <c r="T125" s="1" t="s">
        <v>1991</v>
      </c>
      <c r="U125" s="1" t="s">
        <v>1992</v>
      </c>
      <c r="V125" s="1" t="s">
        <v>2602</v>
      </c>
    </row>
    <row r="126" s="1" customFormat="1" spans="1:22">
      <c r="A126" s="3">
        <v>999223788086524</v>
      </c>
      <c r="B126" s="1" t="s">
        <v>2736</v>
      </c>
      <c r="C126" s="1" t="s">
        <v>2777</v>
      </c>
      <c r="D126" s="1" t="s">
        <v>2772</v>
      </c>
      <c r="E126" s="1" t="s">
        <v>2778</v>
      </c>
      <c r="F126" s="1" t="s">
        <v>2008</v>
      </c>
      <c r="G126" s="1" t="s">
        <v>1980</v>
      </c>
      <c r="H126" s="1" t="s">
        <v>1982</v>
      </c>
      <c r="I126" s="1" t="s">
        <v>2774</v>
      </c>
      <c r="J126" s="1" t="s">
        <v>30</v>
      </c>
      <c r="K126" s="1" t="s">
        <v>2775</v>
      </c>
      <c r="L126" s="1" t="s">
        <v>2775</v>
      </c>
      <c r="M126" s="1" t="s">
        <v>1985</v>
      </c>
      <c r="N126" s="1" t="s">
        <v>1985</v>
      </c>
      <c r="O126" s="1" t="s">
        <v>1986</v>
      </c>
      <c r="P126" s="1" t="s">
        <v>1987</v>
      </c>
      <c r="Q126" s="1" t="s">
        <v>1988</v>
      </c>
      <c r="R126" s="1" t="s">
        <v>2779</v>
      </c>
      <c r="S126" s="1" t="s">
        <v>1990</v>
      </c>
      <c r="T126" s="1" t="s">
        <v>1991</v>
      </c>
      <c r="U126" s="1" t="s">
        <v>1992</v>
      </c>
      <c r="V126" s="1" t="s">
        <v>2602</v>
      </c>
    </row>
    <row r="127" s="1" customFormat="1" spans="1:22">
      <c r="A127" s="3">
        <v>999223792139373</v>
      </c>
      <c r="B127" s="1" t="s">
        <v>2736</v>
      </c>
      <c r="C127" s="1" t="s">
        <v>2780</v>
      </c>
      <c r="D127" s="1" t="s">
        <v>2781</v>
      </c>
      <c r="E127" s="1" t="s">
        <v>2782</v>
      </c>
      <c r="F127" s="1" t="s">
        <v>2008</v>
      </c>
      <c r="G127" s="1" t="s">
        <v>1980</v>
      </c>
      <c r="H127" s="1" t="s">
        <v>1982</v>
      </c>
      <c r="I127" s="1" t="s">
        <v>2783</v>
      </c>
      <c r="J127" s="1" t="s">
        <v>30</v>
      </c>
      <c r="K127" s="1" t="s">
        <v>2784</v>
      </c>
      <c r="L127" s="1" t="s">
        <v>2784</v>
      </c>
      <c r="M127" s="1" t="s">
        <v>1985</v>
      </c>
      <c r="N127" s="1" t="s">
        <v>1985</v>
      </c>
      <c r="O127" s="1" t="s">
        <v>1986</v>
      </c>
      <c r="P127" s="1" t="s">
        <v>1987</v>
      </c>
      <c r="Q127" s="1" t="s">
        <v>1988</v>
      </c>
      <c r="R127" s="1" t="s">
        <v>2785</v>
      </c>
      <c r="S127" s="1" t="s">
        <v>1990</v>
      </c>
      <c r="T127" s="1" t="s">
        <v>1991</v>
      </c>
      <c r="U127" s="1" t="s">
        <v>2021</v>
      </c>
      <c r="V127" s="1" t="s">
        <v>2022</v>
      </c>
    </row>
    <row r="128" s="1" customFormat="1" spans="1:22">
      <c r="A128" s="3">
        <v>999223792370435</v>
      </c>
      <c r="B128" s="1" t="s">
        <v>2736</v>
      </c>
      <c r="C128" s="1" t="s">
        <v>2786</v>
      </c>
      <c r="D128" s="1" t="s">
        <v>2222</v>
      </c>
      <c r="E128" s="1" t="s">
        <v>2787</v>
      </c>
      <c r="F128" s="1" t="s">
        <v>2034</v>
      </c>
      <c r="G128" s="1" t="s">
        <v>1999</v>
      </c>
      <c r="H128" s="1" t="s">
        <v>1982</v>
      </c>
      <c r="I128" s="1" t="s">
        <v>2788</v>
      </c>
      <c r="J128" s="1" t="s">
        <v>30</v>
      </c>
      <c r="K128" s="1" t="s">
        <v>2789</v>
      </c>
      <c r="L128" s="1" t="s">
        <v>2789</v>
      </c>
      <c r="M128" s="1" t="s">
        <v>1985</v>
      </c>
      <c r="N128" s="1" t="s">
        <v>1985</v>
      </c>
      <c r="O128" s="1" t="s">
        <v>1986</v>
      </c>
      <c r="P128" s="1" t="s">
        <v>1987</v>
      </c>
      <c r="Q128" s="1" t="s">
        <v>1988</v>
      </c>
      <c r="R128" s="1" t="s">
        <v>2790</v>
      </c>
      <c r="S128" s="1" t="s">
        <v>1990</v>
      </c>
      <c r="T128" s="1" t="s">
        <v>1991</v>
      </c>
      <c r="U128" s="1" t="s">
        <v>1992</v>
      </c>
      <c r="V128" s="1" t="s">
        <v>2022</v>
      </c>
    </row>
    <row r="129" s="1" customFormat="1" spans="1:22">
      <c r="A129" s="3">
        <v>999223793990360</v>
      </c>
      <c r="B129" s="1" t="s">
        <v>2736</v>
      </c>
      <c r="C129" s="1" t="s">
        <v>2791</v>
      </c>
      <c r="D129" s="1" t="s">
        <v>2597</v>
      </c>
      <c r="E129" s="1" t="s">
        <v>2792</v>
      </c>
      <c r="F129" s="1" t="s">
        <v>2008</v>
      </c>
      <c r="G129" s="1" t="s">
        <v>1980</v>
      </c>
      <c r="H129" s="1" t="s">
        <v>1982</v>
      </c>
      <c r="I129" s="1" t="s">
        <v>2793</v>
      </c>
      <c r="J129" s="1" t="s">
        <v>30</v>
      </c>
      <c r="K129" s="1" t="s">
        <v>2794</v>
      </c>
      <c r="L129" s="1" t="s">
        <v>2794</v>
      </c>
      <c r="M129" s="1" t="s">
        <v>1985</v>
      </c>
      <c r="N129" s="1" t="s">
        <v>1985</v>
      </c>
      <c r="O129" s="1" t="s">
        <v>1986</v>
      </c>
      <c r="P129" s="1" t="s">
        <v>1987</v>
      </c>
      <c r="Q129" s="1" t="s">
        <v>1988</v>
      </c>
      <c r="R129" s="1" t="s">
        <v>2795</v>
      </c>
      <c r="S129" s="1" t="s">
        <v>1990</v>
      </c>
      <c r="T129" s="1" t="s">
        <v>1991</v>
      </c>
      <c r="U129" s="1" t="s">
        <v>2021</v>
      </c>
      <c r="V129" s="1" t="s">
        <v>2602</v>
      </c>
    </row>
    <row r="130" s="1" customFormat="1" spans="1:22">
      <c r="A130" s="3">
        <v>999223795495191</v>
      </c>
      <c r="B130" s="1" t="s">
        <v>2736</v>
      </c>
      <c r="C130" s="1" t="s">
        <v>2796</v>
      </c>
      <c r="D130" s="1" t="s">
        <v>2797</v>
      </c>
      <c r="E130" s="1" t="s">
        <v>2798</v>
      </c>
      <c r="F130" s="1" t="s">
        <v>2034</v>
      </c>
      <c r="G130" s="1" t="s">
        <v>1981</v>
      </c>
      <c r="H130" s="1" t="s">
        <v>1982</v>
      </c>
      <c r="I130" s="1" t="s">
        <v>2799</v>
      </c>
      <c r="J130" s="1" t="s">
        <v>30</v>
      </c>
      <c r="K130" s="1" t="s">
        <v>2800</v>
      </c>
      <c r="L130" s="1" t="s">
        <v>2800</v>
      </c>
      <c r="M130" s="1" t="s">
        <v>1985</v>
      </c>
      <c r="N130" s="1" t="s">
        <v>1985</v>
      </c>
      <c r="O130" s="1" t="s">
        <v>1986</v>
      </c>
      <c r="P130" s="1" t="s">
        <v>1987</v>
      </c>
      <c r="Q130" s="1" t="s">
        <v>1988</v>
      </c>
      <c r="R130" s="1" t="s">
        <v>2801</v>
      </c>
      <c r="S130" s="1" t="s">
        <v>1990</v>
      </c>
      <c r="T130" s="1" t="s">
        <v>1991</v>
      </c>
      <c r="U130" s="1" t="s">
        <v>1992</v>
      </c>
      <c r="V130" s="1" t="s">
        <v>2022</v>
      </c>
    </row>
    <row r="131" s="1" customFormat="1" spans="1:22">
      <c r="A131" s="3">
        <v>999223796362957</v>
      </c>
      <c r="B131" s="1" t="s">
        <v>2736</v>
      </c>
      <c r="C131" s="1" t="s">
        <v>2802</v>
      </c>
      <c r="D131" s="1" t="s">
        <v>2265</v>
      </c>
      <c r="E131" s="1" t="s">
        <v>2803</v>
      </c>
      <c r="F131" s="1" t="s">
        <v>2034</v>
      </c>
      <c r="G131" s="1" t="s">
        <v>1999</v>
      </c>
      <c r="H131" s="1" t="s">
        <v>1982</v>
      </c>
      <c r="I131" s="1" t="s">
        <v>2804</v>
      </c>
      <c r="J131" s="1" t="s">
        <v>30</v>
      </c>
      <c r="K131" s="1" t="s">
        <v>2805</v>
      </c>
      <c r="L131" s="1" t="s">
        <v>2805</v>
      </c>
      <c r="M131" s="1" t="s">
        <v>1985</v>
      </c>
      <c r="N131" s="1" t="s">
        <v>1985</v>
      </c>
      <c r="O131" s="1" t="s">
        <v>1986</v>
      </c>
      <c r="P131" s="1" t="s">
        <v>1987</v>
      </c>
      <c r="Q131" s="1" t="s">
        <v>1988</v>
      </c>
      <c r="R131" s="1" t="s">
        <v>2806</v>
      </c>
      <c r="S131" s="1" t="s">
        <v>1990</v>
      </c>
      <c r="T131" s="1" t="s">
        <v>1991</v>
      </c>
      <c r="U131" s="1" t="s">
        <v>1992</v>
      </c>
      <c r="V131" s="1" t="s">
        <v>2022</v>
      </c>
    </row>
    <row r="132" s="1" customFormat="1" spans="1:22">
      <c r="A132" s="3">
        <v>999223797369410</v>
      </c>
      <c r="B132" s="1" t="s">
        <v>2736</v>
      </c>
      <c r="C132" s="1" t="s">
        <v>2807</v>
      </c>
      <c r="D132" s="1" t="s">
        <v>2808</v>
      </c>
      <c r="E132" s="1" t="s">
        <v>2809</v>
      </c>
      <c r="F132" s="1" t="s">
        <v>2034</v>
      </c>
      <c r="G132" s="1" t="s">
        <v>1980</v>
      </c>
      <c r="H132" s="1" t="s">
        <v>1982</v>
      </c>
      <c r="I132" s="1" t="s">
        <v>2810</v>
      </c>
      <c r="J132" s="1" t="s">
        <v>30</v>
      </c>
      <c r="K132" s="1" t="s">
        <v>2811</v>
      </c>
      <c r="L132" s="1" t="s">
        <v>2811</v>
      </c>
      <c r="M132" s="1" t="s">
        <v>1985</v>
      </c>
      <c r="N132" s="1" t="s">
        <v>1985</v>
      </c>
      <c r="O132" s="1" t="s">
        <v>1986</v>
      </c>
      <c r="P132" s="1" t="s">
        <v>1987</v>
      </c>
      <c r="Q132" s="1" t="s">
        <v>1988</v>
      </c>
      <c r="R132" s="1" t="s">
        <v>2812</v>
      </c>
      <c r="S132" s="1" t="s">
        <v>1990</v>
      </c>
      <c r="T132" s="1" t="s">
        <v>1991</v>
      </c>
      <c r="U132" s="1" t="s">
        <v>1992</v>
      </c>
      <c r="V132" s="1" t="s">
        <v>2022</v>
      </c>
    </row>
    <row r="133" s="1" customFormat="1" spans="1:22">
      <c r="A133" s="3">
        <v>999223797729387</v>
      </c>
      <c r="B133" s="1" t="s">
        <v>2736</v>
      </c>
      <c r="C133" s="1" t="s">
        <v>2813</v>
      </c>
      <c r="D133" s="1" t="s">
        <v>2717</v>
      </c>
      <c r="E133" s="1" t="s">
        <v>2814</v>
      </c>
      <c r="F133" s="1" t="s">
        <v>1999</v>
      </c>
      <c r="G133" s="1" t="s">
        <v>1981</v>
      </c>
      <c r="H133" s="1" t="s">
        <v>1982</v>
      </c>
      <c r="I133" s="1" t="s">
        <v>2815</v>
      </c>
      <c r="J133" s="1" t="s">
        <v>30</v>
      </c>
      <c r="K133" s="1" t="s">
        <v>2720</v>
      </c>
      <c r="L133" s="1" t="s">
        <v>2720</v>
      </c>
      <c r="M133" s="1" t="s">
        <v>1985</v>
      </c>
      <c r="N133" s="1" t="s">
        <v>1985</v>
      </c>
      <c r="O133" s="1" t="s">
        <v>1986</v>
      </c>
      <c r="P133" s="1" t="s">
        <v>1987</v>
      </c>
      <c r="Q133" s="1" t="s">
        <v>1988</v>
      </c>
      <c r="R133" s="1" t="s">
        <v>2816</v>
      </c>
      <c r="S133" s="1" t="s">
        <v>1990</v>
      </c>
      <c r="T133" s="1" t="s">
        <v>1991</v>
      </c>
      <c r="U133" s="1" t="s">
        <v>1992</v>
      </c>
      <c r="V133" s="1" t="s">
        <v>2045</v>
      </c>
    </row>
    <row r="134" s="1" customFormat="1" spans="1:22">
      <c r="A134" s="3">
        <v>999223797822276</v>
      </c>
      <c r="B134" s="1" t="s">
        <v>2736</v>
      </c>
      <c r="C134" s="1" t="s">
        <v>2817</v>
      </c>
      <c r="D134" s="1" t="s">
        <v>2717</v>
      </c>
      <c r="E134" s="1" t="s">
        <v>2818</v>
      </c>
      <c r="F134" s="1" t="s">
        <v>1999</v>
      </c>
      <c r="G134" s="1" t="s">
        <v>1981</v>
      </c>
      <c r="H134" s="1" t="s">
        <v>1982</v>
      </c>
      <c r="I134" s="1" t="s">
        <v>2815</v>
      </c>
      <c r="J134" s="1" t="s">
        <v>30</v>
      </c>
      <c r="K134" s="1" t="s">
        <v>2720</v>
      </c>
      <c r="L134" s="1" t="s">
        <v>2720</v>
      </c>
      <c r="M134" s="1" t="s">
        <v>1985</v>
      </c>
      <c r="N134" s="1" t="s">
        <v>1985</v>
      </c>
      <c r="O134" s="1" t="s">
        <v>1986</v>
      </c>
      <c r="P134" s="1" t="s">
        <v>1987</v>
      </c>
      <c r="Q134" s="1" t="s">
        <v>1988</v>
      </c>
      <c r="R134" s="1" t="s">
        <v>2819</v>
      </c>
      <c r="S134" s="1" t="s">
        <v>1990</v>
      </c>
      <c r="T134" s="1" t="s">
        <v>1991</v>
      </c>
      <c r="U134" s="1" t="s">
        <v>1992</v>
      </c>
      <c r="V134" s="1" t="s">
        <v>2045</v>
      </c>
    </row>
    <row r="135" s="1" customFormat="1" spans="1:22">
      <c r="A135" s="3">
        <v>999223798649316</v>
      </c>
      <c r="B135" s="1" t="s">
        <v>2736</v>
      </c>
      <c r="C135" s="1" t="s">
        <v>2820</v>
      </c>
      <c r="D135" s="1" t="s">
        <v>2821</v>
      </c>
      <c r="E135" s="1" t="s">
        <v>2822</v>
      </c>
      <c r="F135" s="1" t="s">
        <v>2008</v>
      </c>
      <c r="G135" s="1" t="s">
        <v>1981</v>
      </c>
      <c r="H135" s="1" t="s">
        <v>1982</v>
      </c>
      <c r="I135" s="1" t="s">
        <v>2823</v>
      </c>
      <c r="J135" s="1" t="s">
        <v>30</v>
      </c>
      <c r="K135" s="1" t="s">
        <v>2824</v>
      </c>
      <c r="L135" s="1" t="s">
        <v>2824</v>
      </c>
      <c r="M135" s="1" t="s">
        <v>1985</v>
      </c>
      <c r="N135" s="1" t="s">
        <v>1985</v>
      </c>
      <c r="O135" s="1" t="s">
        <v>1986</v>
      </c>
      <c r="P135" s="1" t="s">
        <v>1987</v>
      </c>
      <c r="Q135" s="1" t="s">
        <v>1988</v>
      </c>
      <c r="R135" s="1" t="s">
        <v>2825</v>
      </c>
      <c r="S135" s="1" t="s">
        <v>1990</v>
      </c>
      <c r="T135" s="1" t="s">
        <v>1991</v>
      </c>
      <c r="U135" s="1" t="s">
        <v>1992</v>
      </c>
      <c r="V135" s="1" t="s">
        <v>2826</v>
      </c>
    </row>
    <row r="136" s="1" customFormat="1" spans="1:22">
      <c r="A136" s="3">
        <v>999223799655460</v>
      </c>
      <c r="B136" s="1" t="s">
        <v>2827</v>
      </c>
      <c r="C136" s="1" t="s">
        <v>2828</v>
      </c>
      <c r="D136" s="1" t="s">
        <v>2406</v>
      </c>
      <c r="E136" s="1" t="s">
        <v>2829</v>
      </c>
      <c r="F136" s="1" t="s">
        <v>2008</v>
      </c>
      <c r="G136" s="1" t="s">
        <v>1980</v>
      </c>
      <c r="H136" s="1" t="s">
        <v>1982</v>
      </c>
      <c r="I136" s="1" t="s">
        <v>2830</v>
      </c>
      <c r="J136" s="1" t="s">
        <v>30</v>
      </c>
      <c r="K136" s="1" t="s">
        <v>2831</v>
      </c>
      <c r="L136" s="1" t="s">
        <v>2831</v>
      </c>
      <c r="M136" s="1" t="s">
        <v>1985</v>
      </c>
      <c r="N136" s="1" t="s">
        <v>1985</v>
      </c>
      <c r="O136" s="1" t="s">
        <v>1986</v>
      </c>
      <c r="P136" s="1" t="s">
        <v>1987</v>
      </c>
      <c r="Q136" s="1" t="s">
        <v>1988</v>
      </c>
      <c r="R136" s="1" t="s">
        <v>2832</v>
      </c>
      <c r="S136" s="1" t="s">
        <v>1990</v>
      </c>
      <c r="T136" s="1" t="s">
        <v>1991</v>
      </c>
      <c r="U136" s="1" t="s">
        <v>1992</v>
      </c>
      <c r="V136" s="1" t="s">
        <v>2022</v>
      </c>
    </row>
    <row r="137" s="1" customFormat="1" spans="1:22">
      <c r="A137" s="3">
        <v>999223799838617</v>
      </c>
      <c r="B137" s="1" t="s">
        <v>2827</v>
      </c>
      <c r="C137" s="1" t="s">
        <v>2833</v>
      </c>
      <c r="D137" s="1" t="s">
        <v>2834</v>
      </c>
      <c r="E137" s="1" t="s">
        <v>2835</v>
      </c>
      <c r="F137" s="1" t="s">
        <v>2017</v>
      </c>
      <c r="G137" s="1" t="s">
        <v>1980</v>
      </c>
      <c r="H137" s="1" t="s">
        <v>1982</v>
      </c>
      <c r="I137" s="1" t="s">
        <v>2836</v>
      </c>
      <c r="J137" s="1" t="s">
        <v>30</v>
      </c>
      <c r="K137" s="1" t="s">
        <v>2837</v>
      </c>
      <c r="L137" s="1" t="s">
        <v>2837</v>
      </c>
      <c r="M137" s="1" t="s">
        <v>1985</v>
      </c>
      <c r="N137" s="1" t="s">
        <v>1985</v>
      </c>
      <c r="O137" s="1" t="s">
        <v>1986</v>
      </c>
      <c r="P137" s="1" t="s">
        <v>1987</v>
      </c>
      <c r="Q137" s="1" t="s">
        <v>1988</v>
      </c>
      <c r="R137" s="1" t="s">
        <v>2838</v>
      </c>
      <c r="S137" s="1" t="s">
        <v>1990</v>
      </c>
      <c r="T137" s="1" t="s">
        <v>1991</v>
      </c>
      <c r="U137" s="1" t="s">
        <v>1992</v>
      </c>
      <c r="V137" s="1" t="s">
        <v>2022</v>
      </c>
    </row>
    <row r="138" s="1" customFormat="1" spans="1:22">
      <c r="A138" s="3">
        <v>23799864729</v>
      </c>
      <c r="B138" s="1" t="s">
        <v>2827</v>
      </c>
      <c r="C138" s="1" t="s">
        <v>2839</v>
      </c>
      <c r="D138" s="1" t="s">
        <v>2406</v>
      </c>
      <c r="E138" s="1" t="s">
        <v>2840</v>
      </c>
      <c r="F138" s="1" t="s">
        <v>2034</v>
      </c>
      <c r="G138" s="1" t="s">
        <v>1980</v>
      </c>
      <c r="H138" s="1" t="s">
        <v>1982</v>
      </c>
      <c r="I138" s="1" t="s">
        <v>2841</v>
      </c>
      <c r="J138" s="1" t="s">
        <v>30</v>
      </c>
      <c r="K138" s="1" t="s">
        <v>2842</v>
      </c>
      <c r="L138" s="1" t="s">
        <v>2842</v>
      </c>
      <c r="M138" s="1" t="s">
        <v>1985</v>
      </c>
      <c r="N138" s="1" t="s">
        <v>1985</v>
      </c>
      <c r="O138" s="1" t="s">
        <v>1986</v>
      </c>
      <c r="P138" s="1" t="s">
        <v>1987</v>
      </c>
      <c r="Q138" s="1" t="s">
        <v>1988</v>
      </c>
      <c r="R138" s="1" t="s">
        <v>2843</v>
      </c>
      <c r="S138" s="1" t="s">
        <v>1990</v>
      </c>
      <c r="T138" s="1" t="s">
        <v>1991</v>
      </c>
      <c r="U138" s="1" t="s">
        <v>1992</v>
      </c>
      <c r="V138" s="1" t="s">
        <v>2022</v>
      </c>
    </row>
    <row r="139" s="1" customFormat="1" spans="1:22">
      <c r="A139" s="3">
        <v>999223802421955</v>
      </c>
      <c r="B139" s="1" t="s">
        <v>2827</v>
      </c>
      <c r="C139" s="1" t="s">
        <v>2844</v>
      </c>
      <c r="D139" s="1" t="s">
        <v>2845</v>
      </c>
      <c r="E139" s="1" t="s">
        <v>2846</v>
      </c>
      <c r="F139" s="1" t="s">
        <v>1980</v>
      </c>
      <c r="G139" s="1" t="s">
        <v>1999</v>
      </c>
      <c r="H139" s="1" t="s">
        <v>1982</v>
      </c>
      <c r="I139" s="1" t="s">
        <v>2847</v>
      </c>
      <c r="J139" s="1" t="s">
        <v>30</v>
      </c>
      <c r="K139" s="1" t="s">
        <v>2848</v>
      </c>
      <c r="L139" s="1" t="s">
        <v>2848</v>
      </c>
      <c r="M139" s="1" t="s">
        <v>1985</v>
      </c>
      <c r="N139" s="1" t="s">
        <v>1985</v>
      </c>
      <c r="O139" s="1" t="s">
        <v>1986</v>
      </c>
      <c r="P139" s="1" t="s">
        <v>1987</v>
      </c>
      <c r="Q139" s="1" t="s">
        <v>1988</v>
      </c>
      <c r="R139" s="1" t="s">
        <v>2849</v>
      </c>
      <c r="S139" s="1" t="s">
        <v>1990</v>
      </c>
      <c r="T139" s="1" t="s">
        <v>1991</v>
      </c>
      <c r="U139" s="1" t="s">
        <v>1992</v>
      </c>
      <c r="V139" s="1" t="s">
        <v>2320</v>
      </c>
    </row>
    <row r="140" s="1" customFormat="1" spans="1:22">
      <c r="A140" s="3">
        <v>999223802602404</v>
      </c>
      <c r="B140" s="1" t="s">
        <v>2827</v>
      </c>
      <c r="C140" s="1" t="s">
        <v>2850</v>
      </c>
      <c r="D140" s="1" t="s">
        <v>2406</v>
      </c>
      <c r="E140" s="1" t="s">
        <v>2851</v>
      </c>
      <c r="F140" s="1" t="s">
        <v>2008</v>
      </c>
      <c r="G140" s="1" t="s">
        <v>1980</v>
      </c>
      <c r="H140" s="1" t="s">
        <v>1982</v>
      </c>
      <c r="I140" s="1" t="s">
        <v>2852</v>
      </c>
      <c r="J140" s="1" t="s">
        <v>30</v>
      </c>
      <c r="K140" s="1" t="s">
        <v>2853</v>
      </c>
      <c r="L140" s="1" t="s">
        <v>2853</v>
      </c>
      <c r="M140" s="1" t="s">
        <v>1985</v>
      </c>
      <c r="N140" s="1" t="s">
        <v>1985</v>
      </c>
      <c r="O140" s="1" t="s">
        <v>1986</v>
      </c>
      <c r="P140" s="1" t="s">
        <v>1987</v>
      </c>
      <c r="Q140" s="1" t="s">
        <v>1988</v>
      </c>
      <c r="R140" s="1" t="s">
        <v>2854</v>
      </c>
      <c r="S140" s="1" t="s">
        <v>1990</v>
      </c>
      <c r="T140" s="1" t="s">
        <v>1991</v>
      </c>
      <c r="U140" s="1" t="s">
        <v>1992</v>
      </c>
      <c r="V140" s="1" t="s">
        <v>2022</v>
      </c>
    </row>
    <row r="141" s="1" customFormat="1" spans="1:22">
      <c r="A141" s="3">
        <v>999223809264379</v>
      </c>
      <c r="B141" s="1" t="s">
        <v>2827</v>
      </c>
      <c r="C141" s="1" t="s">
        <v>2855</v>
      </c>
      <c r="D141" s="1" t="s">
        <v>2856</v>
      </c>
      <c r="E141" s="1" t="s">
        <v>2857</v>
      </c>
      <c r="F141" s="1" t="s">
        <v>1999</v>
      </c>
      <c r="G141" s="1" t="s">
        <v>1981</v>
      </c>
      <c r="H141" s="1" t="s">
        <v>1982</v>
      </c>
      <c r="I141" s="1" t="s">
        <v>2858</v>
      </c>
      <c r="J141" s="1" t="s">
        <v>30</v>
      </c>
      <c r="K141" s="1" t="s">
        <v>2859</v>
      </c>
      <c r="L141" s="1" t="s">
        <v>2859</v>
      </c>
      <c r="M141" s="1" t="s">
        <v>1985</v>
      </c>
      <c r="N141" s="1" t="s">
        <v>1985</v>
      </c>
      <c r="O141" s="1" t="s">
        <v>1986</v>
      </c>
      <c r="P141" s="1" t="s">
        <v>1987</v>
      </c>
      <c r="Q141" s="1" t="s">
        <v>1988</v>
      </c>
      <c r="R141" s="1" t="s">
        <v>2860</v>
      </c>
      <c r="S141" s="1" t="s">
        <v>1990</v>
      </c>
      <c r="T141" s="1" t="s">
        <v>1991</v>
      </c>
      <c r="U141" s="1" t="s">
        <v>1992</v>
      </c>
      <c r="V141" s="1" t="s">
        <v>2134</v>
      </c>
    </row>
    <row r="142" s="1" customFormat="1" spans="1:22">
      <c r="A142" s="3">
        <v>999223809554090</v>
      </c>
      <c r="B142" s="1" t="s">
        <v>2827</v>
      </c>
      <c r="C142" s="1" t="s">
        <v>2861</v>
      </c>
      <c r="D142" s="1" t="s">
        <v>2862</v>
      </c>
      <c r="E142" s="1" t="s">
        <v>2863</v>
      </c>
      <c r="F142" s="1" t="s">
        <v>1980</v>
      </c>
      <c r="G142" s="1" t="s">
        <v>1999</v>
      </c>
      <c r="H142" s="1" t="s">
        <v>1982</v>
      </c>
      <c r="I142" s="1" t="s">
        <v>2864</v>
      </c>
      <c r="J142" s="1" t="s">
        <v>30</v>
      </c>
      <c r="K142" s="1" t="s">
        <v>2865</v>
      </c>
      <c r="L142" s="1" t="s">
        <v>2865</v>
      </c>
      <c r="M142" s="1" t="s">
        <v>1985</v>
      </c>
      <c r="N142" s="1" t="s">
        <v>1985</v>
      </c>
      <c r="O142" s="1" t="s">
        <v>1986</v>
      </c>
      <c r="P142" s="1" t="s">
        <v>1987</v>
      </c>
      <c r="Q142" s="1" t="s">
        <v>1988</v>
      </c>
      <c r="R142" s="1" t="s">
        <v>2866</v>
      </c>
      <c r="S142" s="1" t="s">
        <v>1990</v>
      </c>
      <c r="T142" s="1" t="s">
        <v>1991</v>
      </c>
      <c r="U142" s="1" t="s">
        <v>1992</v>
      </c>
      <c r="V142" s="1" t="s">
        <v>2076</v>
      </c>
    </row>
    <row r="143" s="1" customFormat="1" spans="1:22">
      <c r="A143" s="3">
        <v>999223812450265</v>
      </c>
      <c r="B143" s="1" t="s">
        <v>2827</v>
      </c>
      <c r="C143" s="1" t="s">
        <v>2867</v>
      </c>
      <c r="D143" s="1" t="s">
        <v>2868</v>
      </c>
      <c r="E143" s="1" t="s">
        <v>2869</v>
      </c>
      <c r="F143" s="1" t="s">
        <v>1998</v>
      </c>
      <c r="G143" s="1" t="s">
        <v>1980</v>
      </c>
      <c r="H143" s="1" t="s">
        <v>1982</v>
      </c>
      <c r="I143" s="1" t="s">
        <v>2870</v>
      </c>
      <c r="J143" s="1" t="s">
        <v>30</v>
      </c>
      <c r="K143" s="1" t="s">
        <v>2871</v>
      </c>
      <c r="L143" s="1" t="s">
        <v>2871</v>
      </c>
      <c r="M143" s="1" t="s">
        <v>1985</v>
      </c>
      <c r="N143" s="1" t="s">
        <v>1985</v>
      </c>
      <c r="O143" s="1" t="s">
        <v>1986</v>
      </c>
      <c r="P143" s="1" t="s">
        <v>1987</v>
      </c>
      <c r="Q143" s="1" t="s">
        <v>1988</v>
      </c>
      <c r="R143" s="1" t="s">
        <v>2872</v>
      </c>
      <c r="S143" s="1" t="s">
        <v>1990</v>
      </c>
      <c r="T143" s="1" t="s">
        <v>1991</v>
      </c>
      <c r="U143" s="1" t="s">
        <v>1992</v>
      </c>
      <c r="V143" s="1" t="s">
        <v>2602</v>
      </c>
    </row>
    <row r="144" s="1" customFormat="1" spans="1:22">
      <c r="A144" s="3">
        <v>999223813935841</v>
      </c>
      <c r="B144" s="1" t="s">
        <v>2827</v>
      </c>
      <c r="C144" s="1" t="s">
        <v>2873</v>
      </c>
      <c r="D144" s="1" t="s">
        <v>2874</v>
      </c>
      <c r="E144" s="1" t="s">
        <v>2875</v>
      </c>
      <c r="F144" s="1" t="s">
        <v>1998</v>
      </c>
      <c r="G144" s="1" t="s">
        <v>1981</v>
      </c>
      <c r="H144" s="1" t="s">
        <v>1982</v>
      </c>
      <c r="I144" s="1" t="s">
        <v>2876</v>
      </c>
      <c r="J144" s="1" t="s">
        <v>30</v>
      </c>
      <c r="K144" s="1" t="s">
        <v>2877</v>
      </c>
      <c r="L144" s="1" t="s">
        <v>2877</v>
      </c>
      <c r="M144" s="1" t="s">
        <v>1985</v>
      </c>
      <c r="N144" s="1" t="s">
        <v>1985</v>
      </c>
      <c r="O144" s="1" t="s">
        <v>1986</v>
      </c>
      <c r="P144" s="1" t="s">
        <v>1987</v>
      </c>
      <c r="Q144" s="1" t="s">
        <v>1988</v>
      </c>
      <c r="R144" s="1" t="s">
        <v>2878</v>
      </c>
      <c r="S144" s="1" t="s">
        <v>1990</v>
      </c>
      <c r="T144" s="1" t="s">
        <v>1991</v>
      </c>
      <c r="U144" s="1" t="s">
        <v>2021</v>
      </c>
      <c r="V144" s="1" t="s">
        <v>2022</v>
      </c>
    </row>
    <row r="145" s="1" customFormat="1" spans="1:22">
      <c r="A145" s="3">
        <v>999223814102986</v>
      </c>
      <c r="B145" s="1" t="s">
        <v>2827</v>
      </c>
      <c r="C145" s="1" t="s">
        <v>2879</v>
      </c>
      <c r="D145" s="1" t="s">
        <v>2880</v>
      </c>
      <c r="E145" s="1" t="s">
        <v>2881</v>
      </c>
      <c r="F145" s="1" t="s">
        <v>2008</v>
      </c>
      <c r="G145" s="1" t="s">
        <v>1980</v>
      </c>
      <c r="H145" s="1" t="s">
        <v>1982</v>
      </c>
      <c r="I145" s="1" t="s">
        <v>2882</v>
      </c>
      <c r="J145" s="1" t="s">
        <v>30</v>
      </c>
      <c r="K145" s="1" t="s">
        <v>2883</v>
      </c>
      <c r="L145" s="1" t="s">
        <v>2883</v>
      </c>
      <c r="M145" s="1" t="s">
        <v>1985</v>
      </c>
      <c r="N145" s="1" t="s">
        <v>1985</v>
      </c>
      <c r="O145" s="1" t="s">
        <v>1986</v>
      </c>
      <c r="P145" s="1" t="s">
        <v>1987</v>
      </c>
      <c r="Q145" s="1" t="s">
        <v>1988</v>
      </c>
      <c r="R145" s="1" t="s">
        <v>2884</v>
      </c>
      <c r="S145" s="1" t="s">
        <v>1990</v>
      </c>
      <c r="T145" s="1" t="s">
        <v>1991</v>
      </c>
      <c r="U145" s="1" t="s">
        <v>1992</v>
      </c>
      <c r="V145" s="1" t="s">
        <v>2207</v>
      </c>
    </row>
    <row r="146" s="1" customFormat="1" spans="1:22">
      <c r="A146" s="3">
        <v>999223814405886</v>
      </c>
      <c r="B146" s="1" t="s">
        <v>2827</v>
      </c>
      <c r="C146" s="1" t="s">
        <v>2885</v>
      </c>
      <c r="D146" s="1" t="s">
        <v>2886</v>
      </c>
      <c r="E146" s="1" t="s">
        <v>2887</v>
      </c>
      <c r="F146" s="1" t="s">
        <v>1999</v>
      </c>
      <c r="G146" s="1" t="s">
        <v>1981</v>
      </c>
      <c r="H146" s="1" t="s">
        <v>1982</v>
      </c>
      <c r="I146" s="1" t="s">
        <v>2888</v>
      </c>
      <c r="J146" s="1" t="s">
        <v>30</v>
      </c>
      <c r="K146" s="1" t="s">
        <v>2889</v>
      </c>
      <c r="L146" s="1" t="s">
        <v>2889</v>
      </c>
      <c r="M146" s="1" t="s">
        <v>1985</v>
      </c>
      <c r="N146" s="1" t="s">
        <v>1985</v>
      </c>
      <c r="O146" s="1" t="s">
        <v>1986</v>
      </c>
      <c r="P146" s="1" t="s">
        <v>1987</v>
      </c>
      <c r="Q146" s="1" t="s">
        <v>1988</v>
      </c>
      <c r="R146" s="1" t="s">
        <v>2890</v>
      </c>
      <c r="S146" s="1" t="s">
        <v>1990</v>
      </c>
      <c r="T146" s="1" t="s">
        <v>1991</v>
      </c>
      <c r="U146" s="1" t="s">
        <v>1992</v>
      </c>
      <c r="V146" s="1" t="s">
        <v>2022</v>
      </c>
    </row>
    <row r="147" s="1" customFormat="1" spans="1:22">
      <c r="A147" s="3">
        <v>999223814613995</v>
      </c>
      <c r="B147" s="1" t="s">
        <v>2827</v>
      </c>
      <c r="C147" s="1" t="s">
        <v>2891</v>
      </c>
      <c r="D147" s="1" t="s">
        <v>2892</v>
      </c>
      <c r="E147" s="1" t="s">
        <v>2893</v>
      </c>
      <c r="F147" s="1" t="s">
        <v>2008</v>
      </c>
      <c r="G147" s="1" t="s">
        <v>1980</v>
      </c>
      <c r="H147" s="1" t="s">
        <v>1982</v>
      </c>
      <c r="I147" s="1" t="s">
        <v>2894</v>
      </c>
      <c r="J147" s="1" t="s">
        <v>30</v>
      </c>
      <c r="K147" s="1" t="s">
        <v>2895</v>
      </c>
      <c r="L147" s="1" t="s">
        <v>2895</v>
      </c>
      <c r="M147" s="1" t="s">
        <v>1985</v>
      </c>
      <c r="N147" s="1" t="s">
        <v>1985</v>
      </c>
      <c r="O147" s="1" t="s">
        <v>1986</v>
      </c>
      <c r="P147" s="1" t="s">
        <v>1987</v>
      </c>
      <c r="Q147" s="1" t="s">
        <v>1988</v>
      </c>
      <c r="R147" s="1" t="s">
        <v>2896</v>
      </c>
      <c r="S147" s="1" t="s">
        <v>1990</v>
      </c>
      <c r="T147" s="1" t="s">
        <v>1991</v>
      </c>
      <c r="U147" s="1" t="s">
        <v>1992</v>
      </c>
      <c r="V147" s="1" t="s">
        <v>2022</v>
      </c>
    </row>
    <row r="148" s="1" customFormat="1" spans="1:22">
      <c r="A148" s="3">
        <v>999223814868978</v>
      </c>
      <c r="B148" s="1" t="s">
        <v>2827</v>
      </c>
      <c r="C148" s="1" t="s">
        <v>2897</v>
      </c>
      <c r="D148" s="1" t="s">
        <v>2898</v>
      </c>
      <c r="E148" s="1" t="s">
        <v>2899</v>
      </c>
      <c r="F148" s="1" t="s">
        <v>2034</v>
      </c>
      <c r="G148" s="1" t="s">
        <v>1980</v>
      </c>
      <c r="H148" s="1" t="s">
        <v>1982</v>
      </c>
      <c r="I148" s="1" t="s">
        <v>2900</v>
      </c>
      <c r="J148" s="1" t="s">
        <v>30</v>
      </c>
      <c r="K148" s="1" t="s">
        <v>2901</v>
      </c>
      <c r="L148" s="1" t="s">
        <v>2901</v>
      </c>
      <c r="M148" s="1" t="s">
        <v>1985</v>
      </c>
      <c r="N148" s="1" t="s">
        <v>1985</v>
      </c>
      <c r="O148" s="1" t="s">
        <v>1986</v>
      </c>
      <c r="P148" s="1" t="s">
        <v>1987</v>
      </c>
      <c r="Q148" s="1" t="s">
        <v>1988</v>
      </c>
      <c r="R148" s="1" t="s">
        <v>2902</v>
      </c>
      <c r="S148" s="1" t="s">
        <v>1990</v>
      </c>
      <c r="T148" s="1" t="s">
        <v>1991</v>
      </c>
      <c r="U148" s="1" t="s">
        <v>1992</v>
      </c>
      <c r="V148" s="1" t="s">
        <v>2045</v>
      </c>
    </row>
    <row r="149" s="1" customFormat="1" spans="1:22">
      <c r="A149" s="3">
        <v>999223815118676</v>
      </c>
      <c r="B149" s="1" t="s">
        <v>2827</v>
      </c>
      <c r="C149" s="1" t="s">
        <v>2903</v>
      </c>
      <c r="D149" s="1" t="s">
        <v>2904</v>
      </c>
      <c r="E149" s="1" t="s">
        <v>2905</v>
      </c>
      <c r="F149" s="1" t="s">
        <v>1999</v>
      </c>
      <c r="G149" s="1" t="s">
        <v>1981</v>
      </c>
      <c r="H149" s="1" t="s">
        <v>1982</v>
      </c>
      <c r="I149" s="1" t="s">
        <v>2906</v>
      </c>
      <c r="J149" s="1" t="s">
        <v>30</v>
      </c>
      <c r="K149" s="1" t="s">
        <v>2907</v>
      </c>
      <c r="L149" s="1" t="s">
        <v>2907</v>
      </c>
      <c r="M149" s="1" t="s">
        <v>1985</v>
      </c>
      <c r="N149" s="1" t="s">
        <v>1985</v>
      </c>
      <c r="O149" s="1" t="s">
        <v>1986</v>
      </c>
      <c r="P149" s="1" t="s">
        <v>1987</v>
      </c>
      <c r="Q149" s="1" t="s">
        <v>1988</v>
      </c>
      <c r="R149" s="1" t="s">
        <v>2908</v>
      </c>
      <c r="S149" s="1" t="s">
        <v>1990</v>
      </c>
      <c r="T149" s="1" t="s">
        <v>1991</v>
      </c>
      <c r="U149" s="1" t="s">
        <v>1992</v>
      </c>
      <c r="V149" s="1" t="s">
        <v>2084</v>
      </c>
    </row>
    <row r="150" s="1" customFormat="1" spans="1:22">
      <c r="A150" s="3">
        <v>999223815646006</v>
      </c>
      <c r="B150" s="1" t="s">
        <v>2827</v>
      </c>
      <c r="C150" s="1" t="s">
        <v>2909</v>
      </c>
      <c r="D150" s="1" t="s">
        <v>2755</v>
      </c>
      <c r="E150" s="1" t="s">
        <v>2910</v>
      </c>
      <c r="F150" s="1" t="s">
        <v>1980</v>
      </c>
      <c r="G150" s="1" t="s">
        <v>1999</v>
      </c>
      <c r="H150" s="1" t="s">
        <v>1982</v>
      </c>
      <c r="I150" s="1" t="s">
        <v>2911</v>
      </c>
      <c r="J150" s="1" t="s">
        <v>30</v>
      </c>
      <c r="K150" s="1" t="s">
        <v>2912</v>
      </c>
      <c r="L150" s="1" t="s">
        <v>2912</v>
      </c>
      <c r="M150" s="1" t="s">
        <v>1985</v>
      </c>
      <c r="N150" s="1" t="s">
        <v>1985</v>
      </c>
      <c r="O150" s="1" t="s">
        <v>1986</v>
      </c>
      <c r="P150" s="1" t="s">
        <v>1987</v>
      </c>
      <c r="Q150" s="1" t="s">
        <v>1988</v>
      </c>
      <c r="R150" s="1" t="s">
        <v>2913</v>
      </c>
      <c r="S150" s="1" t="s">
        <v>1990</v>
      </c>
      <c r="T150" s="1" t="s">
        <v>1991</v>
      </c>
      <c r="U150" s="1" t="s">
        <v>1992</v>
      </c>
      <c r="V150" s="1" t="s">
        <v>2022</v>
      </c>
    </row>
    <row r="151" s="1" customFormat="1" spans="1:22">
      <c r="A151" s="3">
        <v>999223815823372</v>
      </c>
      <c r="B151" s="1" t="s">
        <v>2827</v>
      </c>
      <c r="C151" s="1" t="s">
        <v>2914</v>
      </c>
      <c r="D151" s="1" t="s">
        <v>2915</v>
      </c>
      <c r="E151" s="1" t="s">
        <v>2916</v>
      </c>
      <c r="F151" s="1" t="s">
        <v>1999</v>
      </c>
      <c r="G151" s="1" t="s">
        <v>1981</v>
      </c>
      <c r="H151" s="1" t="s">
        <v>1982</v>
      </c>
      <c r="I151" s="1" t="s">
        <v>2917</v>
      </c>
      <c r="J151" s="1" t="s">
        <v>30</v>
      </c>
      <c r="K151" s="1" t="s">
        <v>2918</v>
      </c>
      <c r="L151" s="1" t="s">
        <v>2918</v>
      </c>
      <c r="M151" s="1" t="s">
        <v>1985</v>
      </c>
      <c r="N151" s="1" t="s">
        <v>1985</v>
      </c>
      <c r="O151" s="1" t="s">
        <v>1986</v>
      </c>
      <c r="P151" s="1" t="s">
        <v>1987</v>
      </c>
      <c r="Q151" s="1" t="s">
        <v>1988</v>
      </c>
      <c r="R151" s="1" t="s">
        <v>2919</v>
      </c>
      <c r="S151" s="1" t="s">
        <v>1990</v>
      </c>
      <c r="T151" s="1" t="s">
        <v>1991</v>
      </c>
      <c r="U151" s="1" t="s">
        <v>1992</v>
      </c>
      <c r="V151" s="1" t="s">
        <v>1993</v>
      </c>
    </row>
    <row r="152" s="1" customFormat="1" spans="1:22">
      <c r="A152" s="3">
        <v>999223817199100</v>
      </c>
      <c r="B152" s="1" t="s">
        <v>2920</v>
      </c>
      <c r="C152" s="1" t="s">
        <v>2921</v>
      </c>
      <c r="D152" s="1" t="s">
        <v>2392</v>
      </c>
      <c r="E152" s="1" t="s">
        <v>2922</v>
      </c>
      <c r="F152" s="1" t="s">
        <v>2017</v>
      </c>
      <c r="G152" s="1" t="s">
        <v>1980</v>
      </c>
      <c r="H152" s="1" t="s">
        <v>1982</v>
      </c>
      <c r="I152" s="1" t="s">
        <v>2923</v>
      </c>
      <c r="J152" s="1" t="s">
        <v>30</v>
      </c>
      <c r="K152" s="1" t="s">
        <v>2924</v>
      </c>
      <c r="L152" s="1" t="s">
        <v>2924</v>
      </c>
      <c r="M152" s="1" t="s">
        <v>1985</v>
      </c>
      <c r="N152" s="1" t="s">
        <v>1985</v>
      </c>
      <c r="O152" s="1" t="s">
        <v>1986</v>
      </c>
      <c r="P152" s="1" t="s">
        <v>1987</v>
      </c>
      <c r="Q152" s="1" t="s">
        <v>1988</v>
      </c>
      <c r="R152" s="1" t="s">
        <v>2925</v>
      </c>
      <c r="S152" s="1" t="s">
        <v>1990</v>
      </c>
      <c r="T152" s="1" t="s">
        <v>1991</v>
      </c>
      <c r="U152" s="1" t="s">
        <v>1992</v>
      </c>
      <c r="V152" s="1" t="s">
        <v>2022</v>
      </c>
    </row>
    <row r="153" s="1" customFormat="1" spans="1:22">
      <c r="A153" s="3">
        <v>999223818719890</v>
      </c>
      <c r="B153" s="1" t="s">
        <v>2920</v>
      </c>
      <c r="C153" s="1" t="s">
        <v>2926</v>
      </c>
      <c r="D153" s="1" t="s">
        <v>2572</v>
      </c>
      <c r="E153" s="1" t="s">
        <v>2927</v>
      </c>
      <c r="F153" s="1" t="s">
        <v>2034</v>
      </c>
      <c r="G153" s="1" t="s">
        <v>1980</v>
      </c>
      <c r="H153" s="1" t="s">
        <v>1982</v>
      </c>
      <c r="I153" s="1" t="s">
        <v>2928</v>
      </c>
      <c r="J153" s="1" t="s">
        <v>30</v>
      </c>
      <c r="K153" s="1" t="s">
        <v>2929</v>
      </c>
      <c r="L153" s="1" t="s">
        <v>2929</v>
      </c>
      <c r="M153" s="1" t="s">
        <v>1985</v>
      </c>
      <c r="N153" s="1" t="s">
        <v>1985</v>
      </c>
      <c r="O153" s="1" t="s">
        <v>1986</v>
      </c>
      <c r="P153" s="1" t="s">
        <v>1987</v>
      </c>
      <c r="Q153" s="1" t="s">
        <v>1988</v>
      </c>
      <c r="R153" s="1" t="s">
        <v>2930</v>
      </c>
      <c r="S153" s="1" t="s">
        <v>1990</v>
      </c>
      <c r="T153" s="1" t="s">
        <v>1991</v>
      </c>
      <c r="U153" s="1" t="s">
        <v>1992</v>
      </c>
      <c r="V153" s="1" t="s">
        <v>2022</v>
      </c>
    </row>
    <row r="154" s="1" customFormat="1" spans="1:22">
      <c r="A154" s="3">
        <v>999223819189908</v>
      </c>
      <c r="B154" s="1" t="s">
        <v>2920</v>
      </c>
      <c r="C154" s="1" t="s">
        <v>2931</v>
      </c>
      <c r="D154" s="1" t="s">
        <v>2932</v>
      </c>
      <c r="E154" s="1" t="s">
        <v>2933</v>
      </c>
      <c r="F154" s="1" t="s">
        <v>2034</v>
      </c>
      <c r="G154" s="1" t="s">
        <v>1980</v>
      </c>
      <c r="H154" s="1" t="s">
        <v>1982</v>
      </c>
      <c r="I154" s="1" t="s">
        <v>2934</v>
      </c>
      <c r="J154" s="1" t="s">
        <v>30</v>
      </c>
      <c r="K154" s="1" t="s">
        <v>2935</v>
      </c>
      <c r="L154" s="1" t="s">
        <v>2935</v>
      </c>
      <c r="M154" s="1" t="s">
        <v>1985</v>
      </c>
      <c r="N154" s="1" t="s">
        <v>1985</v>
      </c>
      <c r="O154" s="1" t="s">
        <v>1986</v>
      </c>
      <c r="P154" s="1" t="s">
        <v>1987</v>
      </c>
      <c r="Q154" s="1" t="s">
        <v>1988</v>
      </c>
      <c r="R154" s="1" t="s">
        <v>2936</v>
      </c>
      <c r="S154" s="1" t="s">
        <v>1990</v>
      </c>
      <c r="T154" s="1" t="s">
        <v>1991</v>
      </c>
      <c r="U154" s="1" t="s">
        <v>1992</v>
      </c>
      <c r="V154" s="1" t="s">
        <v>2076</v>
      </c>
    </row>
    <row r="155" s="1" customFormat="1" spans="1:22">
      <c r="A155" s="3">
        <v>999223819397821</v>
      </c>
      <c r="B155" s="1" t="s">
        <v>2920</v>
      </c>
      <c r="C155" s="1" t="s">
        <v>2937</v>
      </c>
      <c r="D155" s="1" t="s">
        <v>2278</v>
      </c>
      <c r="E155" s="1" t="s">
        <v>2938</v>
      </c>
      <c r="F155" s="1" t="s">
        <v>2034</v>
      </c>
      <c r="G155" s="1" t="s">
        <v>1999</v>
      </c>
      <c r="H155" s="1" t="s">
        <v>1982</v>
      </c>
      <c r="I155" s="1" t="s">
        <v>2939</v>
      </c>
      <c r="J155" s="1" t="s">
        <v>30</v>
      </c>
      <c r="K155" s="1" t="s">
        <v>2940</v>
      </c>
      <c r="L155" s="1" t="s">
        <v>2940</v>
      </c>
      <c r="M155" s="1" t="s">
        <v>1985</v>
      </c>
      <c r="N155" s="1" t="s">
        <v>1985</v>
      </c>
      <c r="O155" s="1" t="s">
        <v>1986</v>
      </c>
      <c r="P155" s="1" t="s">
        <v>1987</v>
      </c>
      <c r="Q155" s="1" t="s">
        <v>1988</v>
      </c>
      <c r="R155" s="1" t="s">
        <v>2941</v>
      </c>
      <c r="S155" s="1" t="s">
        <v>1990</v>
      </c>
      <c r="T155" s="1" t="s">
        <v>1991</v>
      </c>
      <c r="U155" s="1" t="s">
        <v>1992</v>
      </c>
      <c r="V155" s="1" t="s">
        <v>2045</v>
      </c>
    </row>
    <row r="156" s="1" customFormat="1" spans="1:22">
      <c r="A156" s="3">
        <v>999223819804191</v>
      </c>
      <c r="B156" s="1" t="s">
        <v>2920</v>
      </c>
      <c r="C156" s="1" t="s">
        <v>2942</v>
      </c>
      <c r="D156" s="1" t="s">
        <v>2651</v>
      </c>
      <c r="E156" s="1" t="s">
        <v>2943</v>
      </c>
      <c r="F156" s="1" t="s">
        <v>2017</v>
      </c>
      <c r="G156" s="1" t="s">
        <v>1980</v>
      </c>
      <c r="H156" s="1" t="s">
        <v>1982</v>
      </c>
      <c r="I156" s="1" t="s">
        <v>2944</v>
      </c>
      <c r="J156" s="1" t="s">
        <v>30</v>
      </c>
      <c r="K156" s="1" t="s">
        <v>2945</v>
      </c>
      <c r="L156" s="1" t="s">
        <v>2945</v>
      </c>
      <c r="M156" s="1" t="s">
        <v>1985</v>
      </c>
      <c r="N156" s="1" t="s">
        <v>1985</v>
      </c>
      <c r="O156" s="1" t="s">
        <v>1986</v>
      </c>
      <c r="P156" s="1" t="s">
        <v>1987</v>
      </c>
      <c r="Q156" s="1" t="s">
        <v>1988</v>
      </c>
      <c r="R156" s="1" t="s">
        <v>2946</v>
      </c>
      <c r="S156" s="1" t="s">
        <v>1990</v>
      </c>
      <c r="T156" s="1" t="s">
        <v>1991</v>
      </c>
      <c r="U156" s="1" t="s">
        <v>1992</v>
      </c>
      <c r="V156" s="1" t="s">
        <v>2022</v>
      </c>
    </row>
    <row r="157" s="1" customFormat="1" spans="1:22">
      <c r="A157" s="3">
        <v>999223819987543</v>
      </c>
      <c r="B157" s="1" t="s">
        <v>2920</v>
      </c>
      <c r="C157" s="1" t="s">
        <v>2947</v>
      </c>
      <c r="D157" s="1" t="s">
        <v>2651</v>
      </c>
      <c r="E157" s="1" t="s">
        <v>2948</v>
      </c>
      <c r="F157" s="1" t="s">
        <v>2017</v>
      </c>
      <c r="G157" s="1" t="s">
        <v>1980</v>
      </c>
      <c r="H157" s="1" t="s">
        <v>1982</v>
      </c>
      <c r="I157" s="1" t="s">
        <v>2949</v>
      </c>
      <c r="J157" s="1" t="s">
        <v>30</v>
      </c>
      <c r="K157" s="1" t="s">
        <v>2950</v>
      </c>
      <c r="L157" s="1" t="s">
        <v>2950</v>
      </c>
      <c r="M157" s="1" t="s">
        <v>1985</v>
      </c>
      <c r="N157" s="1" t="s">
        <v>1985</v>
      </c>
      <c r="O157" s="1" t="s">
        <v>1986</v>
      </c>
      <c r="P157" s="1" t="s">
        <v>1987</v>
      </c>
      <c r="Q157" s="1" t="s">
        <v>1988</v>
      </c>
      <c r="R157" s="1" t="s">
        <v>2951</v>
      </c>
      <c r="S157" s="1" t="s">
        <v>1990</v>
      </c>
      <c r="T157" s="1" t="s">
        <v>1991</v>
      </c>
      <c r="U157" s="1" t="s">
        <v>1992</v>
      </c>
      <c r="V157" s="1" t="s">
        <v>2022</v>
      </c>
    </row>
    <row r="158" s="1" customFormat="1" spans="1:22">
      <c r="A158" s="3">
        <v>23823853256</v>
      </c>
      <c r="B158" s="1" t="s">
        <v>2920</v>
      </c>
      <c r="C158" s="1" t="s">
        <v>2952</v>
      </c>
      <c r="D158" s="1" t="s">
        <v>2953</v>
      </c>
      <c r="E158" s="1" t="s">
        <v>2954</v>
      </c>
      <c r="F158" s="1" t="s">
        <v>2034</v>
      </c>
      <c r="G158" s="1" t="s">
        <v>1999</v>
      </c>
      <c r="H158" s="1" t="s">
        <v>1982</v>
      </c>
      <c r="I158" s="1" t="s">
        <v>2955</v>
      </c>
      <c r="J158" s="1" t="s">
        <v>30</v>
      </c>
      <c r="K158" s="1" t="s">
        <v>2956</v>
      </c>
      <c r="L158" s="1" t="s">
        <v>2956</v>
      </c>
      <c r="M158" s="1" t="s">
        <v>1985</v>
      </c>
      <c r="N158" s="1" t="s">
        <v>1985</v>
      </c>
      <c r="O158" s="1" t="s">
        <v>1986</v>
      </c>
      <c r="P158" s="1" t="s">
        <v>1987</v>
      </c>
      <c r="Q158" s="1" t="s">
        <v>1988</v>
      </c>
      <c r="R158" s="1" t="s">
        <v>2957</v>
      </c>
      <c r="S158" s="1" t="s">
        <v>1990</v>
      </c>
      <c r="T158" s="1" t="s">
        <v>1991</v>
      </c>
      <c r="U158" s="1" t="s">
        <v>1992</v>
      </c>
      <c r="V158" s="1" t="s">
        <v>2022</v>
      </c>
    </row>
    <row r="159" s="1" customFormat="1" spans="1:22">
      <c r="A159" s="3">
        <v>999223823961045</v>
      </c>
      <c r="B159" s="1" t="s">
        <v>2920</v>
      </c>
      <c r="C159" s="1" t="s">
        <v>2958</v>
      </c>
      <c r="D159" s="1" t="s">
        <v>2959</v>
      </c>
      <c r="E159" s="1" t="s">
        <v>2960</v>
      </c>
      <c r="F159" s="1" t="s">
        <v>2034</v>
      </c>
      <c r="G159" s="1" t="s">
        <v>1999</v>
      </c>
      <c r="H159" s="1" t="s">
        <v>1982</v>
      </c>
      <c r="I159" s="1" t="s">
        <v>2961</v>
      </c>
      <c r="J159" s="1" t="s">
        <v>30</v>
      </c>
      <c r="K159" s="1" t="s">
        <v>2962</v>
      </c>
      <c r="L159" s="1" t="s">
        <v>2962</v>
      </c>
      <c r="M159" s="1" t="s">
        <v>1985</v>
      </c>
      <c r="N159" s="1" t="s">
        <v>1985</v>
      </c>
      <c r="O159" s="1" t="s">
        <v>1986</v>
      </c>
      <c r="P159" s="1" t="s">
        <v>1987</v>
      </c>
      <c r="Q159" s="1" t="s">
        <v>1988</v>
      </c>
      <c r="R159" s="1" t="s">
        <v>2963</v>
      </c>
      <c r="S159" s="1" t="s">
        <v>1990</v>
      </c>
      <c r="T159" s="1" t="s">
        <v>1991</v>
      </c>
      <c r="U159" s="1" t="s">
        <v>1992</v>
      </c>
      <c r="V159" s="1" t="s">
        <v>2134</v>
      </c>
    </row>
    <row r="160" s="1" customFormat="1" spans="1:22">
      <c r="A160" s="3">
        <v>999223828814650</v>
      </c>
      <c r="B160" s="1" t="s">
        <v>2920</v>
      </c>
      <c r="C160" s="1" t="s">
        <v>2964</v>
      </c>
      <c r="D160" s="1" t="s">
        <v>2446</v>
      </c>
      <c r="E160" s="1" t="s">
        <v>2965</v>
      </c>
      <c r="F160" s="1" t="s">
        <v>1998</v>
      </c>
      <c r="G160" s="1" t="s">
        <v>1980</v>
      </c>
      <c r="H160" s="1" t="s">
        <v>1982</v>
      </c>
      <c r="I160" s="1" t="s">
        <v>2966</v>
      </c>
      <c r="J160" s="1" t="s">
        <v>30</v>
      </c>
      <c r="K160" s="1" t="s">
        <v>2967</v>
      </c>
      <c r="L160" s="1" t="s">
        <v>2967</v>
      </c>
      <c r="M160" s="1" t="s">
        <v>1985</v>
      </c>
      <c r="N160" s="1" t="s">
        <v>1985</v>
      </c>
      <c r="O160" s="1" t="s">
        <v>1986</v>
      </c>
      <c r="P160" s="1" t="s">
        <v>1987</v>
      </c>
      <c r="Q160" s="1" t="s">
        <v>1988</v>
      </c>
      <c r="R160" s="1" t="s">
        <v>2968</v>
      </c>
      <c r="S160" s="1" t="s">
        <v>1990</v>
      </c>
      <c r="T160" s="1" t="s">
        <v>1991</v>
      </c>
      <c r="U160" s="1" t="s">
        <v>2021</v>
      </c>
      <c r="V160" s="1" t="s">
        <v>2045</v>
      </c>
    </row>
    <row r="161" s="1" customFormat="1" spans="1:22">
      <c r="A161" s="3">
        <v>999223828892201</v>
      </c>
      <c r="B161" s="1" t="s">
        <v>2920</v>
      </c>
      <c r="C161" s="1" t="s">
        <v>2969</v>
      </c>
      <c r="D161" s="1" t="s">
        <v>2862</v>
      </c>
      <c r="E161" s="1" t="s">
        <v>2970</v>
      </c>
      <c r="F161" s="1" t="s">
        <v>2008</v>
      </c>
      <c r="G161" s="1" t="s">
        <v>1999</v>
      </c>
      <c r="H161" s="1" t="s">
        <v>1982</v>
      </c>
      <c r="I161" s="1" t="s">
        <v>2971</v>
      </c>
      <c r="J161" s="1" t="s">
        <v>30</v>
      </c>
      <c r="K161" s="1" t="s">
        <v>2972</v>
      </c>
      <c r="L161" s="1" t="s">
        <v>2972</v>
      </c>
      <c r="M161" s="1" t="s">
        <v>1985</v>
      </c>
      <c r="N161" s="1" t="s">
        <v>1985</v>
      </c>
      <c r="O161" s="1" t="s">
        <v>1986</v>
      </c>
      <c r="P161" s="1" t="s">
        <v>1987</v>
      </c>
      <c r="Q161" s="1" t="s">
        <v>1988</v>
      </c>
      <c r="R161" s="1" t="s">
        <v>2973</v>
      </c>
      <c r="S161" s="1" t="s">
        <v>1990</v>
      </c>
      <c r="T161" s="1" t="s">
        <v>1991</v>
      </c>
      <c r="U161" s="1" t="s">
        <v>1992</v>
      </c>
      <c r="V161" s="1" t="s">
        <v>2076</v>
      </c>
    </row>
    <row r="162" s="1" customFormat="1" spans="1:22">
      <c r="A162" s="3">
        <v>999223829661606</v>
      </c>
      <c r="B162" s="1" t="s">
        <v>2920</v>
      </c>
      <c r="C162" s="1" t="s">
        <v>2974</v>
      </c>
      <c r="D162" s="1" t="s">
        <v>2975</v>
      </c>
      <c r="E162" s="1" t="s">
        <v>2976</v>
      </c>
      <c r="F162" s="1" t="s">
        <v>2034</v>
      </c>
      <c r="G162" s="1" t="s">
        <v>1981</v>
      </c>
      <c r="H162" s="1" t="s">
        <v>1982</v>
      </c>
      <c r="I162" s="1" t="s">
        <v>2977</v>
      </c>
      <c r="J162" s="1" t="s">
        <v>30</v>
      </c>
      <c r="K162" s="1" t="s">
        <v>2978</v>
      </c>
      <c r="L162" s="1" t="s">
        <v>2978</v>
      </c>
      <c r="M162" s="1" t="s">
        <v>1985</v>
      </c>
      <c r="N162" s="1" t="s">
        <v>1985</v>
      </c>
      <c r="O162" s="1" t="s">
        <v>1986</v>
      </c>
      <c r="P162" s="1" t="s">
        <v>1987</v>
      </c>
      <c r="Q162" s="1" t="s">
        <v>1988</v>
      </c>
      <c r="R162" s="1" t="s">
        <v>2979</v>
      </c>
      <c r="S162" s="1" t="s">
        <v>1990</v>
      </c>
      <c r="T162" s="1" t="s">
        <v>1991</v>
      </c>
      <c r="U162" s="1" t="s">
        <v>1992</v>
      </c>
      <c r="V162" s="1" t="s">
        <v>2980</v>
      </c>
    </row>
    <row r="163" s="1" customFormat="1" spans="1:22">
      <c r="A163" s="3">
        <v>999223829746870</v>
      </c>
      <c r="B163" s="1" t="s">
        <v>2920</v>
      </c>
      <c r="C163" s="1" t="s">
        <v>2981</v>
      </c>
      <c r="D163" s="1" t="s">
        <v>2982</v>
      </c>
      <c r="E163" s="1" t="s">
        <v>2983</v>
      </c>
      <c r="F163" s="1" t="s">
        <v>1980</v>
      </c>
      <c r="G163" s="1" t="s">
        <v>1981</v>
      </c>
      <c r="H163" s="1" t="s">
        <v>1982</v>
      </c>
      <c r="I163" s="1" t="s">
        <v>2984</v>
      </c>
      <c r="J163" s="1" t="s">
        <v>30</v>
      </c>
      <c r="K163" s="1" t="s">
        <v>2985</v>
      </c>
      <c r="L163" s="1" t="s">
        <v>2985</v>
      </c>
      <c r="M163" s="1" t="s">
        <v>1985</v>
      </c>
      <c r="N163" s="1" t="s">
        <v>1985</v>
      </c>
      <c r="O163" s="1" t="s">
        <v>1986</v>
      </c>
      <c r="P163" s="1" t="s">
        <v>1987</v>
      </c>
      <c r="Q163" s="1" t="s">
        <v>1988</v>
      </c>
      <c r="R163" s="1" t="s">
        <v>2986</v>
      </c>
      <c r="S163" s="1" t="s">
        <v>1990</v>
      </c>
      <c r="T163" s="1" t="s">
        <v>1991</v>
      </c>
      <c r="U163" s="1" t="s">
        <v>2021</v>
      </c>
      <c r="V163" s="1" t="s">
        <v>2207</v>
      </c>
    </row>
    <row r="164" s="1" customFormat="1" spans="1:22">
      <c r="A164" s="3">
        <v>999223830347474</v>
      </c>
      <c r="B164" s="1" t="s">
        <v>2920</v>
      </c>
      <c r="C164" s="1" t="s">
        <v>2987</v>
      </c>
      <c r="D164" s="1" t="s">
        <v>2278</v>
      </c>
      <c r="E164" s="1" t="s">
        <v>2988</v>
      </c>
      <c r="F164" s="1" t="s">
        <v>1998</v>
      </c>
      <c r="G164" s="1" t="s">
        <v>1980</v>
      </c>
      <c r="H164" s="1" t="s">
        <v>1982</v>
      </c>
      <c r="I164" s="1" t="s">
        <v>2989</v>
      </c>
      <c r="J164" s="1" t="s">
        <v>30</v>
      </c>
      <c r="K164" s="1" t="s">
        <v>2990</v>
      </c>
      <c r="L164" s="1" t="s">
        <v>2990</v>
      </c>
      <c r="M164" s="1" t="s">
        <v>1985</v>
      </c>
      <c r="N164" s="1" t="s">
        <v>1985</v>
      </c>
      <c r="O164" s="1" t="s">
        <v>1986</v>
      </c>
      <c r="P164" s="1" t="s">
        <v>1987</v>
      </c>
      <c r="Q164" s="1" t="s">
        <v>1988</v>
      </c>
      <c r="R164" s="1" t="s">
        <v>2991</v>
      </c>
      <c r="S164" s="1" t="s">
        <v>1990</v>
      </c>
      <c r="T164" s="1" t="s">
        <v>1991</v>
      </c>
      <c r="U164" s="1" t="s">
        <v>1992</v>
      </c>
      <c r="V164" s="1" t="s">
        <v>2045</v>
      </c>
    </row>
    <row r="165" s="1" customFormat="1" spans="1:22">
      <c r="A165" s="3">
        <v>999223831550029</v>
      </c>
      <c r="B165" s="1" t="s">
        <v>2920</v>
      </c>
      <c r="C165" s="1" t="s">
        <v>2992</v>
      </c>
      <c r="D165" s="1" t="s">
        <v>2406</v>
      </c>
      <c r="E165" s="1" t="s">
        <v>2993</v>
      </c>
      <c r="F165" s="1" t="s">
        <v>2034</v>
      </c>
      <c r="G165" s="1" t="s">
        <v>1980</v>
      </c>
      <c r="H165" s="1" t="s">
        <v>1982</v>
      </c>
      <c r="I165" s="1" t="s">
        <v>2994</v>
      </c>
      <c r="J165" s="1" t="s">
        <v>30</v>
      </c>
      <c r="K165" s="1" t="s">
        <v>2995</v>
      </c>
      <c r="L165" s="1" t="s">
        <v>2995</v>
      </c>
      <c r="M165" s="1" t="s">
        <v>1985</v>
      </c>
      <c r="N165" s="1" t="s">
        <v>1985</v>
      </c>
      <c r="O165" s="1" t="s">
        <v>1986</v>
      </c>
      <c r="P165" s="1" t="s">
        <v>1987</v>
      </c>
      <c r="Q165" s="1" t="s">
        <v>1988</v>
      </c>
      <c r="R165" s="1" t="s">
        <v>2996</v>
      </c>
      <c r="S165" s="1" t="s">
        <v>1990</v>
      </c>
      <c r="T165" s="1" t="s">
        <v>1991</v>
      </c>
      <c r="U165" s="1" t="s">
        <v>1992</v>
      </c>
      <c r="V165" s="1" t="s">
        <v>2022</v>
      </c>
    </row>
    <row r="166" s="1" customFormat="1" spans="1:22">
      <c r="A166" s="3">
        <v>999223832108868</v>
      </c>
      <c r="B166" s="1" t="s">
        <v>2920</v>
      </c>
      <c r="C166" s="1" t="s">
        <v>2997</v>
      </c>
      <c r="D166" s="1" t="s">
        <v>2597</v>
      </c>
      <c r="E166" s="1" t="s">
        <v>2998</v>
      </c>
      <c r="F166" s="1" t="s">
        <v>2008</v>
      </c>
      <c r="G166" s="1" t="s">
        <v>1980</v>
      </c>
      <c r="H166" s="1" t="s">
        <v>1982</v>
      </c>
      <c r="I166" s="1" t="s">
        <v>2999</v>
      </c>
      <c r="J166" s="1" t="s">
        <v>30</v>
      </c>
      <c r="K166" s="1" t="s">
        <v>3000</v>
      </c>
      <c r="L166" s="1" t="s">
        <v>3000</v>
      </c>
      <c r="M166" s="1" t="s">
        <v>1985</v>
      </c>
      <c r="N166" s="1" t="s">
        <v>1985</v>
      </c>
      <c r="O166" s="1" t="s">
        <v>1986</v>
      </c>
      <c r="P166" s="1" t="s">
        <v>1987</v>
      </c>
      <c r="Q166" s="1" t="s">
        <v>1988</v>
      </c>
      <c r="R166" s="1" t="s">
        <v>3001</v>
      </c>
      <c r="S166" s="1" t="s">
        <v>1990</v>
      </c>
      <c r="T166" s="1" t="s">
        <v>1991</v>
      </c>
      <c r="U166" s="1" t="s">
        <v>2021</v>
      </c>
      <c r="V166" s="1" t="s">
        <v>2602</v>
      </c>
    </row>
    <row r="167" s="1" customFormat="1" spans="1:22">
      <c r="A167" s="3">
        <v>999223832619407</v>
      </c>
      <c r="B167" s="1" t="s">
        <v>2920</v>
      </c>
      <c r="C167" s="1" t="s">
        <v>3002</v>
      </c>
      <c r="D167" s="1" t="s">
        <v>2781</v>
      </c>
      <c r="E167" s="1" t="s">
        <v>3003</v>
      </c>
      <c r="F167" s="1" t="s">
        <v>2008</v>
      </c>
      <c r="G167" s="1" t="s">
        <v>1999</v>
      </c>
      <c r="H167" s="1" t="s">
        <v>1982</v>
      </c>
      <c r="I167" s="1" t="s">
        <v>3004</v>
      </c>
      <c r="J167" s="1" t="s">
        <v>30</v>
      </c>
      <c r="K167" s="1" t="s">
        <v>3005</v>
      </c>
      <c r="L167" s="1" t="s">
        <v>3005</v>
      </c>
      <c r="M167" s="1" t="s">
        <v>1985</v>
      </c>
      <c r="N167" s="1" t="s">
        <v>1985</v>
      </c>
      <c r="O167" s="1" t="s">
        <v>1986</v>
      </c>
      <c r="P167" s="1" t="s">
        <v>1987</v>
      </c>
      <c r="Q167" s="1" t="s">
        <v>1988</v>
      </c>
      <c r="R167" s="1" t="s">
        <v>3006</v>
      </c>
      <c r="S167" s="1" t="s">
        <v>1990</v>
      </c>
      <c r="T167" s="1" t="s">
        <v>1991</v>
      </c>
      <c r="U167" s="1" t="s">
        <v>1992</v>
      </c>
      <c r="V167" s="1" t="s">
        <v>2022</v>
      </c>
    </row>
    <row r="168" s="1" customFormat="1" spans="1:22">
      <c r="A168" s="3">
        <v>999223832677679</v>
      </c>
      <c r="B168" s="1" t="s">
        <v>2920</v>
      </c>
      <c r="C168" s="1" t="s">
        <v>3007</v>
      </c>
      <c r="D168" s="1" t="s">
        <v>2651</v>
      </c>
      <c r="E168" s="1" t="s">
        <v>3008</v>
      </c>
      <c r="F168" s="1" t="s">
        <v>1999</v>
      </c>
      <c r="G168" s="1" t="s">
        <v>1981</v>
      </c>
      <c r="H168" s="1" t="s">
        <v>1982</v>
      </c>
      <c r="I168" s="1" t="s">
        <v>3009</v>
      </c>
      <c r="J168" s="1" t="s">
        <v>30</v>
      </c>
      <c r="K168" s="1" t="s">
        <v>3010</v>
      </c>
      <c r="L168" s="1" t="s">
        <v>3010</v>
      </c>
      <c r="M168" s="1" t="s">
        <v>1985</v>
      </c>
      <c r="N168" s="1" t="s">
        <v>1985</v>
      </c>
      <c r="O168" s="1" t="s">
        <v>1986</v>
      </c>
      <c r="P168" s="1" t="s">
        <v>1987</v>
      </c>
      <c r="Q168" s="1" t="s">
        <v>1988</v>
      </c>
      <c r="R168" s="1" t="s">
        <v>3011</v>
      </c>
      <c r="S168" s="1" t="s">
        <v>1990</v>
      </c>
      <c r="T168" s="1" t="s">
        <v>1991</v>
      </c>
      <c r="U168" s="1" t="s">
        <v>1992</v>
      </c>
      <c r="V168" s="1" t="s">
        <v>2022</v>
      </c>
    </row>
    <row r="169" s="1" customFormat="1" spans="1:22">
      <c r="A169" s="3">
        <v>999223833220847</v>
      </c>
      <c r="B169" s="1" t="s">
        <v>3012</v>
      </c>
      <c r="C169" s="1" t="s">
        <v>3013</v>
      </c>
      <c r="D169" s="1" t="s">
        <v>3014</v>
      </c>
      <c r="E169" s="1" t="s">
        <v>3015</v>
      </c>
      <c r="F169" s="1" t="s">
        <v>2034</v>
      </c>
      <c r="G169" s="1" t="s">
        <v>1980</v>
      </c>
      <c r="H169" s="1" t="s">
        <v>1982</v>
      </c>
      <c r="I169" s="1" t="s">
        <v>3016</v>
      </c>
      <c r="J169" s="1" t="s">
        <v>30</v>
      </c>
      <c r="K169" s="1" t="s">
        <v>3017</v>
      </c>
      <c r="L169" s="1" t="s">
        <v>3017</v>
      </c>
      <c r="M169" s="1" t="s">
        <v>1985</v>
      </c>
      <c r="N169" s="1" t="s">
        <v>1985</v>
      </c>
      <c r="O169" s="1" t="s">
        <v>1986</v>
      </c>
      <c r="P169" s="1" t="s">
        <v>1987</v>
      </c>
      <c r="Q169" s="1" t="s">
        <v>1988</v>
      </c>
      <c r="R169" s="1" t="s">
        <v>3018</v>
      </c>
      <c r="S169" s="1" t="s">
        <v>1990</v>
      </c>
      <c r="T169" s="1" t="s">
        <v>1991</v>
      </c>
      <c r="U169" s="1" t="s">
        <v>1992</v>
      </c>
      <c r="V169" s="1" t="s">
        <v>2076</v>
      </c>
    </row>
    <row r="170" s="1" customFormat="1" spans="1:22">
      <c r="A170" s="3">
        <v>999223833320097</v>
      </c>
      <c r="B170" s="1" t="s">
        <v>3012</v>
      </c>
      <c r="C170" s="1" t="s">
        <v>3019</v>
      </c>
      <c r="D170" s="1" t="s">
        <v>3020</v>
      </c>
      <c r="E170" s="1" t="s">
        <v>3021</v>
      </c>
      <c r="F170" s="1" t="s">
        <v>1980</v>
      </c>
      <c r="G170" s="1" t="s">
        <v>1999</v>
      </c>
      <c r="H170" s="1" t="s">
        <v>1982</v>
      </c>
      <c r="I170" s="1" t="s">
        <v>3022</v>
      </c>
      <c r="J170" s="1" t="s">
        <v>30</v>
      </c>
      <c r="K170" s="1" t="s">
        <v>3023</v>
      </c>
      <c r="L170" s="1" t="s">
        <v>3023</v>
      </c>
      <c r="M170" s="1" t="s">
        <v>1985</v>
      </c>
      <c r="N170" s="1" t="s">
        <v>1985</v>
      </c>
      <c r="O170" s="1" t="s">
        <v>1986</v>
      </c>
      <c r="P170" s="1" t="s">
        <v>1987</v>
      </c>
      <c r="Q170" s="1" t="s">
        <v>1988</v>
      </c>
      <c r="R170" s="1" t="s">
        <v>3024</v>
      </c>
      <c r="S170" s="1" t="s">
        <v>1990</v>
      </c>
      <c r="T170" s="1" t="s">
        <v>1991</v>
      </c>
      <c r="U170" s="1" t="s">
        <v>1992</v>
      </c>
      <c r="V170" s="1" t="s">
        <v>2012</v>
      </c>
    </row>
    <row r="171" s="1" customFormat="1" spans="1:22">
      <c r="A171" s="3">
        <v>999223834180462</v>
      </c>
      <c r="B171" s="1" t="s">
        <v>3012</v>
      </c>
      <c r="C171" s="1" t="s">
        <v>3025</v>
      </c>
      <c r="D171" s="1" t="s">
        <v>2639</v>
      </c>
      <c r="E171" s="1" t="s">
        <v>3026</v>
      </c>
      <c r="F171" s="1" t="s">
        <v>2034</v>
      </c>
      <c r="G171" s="1" t="s">
        <v>1999</v>
      </c>
      <c r="H171" s="1" t="s">
        <v>1982</v>
      </c>
      <c r="I171" s="1" t="s">
        <v>3027</v>
      </c>
      <c r="J171" s="1" t="s">
        <v>30</v>
      </c>
      <c r="K171" s="1" t="s">
        <v>3028</v>
      </c>
      <c r="L171" s="1" t="s">
        <v>3028</v>
      </c>
      <c r="M171" s="1" t="s">
        <v>1985</v>
      </c>
      <c r="N171" s="1" t="s">
        <v>1985</v>
      </c>
      <c r="O171" s="1" t="s">
        <v>1986</v>
      </c>
      <c r="P171" s="1" t="s">
        <v>1987</v>
      </c>
      <c r="Q171" s="1" t="s">
        <v>1988</v>
      </c>
      <c r="R171" s="1" t="s">
        <v>3029</v>
      </c>
      <c r="S171" s="1" t="s">
        <v>1990</v>
      </c>
      <c r="T171" s="1" t="s">
        <v>1991</v>
      </c>
      <c r="U171" s="1" t="s">
        <v>1992</v>
      </c>
      <c r="V171" s="1" t="s">
        <v>2367</v>
      </c>
    </row>
    <row r="172" s="1" customFormat="1" spans="1:22">
      <c r="A172" s="3">
        <v>999223834423311</v>
      </c>
      <c r="B172" s="1" t="s">
        <v>3012</v>
      </c>
      <c r="C172" s="1" t="s">
        <v>3030</v>
      </c>
      <c r="D172" s="1" t="s">
        <v>3031</v>
      </c>
      <c r="E172" s="1" t="s">
        <v>3032</v>
      </c>
      <c r="F172" s="1" t="s">
        <v>1980</v>
      </c>
      <c r="G172" s="1" t="s">
        <v>1999</v>
      </c>
      <c r="H172" s="1" t="s">
        <v>1982</v>
      </c>
      <c r="I172" s="1" t="s">
        <v>3033</v>
      </c>
      <c r="J172" s="1" t="s">
        <v>30</v>
      </c>
      <c r="K172" s="1" t="s">
        <v>3034</v>
      </c>
      <c r="L172" s="1" t="s">
        <v>3034</v>
      </c>
      <c r="M172" s="1" t="s">
        <v>1985</v>
      </c>
      <c r="N172" s="1" t="s">
        <v>1985</v>
      </c>
      <c r="O172" s="1" t="s">
        <v>1986</v>
      </c>
      <c r="P172" s="1" t="s">
        <v>1987</v>
      </c>
      <c r="Q172" s="1" t="s">
        <v>1988</v>
      </c>
      <c r="R172" s="1" t="s">
        <v>3035</v>
      </c>
      <c r="S172" s="1" t="s">
        <v>1990</v>
      </c>
      <c r="T172" s="1" t="s">
        <v>1991</v>
      </c>
      <c r="U172" s="1" t="s">
        <v>1992</v>
      </c>
      <c r="V172" s="1" t="s">
        <v>2826</v>
      </c>
    </row>
    <row r="173" s="1" customFormat="1" spans="1:22">
      <c r="A173" s="3">
        <v>999223834885805</v>
      </c>
      <c r="B173" s="1" t="s">
        <v>3012</v>
      </c>
      <c r="C173" s="1" t="s">
        <v>3036</v>
      </c>
      <c r="D173" s="1" t="s">
        <v>3037</v>
      </c>
      <c r="E173" s="1" t="s">
        <v>3038</v>
      </c>
      <c r="F173" s="1" t="s">
        <v>1999</v>
      </c>
      <c r="G173" s="1" t="s">
        <v>1981</v>
      </c>
      <c r="H173" s="1" t="s">
        <v>1982</v>
      </c>
      <c r="I173" s="1" t="s">
        <v>3039</v>
      </c>
      <c r="J173" s="1" t="s">
        <v>30</v>
      </c>
      <c r="K173" s="1" t="s">
        <v>3040</v>
      </c>
      <c r="L173" s="1" t="s">
        <v>3040</v>
      </c>
      <c r="M173" s="1" t="s">
        <v>1985</v>
      </c>
      <c r="N173" s="1" t="s">
        <v>1985</v>
      </c>
      <c r="O173" s="1" t="s">
        <v>1986</v>
      </c>
      <c r="P173" s="1" t="s">
        <v>1987</v>
      </c>
      <c r="Q173" s="1" t="s">
        <v>1988</v>
      </c>
      <c r="R173" s="1" t="s">
        <v>3041</v>
      </c>
      <c r="S173" s="1" t="s">
        <v>1990</v>
      </c>
      <c r="T173" s="1" t="s">
        <v>1991</v>
      </c>
      <c r="U173" s="1" t="s">
        <v>1992</v>
      </c>
      <c r="V173" s="1" t="s">
        <v>2022</v>
      </c>
    </row>
    <row r="174" s="1" customFormat="1" spans="1:22">
      <c r="A174" s="3">
        <v>999223838249581</v>
      </c>
      <c r="B174" s="1" t="s">
        <v>3012</v>
      </c>
      <c r="C174" s="1" t="s">
        <v>3042</v>
      </c>
      <c r="D174" s="1" t="s">
        <v>3043</v>
      </c>
      <c r="E174" s="1" t="s">
        <v>3044</v>
      </c>
      <c r="F174" s="1" t="s">
        <v>2034</v>
      </c>
      <c r="G174" s="1" t="s">
        <v>1980</v>
      </c>
      <c r="H174" s="1" t="s">
        <v>1982</v>
      </c>
      <c r="I174" s="1" t="s">
        <v>3045</v>
      </c>
      <c r="J174" s="1" t="s">
        <v>30</v>
      </c>
      <c r="K174" s="1" t="s">
        <v>3046</v>
      </c>
      <c r="L174" s="1" t="s">
        <v>3046</v>
      </c>
      <c r="M174" s="1" t="s">
        <v>1985</v>
      </c>
      <c r="N174" s="1" t="s">
        <v>1985</v>
      </c>
      <c r="O174" s="1" t="s">
        <v>1986</v>
      </c>
      <c r="P174" s="1" t="s">
        <v>1987</v>
      </c>
      <c r="Q174" s="1" t="s">
        <v>1988</v>
      </c>
      <c r="R174" s="1" t="s">
        <v>3047</v>
      </c>
      <c r="S174" s="1" t="s">
        <v>1990</v>
      </c>
      <c r="T174" s="1" t="s">
        <v>1991</v>
      </c>
      <c r="U174" s="1" t="s">
        <v>1992</v>
      </c>
      <c r="V174" s="1" t="s">
        <v>2022</v>
      </c>
    </row>
    <row r="175" s="1" customFormat="1" spans="1:22">
      <c r="A175" s="3">
        <v>999223839239663</v>
      </c>
      <c r="B175" s="1" t="s">
        <v>3012</v>
      </c>
      <c r="C175" s="1" t="s">
        <v>3048</v>
      </c>
      <c r="D175" s="1" t="s">
        <v>3049</v>
      </c>
      <c r="E175" s="1" t="s">
        <v>3050</v>
      </c>
      <c r="F175" s="1" t="s">
        <v>2034</v>
      </c>
      <c r="G175" s="1" t="s">
        <v>1999</v>
      </c>
      <c r="H175" s="1" t="s">
        <v>1982</v>
      </c>
      <c r="I175" s="1" t="s">
        <v>3051</v>
      </c>
      <c r="J175" s="1" t="s">
        <v>30</v>
      </c>
      <c r="K175" s="1" t="s">
        <v>3052</v>
      </c>
      <c r="L175" s="1" t="s">
        <v>3052</v>
      </c>
      <c r="M175" s="1" t="s">
        <v>1985</v>
      </c>
      <c r="N175" s="1" t="s">
        <v>1985</v>
      </c>
      <c r="O175" s="1" t="s">
        <v>1986</v>
      </c>
      <c r="P175" s="1" t="s">
        <v>1987</v>
      </c>
      <c r="Q175" s="1" t="s">
        <v>1988</v>
      </c>
      <c r="R175" s="1" t="s">
        <v>3053</v>
      </c>
      <c r="S175" s="1" t="s">
        <v>1990</v>
      </c>
      <c r="T175" s="1" t="s">
        <v>1991</v>
      </c>
      <c r="U175" s="1" t="s">
        <v>1992</v>
      </c>
      <c r="V175" s="1" t="s">
        <v>2022</v>
      </c>
    </row>
    <row r="176" s="1" customFormat="1" spans="1:22">
      <c r="A176" s="3">
        <v>999223843537789</v>
      </c>
      <c r="B176" s="1" t="s">
        <v>3012</v>
      </c>
      <c r="C176" s="1" t="s">
        <v>3054</v>
      </c>
      <c r="D176" s="1" t="s">
        <v>3055</v>
      </c>
      <c r="E176" s="1" t="s">
        <v>3056</v>
      </c>
      <c r="F176" s="1" t="s">
        <v>2034</v>
      </c>
      <c r="G176" s="1" t="s">
        <v>1999</v>
      </c>
      <c r="H176" s="1" t="s">
        <v>1982</v>
      </c>
      <c r="I176" s="1" t="s">
        <v>3057</v>
      </c>
      <c r="J176" s="1" t="s">
        <v>30</v>
      </c>
      <c r="K176" s="1" t="s">
        <v>3058</v>
      </c>
      <c r="L176" s="1" t="s">
        <v>3058</v>
      </c>
      <c r="M176" s="1" t="s">
        <v>1985</v>
      </c>
      <c r="N176" s="1" t="s">
        <v>1985</v>
      </c>
      <c r="O176" s="1" t="s">
        <v>1986</v>
      </c>
      <c r="P176" s="1" t="s">
        <v>1987</v>
      </c>
      <c r="Q176" s="1" t="s">
        <v>1988</v>
      </c>
      <c r="R176" s="1" t="s">
        <v>3059</v>
      </c>
      <c r="S176" s="1" t="s">
        <v>1990</v>
      </c>
      <c r="T176" s="1" t="s">
        <v>1991</v>
      </c>
      <c r="U176" s="1" t="s">
        <v>1992</v>
      </c>
      <c r="V176" s="1" t="s">
        <v>2076</v>
      </c>
    </row>
    <row r="177" s="1" customFormat="1" spans="1:22">
      <c r="A177" s="3">
        <v>999223844780104</v>
      </c>
      <c r="B177" s="1" t="s">
        <v>3012</v>
      </c>
      <c r="C177" s="1" t="s">
        <v>3060</v>
      </c>
      <c r="D177" s="1" t="s">
        <v>3061</v>
      </c>
      <c r="E177" s="1" t="s">
        <v>3062</v>
      </c>
      <c r="F177" s="1" t="s">
        <v>2034</v>
      </c>
      <c r="G177" s="1" t="s">
        <v>1999</v>
      </c>
      <c r="H177" s="1" t="s">
        <v>1982</v>
      </c>
      <c r="I177" s="1" t="s">
        <v>3063</v>
      </c>
      <c r="J177" s="1" t="s">
        <v>30</v>
      </c>
      <c r="K177" s="1" t="s">
        <v>3064</v>
      </c>
      <c r="L177" s="1" t="s">
        <v>3064</v>
      </c>
      <c r="M177" s="1" t="s">
        <v>1985</v>
      </c>
      <c r="N177" s="1" t="s">
        <v>1985</v>
      </c>
      <c r="O177" s="1" t="s">
        <v>1986</v>
      </c>
      <c r="P177" s="1" t="s">
        <v>1987</v>
      </c>
      <c r="Q177" s="1" t="s">
        <v>1988</v>
      </c>
      <c r="R177" s="1" t="s">
        <v>3065</v>
      </c>
      <c r="S177" s="1" t="s">
        <v>1990</v>
      </c>
      <c r="T177" s="1" t="s">
        <v>1991</v>
      </c>
      <c r="U177" s="1" t="s">
        <v>1992</v>
      </c>
      <c r="V177" s="1" t="s">
        <v>2826</v>
      </c>
    </row>
    <row r="178" s="1" customFormat="1" spans="1:22">
      <c r="A178" s="3">
        <v>23846526030</v>
      </c>
      <c r="B178" s="1" t="s">
        <v>3012</v>
      </c>
      <c r="C178" s="1" t="s">
        <v>3066</v>
      </c>
      <c r="D178" s="1" t="s">
        <v>3067</v>
      </c>
      <c r="E178" s="1" t="s">
        <v>3068</v>
      </c>
      <c r="F178" s="1" t="s">
        <v>2034</v>
      </c>
      <c r="G178" s="1" t="s">
        <v>1980</v>
      </c>
      <c r="H178" s="1" t="s">
        <v>1982</v>
      </c>
      <c r="I178" s="1" t="s">
        <v>3069</v>
      </c>
      <c r="J178" s="1" t="s">
        <v>30</v>
      </c>
      <c r="K178" s="1" t="s">
        <v>3070</v>
      </c>
      <c r="L178" s="1" t="s">
        <v>3070</v>
      </c>
      <c r="M178" s="1" t="s">
        <v>1985</v>
      </c>
      <c r="N178" s="1" t="s">
        <v>1985</v>
      </c>
      <c r="O178" s="1" t="s">
        <v>1986</v>
      </c>
      <c r="P178" s="1" t="s">
        <v>1987</v>
      </c>
      <c r="Q178" s="1" t="s">
        <v>1988</v>
      </c>
      <c r="R178" s="1" t="s">
        <v>3071</v>
      </c>
      <c r="S178" s="1" t="s">
        <v>1990</v>
      </c>
      <c r="T178" s="1" t="s">
        <v>1991</v>
      </c>
      <c r="U178" s="1" t="s">
        <v>1992</v>
      </c>
      <c r="V178" s="1" t="s">
        <v>2095</v>
      </c>
    </row>
    <row r="179" s="1" customFormat="1" spans="1:22">
      <c r="A179" s="3">
        <v>999223847893998</v>
      </c>
      <c r="B179" s="1" t="s">
        <v>3012</v>
      </c>
      <c r="C179" s="1" t="s">
        <v>3072</v>
      </c>
      <c r="D179" s="1" t="s">
        <v>2278</v>
      </c>
      <c r="E179" s="1" t="s">
        <v>3073</v>
      </c>
      <c r="F179" s="1" t="s">
        <v>2008</v>
      </c>
      <c r="G179" s="1" t="s">
        <v>1980</v>
      </c>
      <c r="H179" s="1" t="s">
        <v>1982</v>
      </c>
      <c r="I179" s="1" t="s">
        <v>3074</v>
      </c>
      <c r="J179" s="1" t="s">
        <v>30</v>
      </c>
      <c r="K179" s="1" t="s">
        <v>2837</v>
      </c>
      <c r="L179" s="1" t="s">
        <v>2837</v>
      </c>
      <c r="M179" s="1" t="s">
        <v>1985</v>
      </c>
      <c r="N179" s="1" t="s">
        <v>1985</v>
      </c>
      <c r="O179" s="1" t="s">
        <v>1986</v>
      </c>
      <c r="P179" s="1" t="s">
        <v>1987</v>
      </c>
      <c r="Q179" s="1" t="s">
        <v>1988</v>
      </c>
      <c r="R179" s="1" t="s">
        <v>3075</v>
      </c>
      <c r="S179" s="1" t="s">
        <v>1990</v>
      </c>
      <c r="T179" s="1" t="s">
        <v>1991</v>
      </c>
      <c r="U179" s="1" t="s">
        <v>1992</v>
      </c>
      <c r="V179" s="1" t="s">
        <v>2045</v>
      </c>
    </row>
    <row r="180" s="1" customFormat="1" spans="1:22">
      <c r="A180" s="3">
        <v>999223848166670</v>
      </c>
      <c r="B180" s="1" t="s">
        <v>3076</v>
      </c>
      <c r="C180" s="1" t="s">
        <v>3077</v>
      </c>
      <c r="D180" s="1" t="s">
        <v>3078</v>
      </c>
      <c r="E180" s="1" t="s">
        <v>3079</v>
      </c>
      <c r="F180" s="1" t="s">
        <v>2034</v>
      </c>
      <c r="G180" s="1" t="s">
        <v>1981</v>
      </c>
      <c r="H180" s="1" t="s">
        <v>1982</v>
      </c>
      <c r="I180" s="1" t="s">
        <v>3080</v>
      </c>
      <c r="J180" s="1" t="s">
        <v>30</v>
      </c>
      <c r="K180" s="1" t="s">
        <v>3081</v>
      </c>
      <c r="L180" s="1" t="s">
        <v>3081</v>
      </c>
      <c r="M180" s="1" t="s">
        <v>1985</v>
      </c>
      <c r="N180" s="1" t="s">
        <v>1985</v>
      </c>
      <c r="O180" s="1" t="s">
        <v>1986</v>
      </c>
      <c r="P180" s="1" t="s">
        <v>1987</v>
      </c>
      <c r="Q180" s="1" t="s">
        <v>1988</v>
      </c>
      <c r="R180" s="1" t="s">
        <v>3082</v>
      </c>
      <c r="S180" s="1" t="s">
        <v>1990</v>
      </c>
      <c r="T180" s="1" t="s">
        <v>1991</v>
      </c>
      <c r="U180" s="1" t="s">
        <v>1992</v>
      </c>
      <c r="V180" s="1" t="s">
        <v>2022</v>
      </c>
    </row>
    <row r="181" s="1" customFormat="1" spans="1:22">
      <c r="A181" s="3">
        <v>999223850798164</v>
      </c>
      <c r="B181" s="1" t="s">
        <v>3076</v>
      </c>
      <c r="C181" s="1" t="s">
        <v>3083</v>
      </c>
      <c r="D181" s="1" t="s">
        <v>3084</v>
      </c>
      <c r="E181" s="1" t="s">
        <v>3085</v>
      </c>
      <c r="F181" s="1" t="s">
        <v>1980</v>
      </c>
      <c r="G181" s="1" t="s">
        <v>1981</v>
      </c>
      <c r="H181" s="1" t="s">
        <v>1982</v>
      </c>
      <c r="I181" s="1" t="s">
        <v>3086</v>
      </c>
      <c r="J181" s="1" t="s">
        <v>30</v>
      </c>
      <c r="K181" s="1" t="s">
        <v>3087</v>
      </c>
      <c r="L181" s="1" t="s">
        <v>3087</v>
      </c>
      <c r="M181" s="1" t="s">
        <v>1985</v>
      </c>
      <c r="N181" s="1" t="s">
        <v>1985</v>
      </c>
      <c r="O181" s="1" t="s">
        <v>1986</v>
      </c>
      <c r="P181" s="1" t="s">
        <v>1987</v>
      </c>
      <c r="Q181" s="1" t="s">
        <v>1988</v>
      </c>
      <c r="R181" s="1" t="s">
        <v>3088</v>
      </c>
      <c r="S181" s="1" t="s">
        <v>1990</v>
      </c>
      <c r="T181" s="1" t="s">
        <v>1991</v>
      </c>
      <c r="U181" s="1" t="s">
        <v>1992</v>
      </c>
      <c r="V181" s="1" t="s">
        <v>3089</v>
      </c>
    </row>
    <row r="182" s="1" customFormat="1" spans="1:22">
      <c r="A182" s="3">
        <v>999223851378594</v>
      </c>
      <c r="B182" s="1" t="s">
        <v>3076</v>
      </c>
      <c r="C182" s="1" t="s">
        <v>3090</v>
      </c>
      <c r="D182" s="1" t="s">
        <v>3091</v>
      </c>
      <c r="E182" s="1" t="s">
        <v>3092</v>
      </c>
      <c r="F182" s="1" t="s">
        <v>1999</v>
      </c>
      <c r="G182" s="1" t="s">
        <v>1981</v>
      </c>
      <c r="H182" s="1" t="s">
        <v>1982</v>
      </c>
      <c r="I182" s="1" t="s">
        <v>3093</v>
      </c>
      <c r="J182" s="1" t="s">
        <v>30</v>
      </c>
      <c r="K182" s="1" t="s">
        <v>3094</v>
      </c>
      <c r="L182" s="1" t="s">
        <v>3094</v>
      </c>
      <c r="M182" s="1" t="s">
        <v>1985</v>
      </c>
      <c r="N182" s="1" t="s">
        <v>1985</v>
      </c>
      <c r="O182" s="1" t="s">
        <v>1986</v>
      </c>
      <c r="P182" s="1" t="s">
        <v>1987</v>
      </c>
      <c r="Q182" s="1" t="s">
        <v>1988</v>
      </c>
      <c r="R182" s="1" t="s">
        <v>3095</v>
      </c>
      <c r="S182" s="1" t="s">
        <v>1990</v>
      </c>
      <c r="T182" s="1" t="s">
        <v>1991</v>
      </c>
      <c r="U182" s="1" t="s">
        <v>1992</v>
      </c>
      <c r="V182" s="1" t="s">
        <v>3096</v>
      </c>
    </row>
    <row r="183" s="1" customFormat="1" spans="1:22">
      <c r="A183" s="3">
        <v>999223851873831</v>
      </c>
      <c r="B183" s="1" t="s">
        <v>3076</v>
      </c>
      <c r="C183" s="1" t="s">
        <v>3097</v>
      </c>
      <c r="D183" s="1" t="s">
        <v>3098</v>
      </c>
      <c r="E183" s="1" t="s">
        <v>3099</v>
      </c>
      <c r="F183" s="1" t="s">
        <v>1999</v>
      </c>
      <c r="G183" s="1" t="s">
        <v>1981</v>
      </c>
      <c r="H183" s="1" t="s">
        <v>1982</v>
      </c>
      <c r="I183" s="1" t="s">
        <v>3100</v>
      </c>
      <c r="J183" s="1" t="s">
        <v>30</v>
      </c>
      <c r="K183" s="1" t="s">
        <v>3101</v>
      </c>
      <c r="L183" s="1" t="s">
        <v>3101</v>
      </c>
      <c r="M183" s="1" t="s">
        <v>1985</v>
      </c>
      <c r="N183" s="1" t="s">
        <v>1985</v>
      </c>
      <c r="O183" s="1" t="s">
        <v>1986</v>
      </c>
      <c r="P183" s="1" t="s">
        <v>1987</v>
      </c>
      <c r="Q183" s="1" t="s">
        <v>1988</v>
      </c>
      <c r="R183" s="1" t="s">
        <v>3102</v>
      </c>
      <c r="S183" s="1" t="s">
        <v>1990</v>
      </c>
      <c r="T183" s="1" t="s">
        <v>1991</v>
      </c>
      <c r="U183" s="1" t="s">
        <v>1992</v>
      </c>
      <c r="V183" s="1" t="s">
        <v>2076</v>
      </c>
    </row>
    <row r="184" s="1" customFormat="1" spans="1:22">
      <c r="A184" s="3">
        <v>999223852476809</v>
      </c>
      <c r="B184" s="1" t="s">
        <v>3076</v>
      </c>
      <c r="C184" s="1" t="s">
        <v>3103</v>
      </c>
      <c r="D184" s="1" t="s">
        <v>3104</v>
      </c>
      <c r="E184" s="1" t="s">
        <v>3105</v>
      </c>
      <c r="F184" s="1" t="s">
        <v>1998</v>
      </c>
      <c r="G184" s="1" t="s">
        <v>1981</v>
      </c>
      <c r="H184" s="1" t="s">
        <v>1982</v>
      </c>
      <c r="I184" s="1" t="s">
        <v>3106</v>
      </c>
      <c r="J184" s="1" t="s">
        <v>30</v>
      </c>
      <c r="K184" s="1" t="s">
        <v>3107</v>
      </c>
      <c r="L184" s="1" t="s">
        <v>3107</v>
      </c>
      <c r="M184" s="1" t="s">
        <v>1985</v>
      </c>
      <c r="N184" s="1" t="s">
        <v>1985</v>
      </c>
      <c r="O184" s="1" t="s">
        <v>1986</v>
      </c>
      <c r="P184" s="1" t="s">
        <v>1987</v>
      </c>
      <c r="Q184" s="1" t="s">
        <v>1988</v>
      </c>
      <c r="R184" s="1" t="s">
        <v>3108</v>
      </c>
      <c r="S184" s="1" t="s">
        <v>1990</v>
      </c>
      <c r="T184" s="1" t="s">
        <v>1991</v>
      </c>
      <c r="U184" s="1" t="s">
        <v>1992</v>
      </c>
      <c r="V184" s="1" t="s">
        <v>2076</v>
      </c>
    </row>
    <row r="185" s="1" customFormat="1" spans="1:22">
      <c r="A185" s="3">
        <v>999223856061185</v>
      </c>
      <c r="B185" s="1" t="s">
        <v>3076</v>
      </c>
      <c r="C185" s="1" t="s">
        <v>3109</v>
      </c>
      <c r="D185" s="1" t="s">
        <v>3110</v>
      </c>
      <c r="E185" s="1" t="s">
        <v>3111</v>
      </c>
      <c r="F185" s="1" t="s">
        <v>1999</v>
      </c>
      <c r="G185" s="1" t="s">
        <v>1981</v>
      </c>
      <c r="H185" s="1" t="s">
        <v>1982</v>
      </c>
      <c r="I185" s="1" t="s">
        <v>3112</v>
      </c>
      <c r="J185" s="1" t="s">
        <v>30</v>
      </c>
      <c r="K185" s="1" t="s">
        <v>3113</v>
      </c>
      <c r="L185" s="1" t="s">
        <v>3113</v>
      </c>
      <c r="M185" s="1" t="s">
        <v>1985</v>
      </c>
      <c r="N185" s="1" t="s">
        <v>1985</v>
      </c>
      <c r="O185" s="1" t="s">
        <v>1986</v>
      </c>
      <c r="P185" s="1" t="s">
        <v>1987</v>
      </c>
      <c r="Q185" s="1" t="s">
        <v>1988</v>
      </c>
      <c r="R185" s="1" t="s">
        <v>3114</v>
      </c>
      <c r="S185" s="1" t="s">
        <v>1990</v>
      </c>
      <c r="T185" s="1" t="s">
        <v>1991</v>
      </c>
      <c r="U185" s="1" t="s">
        <v>1992</v>
      </c>
      <c r="V185" s="1" t="s">
        <v>2022</v>
      </c>
    </row>
    <row r="186" s="1" customFormat="1" spans="1:22">
      <c r="A186" s="3">
        <v>999223856273461</v>
      </c>
      <c r="B186" s="1" t="s">
        <v>3076</v>
      </c>
      <c r="C186" s="1" t="s">
        <v>3115</v>
      </c>
      <c r="D186" s="1" t="s">
        <v>3116</v>
      </c>
      <c r="E186" s="1" t="s">
        <v>3117</v>
      </c>
      <c r="F186" s="1" t="s">
        <v>1999</v>
      </c>
      <c r="G186" s="1" t="s">
        <v>1981</v>
      </c>
      <c r="H186" s="1" t="s">
        <v>1982</v>
      </c>
      <c r="I186" s="1" t="s">
        <v>3118</v>
      </c>
      <c r="J186" s="1" t="s">
        <v>30</v>
      </c>
      <c r="K186" s="1" t="s">
        <v>3119</v>
      </c>
      <c r="L186" s="1" t="s">
        <v>3119</v>
      </c>
      <c r="M186" s="1" t="s">
        <v>1985</v>
      </c>
      <c r="N186" s="1" t="s">
        <v>1985</v>
      </c>
      <c r="O186" s="1" t="s">
        <v>1986</v>
      </c>
      <c r="P186" s="1" t="s">
        <v>1987</v>
      </c>
      <c r="Q186" s="1" t="s">
        <v>1988</v>
      </c>
      <c r="R186" s="1" t="s">
        <v>3120</v>
      </c>
      <c r="S186" s="1" t="s">
        <v>1990</v>
      </c>
      <c r="T186" s="1" t="s">
        <v>1991</v>
      </c>
      <c r="U186" s="1" t="s">
        <v>1992</v>
      </c>
      <c r="V186" s="1" t="s">
        <v>2076</v>
      </c>
    </row>
    <row r="187" s="1" customFormat="1" spans="1:22">
      <c r="A187" s="3">
        <v>23858561737</v>
      </c>
      <c r="B187" s="1" t="s">
        <v>3076</v>
      </c>
      <c r="C187" s="1" t="s">
        <v>3121</v>
      </c>
      <c r="D187" s="1" t="s">
        <v>3122</v>
      </c>
      <c r="E187" s="1" t="s">
        <v>3123</v>
      </c>
      <c r="F187" s="1" t="s">
        <v>2034</v>
      </c>
      <c r="G187" s="1" t="s">
        <v>1999</v>
      </c>
      <c r="H187" s="1" t="s">
        <v>1982</v>
      </c>
      <c r="I187" s="1" t="s">
        <v>3124</v>
      </c>
      <c r="J187" s="1" t="s">
        <v>30</v>
      </c>
      <c r="K187" s="1" t="s">
        <v>3125</v>
      </c>
      <c r="L187" s="1" t="s">
        <v>3125</v>
      </c>
      <c r="M187" s="1" t="s">
        <v>1985</v>
      </c>
      <c r="N187" s="1" t="s">
        <v>1985</v>
      </c>
      <c r="O187" s="1" t="s">
        <v>1986</v>
      </c>
      <c r="P187" s="1" t="s">
        <v>1987</v>
      </c>
      <c r="Q187" s="1" t="s">
        <v>1988</v>
      </c>
      <c r="R187" s="1" t="s">
        <v>3126</v>
      </c>
      <c r="S187" s="1" t="s">
        <v>1990</v>
      </c>
      <c r="T187" s="1" t="s">
        <v>1991</v>
      </c>
      <c r="U187" s="1" t="s">
        <v>1992</v>
      </c>
      <c r="V187" s="1" t="s">
        <v>2367</v>
      </c>
    </row>
    <row r="188" s="1" customFormat="1" spans="1:22">
      <c r="A188" s="3">
        <v>999223859460322</v>
      </c>
      <c r="B188" s="1" t="s">
        <v>3076</v>
      </c>
      <c r="C188" s="1" t="s">
        <v>3127</v>
      </c>
      <c r="D188" s="1" t="s">
        <v>2597</v>
      </c>
      <c r="E188" s="1" t="s">
        <v>3128</v>
      </c>
      <c r="F188" s="1" t="s">
        <v>2034</v>
      </c>
      <c r="G188" s="1" t="s">
        <v>1999</v>
      </c>
      <c r="H188" s="1" t="s">
        <v>1982</v>
      </c>
      <c r="I188" s="1" t="s">
        <v>3129</v>
      </c>
      <c r="J188" s="1" t="s">
        <v>30</v>
      </c>
      <c r="K188" s="1" t="s">
        <v>3130</v>
      </c>
      <c r="L188" s="1" t="s">
        <v>3130</v>
      </c>
      <c r="M188" s="1" t="s">
        <v>1985</v>
      </c>
      <c r="N188" s="1" t="s">
        <v>1985</v>
      </c>
      <c r="O188" s="1" t="s">
        <v>1986</v>
      </c>
      <c r="P188" s="1" t="s">
        <v>1987</v>
      </c>
      <c r="Q188" s="1" t="s">
        <v>1988</v>
      </c>
      <c r="R188" s="1" t="s">
        <v>3131</v>
      </c>
      <c r="S188" s="1" t="s">
        <v>1990</v>
      </c>
      <c r="T188" s="1" t="s">
        <v>1991</v>
      </c>
      <c r="U188" s="1" t="s">
        <v>2021</v>
      </c>
      <c r="V188" s="1" t="s">
        <v>2602</v>
      </c>
    </row>
    <row r="189" s="1" customFormat="1" spans="1:22">
      <c r="A189" s="3">
        <v>23859545462</v>
      </c>
      <c r="B189" s="1" t="s">
        <v>3076</v>
      </c>
      <c r="C189" s="1" t="s">
        <v>3132</v>
      </c>
      <c r="D189" s="1" t="s">
        <v>2542</v>
      </c>
      <c r="E189" s="1" t="s">
        <v>3133</v>
      </c>
      <c r="F189" s="1" t="s">
        <v>1999</v>
      </c>
      <c r="G189" s="1" t="s">
        <v>1981</v>
      </c>
      <c r="H189" s="1" t="s">
        <v>1982</v>
      </c>
      <c r="I189" s="1" t="s">
        <v>3134</v>
      </c>
      <c r="J189" s="1" t="s">
        <v>30</v>
      </c>
      <c r="K189" s="1" t="s">
        <v>3135</v>
      </c>
      <c r="L189" s="1" t="s">
        <v>3135</v>
      </c>
      <c r="M189" s="1" t="s">
        <v>1985</v>
      </c>
      <c r="N189" s="1" t="s">
        <v>1985</v>
      </c>
      <c r="O189" s="1" t="s">
        <v>1986</v>
      </c>
      <c r="P189" s="1" t="s">
        <v>1987</v>
      </c>
      <c r="Q189" s="1" t="s">
        <v>1988</v>
      </c>
      <c r="R189" s="1" t="s">
        <v>3136</v>
      </c>
      <c r="S189" s="1" t="s">
        <v>1990</v>
      </c>
      <c r="T189" s="1" t="s">
        <v>1991</v>
      </c>
      <c r="U189" s="1" t="s">
        <v>2021</v>
      </c>
      <c r="V189" s="1" t="s">
        <v>2022</v>
      </c>
    </row>
    <row r="190" s="1" customFormat="1" spans="1:22">
      <c r="A190" s="3">
        <v>999223859703069</v>
      </c>
      <c r="B190" s="1" t="s">
        <v>3076</v>
      </c>
      <c r="C190" s="1" t="s">
        <v>3137</v>
      </c>
      <c r="D190" s="1" t="s">
        <v>3138</v>
      </c>
      <c r="E190" s="1" t="s">
        <v>3139</v>
      </c>
      <c r="F190" s="1" t="s">
        <v>2008</v>
      </c>
      <c r="G190" s="1" t="s">
        <v>1980</v>
      </c>
      <c r="H190" s="1" t="s">
        <v>1982</v>
      </c>
      <c r="I190" s="1" t="s">
        <v>3140</v>
      </c>
      <c r="J190" s="1" t="s">
        <v>30</v>
      </c>
      <c r="K190" s="1" t="s">
        <v>3141</v>
      </c>
      <c r="L190" s="1" t="s">
        <v>3141</v>
      </c>
      <c r="M190" s="1" t="s">
        <v>1985</v>
      </c>
      <c r="N190" s="1" t="s">
        <v>1985</v>
      </c>
      <c r="O190" s="1" t="s">
        <v>1986</v>
      </c>
      <c r="P190" s="1" t="s">
        <v>1987</v>
      </c>
      <c r="Q190" s="1" t="s">
        <v>1988</v>
      </c>
      <c r="R190" s="1" t="s">
        <v>3142</v>
      </c>
      <c r="S190" s="1" t="s">
        <v>1990</v>
      </c>
      <c r="T190" s="1" t="s">
        <v>1991</v>
      </c>
      <c r="U190" s="1" t="s">
        <v>1992</v>
      </c>
      <c r="V190" s="1" t="s">
        <v>2320</v>
      </c>
    </row>
    <row r="191" s="1" customFormat="1" spans="1:22">
      <c r="A191" s="3">
        <v>999223865159751</v>
      </c>
      <c r="B191" s="1" t="s">
        <v>3076</v>
      </c>
      <c r="C191" s="1" t="s">
        <v>3143</v>
      </c>
      <c r="D191" s="1" t="s">
        <v>3144</v>
      </c>
      <c r="E191" s="1" t="s">
        <v>3145</v>
      </c>
      <c r="F191" s="1" t="s">
        <v>2008</v>
      </c>
      <c r="G191" s="1" t="s">
        <v>1999</v>
      </c>
      <c r="H191" s="1" t="s">
        <v>1982</v>
      </c>
      <c r="I191" s="1" t="s">
        <v>3146</v>
      </c>
      <c r="J191" s="1" t="s">
        <v>30</v>
      </c>
      <c r="K191" s="1" t="s">
        <v>3147</v>
      </c>
      <c r="L191" s="1" t="s">
        <v>3147</v>
      </c>
      <c r="M191" s="1" t="s">
        <v>1985</v>
      </c>
      <c r="N191" s="1" t="s">
        <v>1985</v>
      </c>
      <c r="O191" s="1" t="s">
        <v>1986</v>
      </c>
      <c r="P191" s="1" t="s">
        <v>1987</v>
      </c>
      <c r="Q191" s="1" t="s">
        <v>1988</v>
      </c>
      <c r="R191" s="1" t="s">
        <v>3148</v>
      </c>
      <c r="S191" s="1" t="s">
        <v>1990</v>
      </c>
      <c r="T191" s="1" t="s">
        <v>1991</v>
      </c>
      <c r="U191" s="1" t="s">
        <v>1992</v>
      </c>
      <c r="V191" s="1" t="s">
        <v>2045</v>
      </c>
    </row>
    <row r="192" s="1" customFormat="1" spans="1:22">
      <c r="A192" s="3">
        <v>999223865266133</v>
      </c>
      <c r="B192" s="1" t="s">
        <v>3076</v>
      </c>
      <c r="C192" s="1" t="s">
        <v>3149</v>
      </c>
      <c r="D192" s="1" t="s">
        <v>3150</v>
      </c>
      <c r="E192" s="1" t="s">
        <v>3151</v>
      </c>
      <c r="F192" s="1" t="s">
        <v>2310</v>
      </c>
      <c r="G192" s="1" t="s">
        <v>1999</v>
      </c>
      <c r="H192" s="1" t="s">
        <v>1982</v>
      </c>
      <c r="I192" s="1" t="s">
        <v>3152</v>
      </c>
      <c r="J192" s="1" t="s">
        <v>30</v>
      </c>
      <c r="K192" s="1" t="s">
        <v>3153</v>
      </c>
      <c r="L192" s="1" t="s">
        <v>3153</v>
      </c>
      <c r="M192" s="1" t="s">
        <v>1985</v>
      </c>
      <c r="N192" s="1" t="s">
        <v>1985</v>
      </c>
      <c r="O192" s="1" t="s">
        <v>1986</v>
      </c>
      <c r="P192" s="1" t="s">
        <v>1987</v>
      </c>
      <c r="Q192" s="1" t="s">
        <v>1988</v>
      </c>
      <c r="R192" s="1" t="s">
        <v>3154</v>
      </c>
      <c r="S192" s="1" t="s">
        <v>1990</v>
      </c>
      <c r="T192" s="1" t="s">
        <v>1991</v>
      </c>
      <c r="U192" s="1" t="s">
        <v>1992</v>
      </c>
      <c r="V192" s="1" t="s">
        <v>2045</v>
      </c>
    </row>
    <row r="193" s="1" customFormat="1" spans="1:22">
      <c r="A193" s="3">
        <v>999223866346526</v>
      </c>
      <c r="B193" s="1" t="s">
        <v>3076</v>
      </c>
      <c r="C193" s="1" t="s">
        <v>3155</v>
      </c>
      <c r="D193" s="1" t="s">
        <v>3156</v>
      </c>
      <c r="E193" s="1" t="s">
        <v>3157</v>
      </c>
      <c r="F193" s="1" t="s">
        <v>2034</v>
      </c>
      <c r="G193" s="1" t="s">
        <v>1999</v>
      </c>
      <c r="H193" s="1" t="s">
        <v>1982</v>
      </c>
      <c r="I193" s="1" t="s">
        <v>3158</v>
      </c>
      <c r="J193" s="1" t="s">
        <v>30</v>
      </c>
      <c r="K193" s="1" t="s">
        <v>3159</v>
      </c>
      <c r="L193" s="1" t="s">
        <v>3159</v>
      </c>
      <c r="M193" s="1" t="s">
        <v>1985</v>
      </c>
      <c r="N193" s="1" t="s">
        <v>1985</v>
      </c>
      <c r="O193" s="1" t="s">
        <v>1986</v>
      </c>
      <c r="P193" s="1" t="s">
        <v>1987</v>
      </c>
      <c r="Q193" s="1" t="s">
        <v>1988</v>
      </c>
      <c r="R193" s="1" t="s">
        <v>3160</v>
      </c>
      <c r="S193" s="1" t="s">
        <v>1990</v>
      </c>
      <c r="T193" s="1" t="s">
        <v>1991</v>
      </c>
      <c r="U193" s="1" t="s">
        <v>1992</v>
      </c>
      <c r="V193" s="1" t="s">
        <v>2045</v>
      </c>
    </row>
    <row r="194" s="1" customFormat="1" spans="1:22">
      <c r="A194" s="3">
        <v>999223866814901</v>
      </c>
      <c r="B194" s="1" t="s">
        <v>3076</v>
      </c>
      <c r="C194" s="1" t="s">
        <v>3161</v>
      </c>
      <c r="D194" s="1" t="s">
        <v>3162</v>
      </c>
      <c r="E194" s="1" t="s">
        <v>3163</v>
      </c>
      <c r="F194" s="1" t="s">
        <v>2008</v>
      </c>
      <c r="G194" s="1" t="s">
        <v>1980</v>
      </c>
      <c r="H194" s="1" t="s">
        <v>1982</v>
      </c>
      <c r="I194" s="1" t="s">
        <v>3164</v>
      </c>
      <c r="J194" s="1" t="s">
        <v>30</v>
      </c>
      <c r="K194" s="1" t="s">
        <v>3165</v>
      </c>
      <c r="L194" s="1" t="s">
        <v>3165</v>
      </c>
      <c r="M194" s="1" t="s">
        <v>1985</v>
      </c>
      <c r="N194" s="1" t="s">
        <v>1985</v>
      </c>
      <c r="O194" s="1" t="s">
        <v>1986</v>
      </c>
      <c r="P194" s="1" t="s">
        <v>1987</v>
      </c>
      <c r="Q194" s="1" t="s">
        <v>1988</v>
      </c>
      <c r="R194" s="1" t="s">
        <v>3166</v>
      </c>
      <c r="S194" s="1" t="s">
        <v>1990</v>
      </c>
      <c r="T194" s="1" t="s">
        <v>1991</v>
      </c>
      <c r="U194" s="1" t="s">
        <v>1992</v>
      </c>
      <c r="V194" s="1" t="s">
        <v>2022</v>
      </c>
    </row>
    <row r="195" s="1" customFormat="1" spans="1:22">
      <c r="A195" s="3">
        <v>999223867163211</v>
      </c>
      <c r="B195" s="1" t="s">
        <v>2399</v>
      </c>
      <c r="C195" s="1" t="s">
        <v>3167</v>
      </c>
      <c r="D195" s="1" t="s">
        <v>3168</v>
      </c>
      <c r="E195" s="1" t="s">
        <v>3169</v>
      </c>
      <c r="F195" s="1" t="s">
        <v>2034</v>
      </c>
      <c r="G195" s="1" t="s">
        <v>1981</v>
      </c>
      <c r="H195" s="1" t="s">
        <v>1982</v>
      </c>
      <c r="I195" s="1" t="s">
        <v>3170</v>
      </c>
      <c r="J195" s="1" t="s">
        <v>30</v>
      </c>
      <c r="K195" s="1" t="s">
        <v>3171</v>
      </c>
      <c r="L195" s="1" t="s">
        <v>3171</v>
      </c>
      <c r="M195" s="1" t="s">
        <v>1985</v>
      </c>
      <c r="N195" s="1" t="s">
        <v>1985</v>
      </c>
      <c r="O195" s="1" t="s">
        <v>1986</v>
      </c>
      <c r="P195" s="1" t="s">
        <v>1987</v>
      </c>
      <c r="Q195" s="1" t="s">
        <v>1988</v>
      </c>
      <c r="R195" s="1" t="s">
        <v>3172</v>
      </c>
      <c r="S195" s="1" t="s">
        <v>1990</v>
      </c>
      <c r="T195" s="1" t="s">
        <v>1991</v>
      </c>
      <c r="U195" s="1" t="s">
        <v>1992</v>
      </c>
      <c r="V195" s="1" t="s">
        <v>2084</v>
      </c>
    </row>
    <row r="196" s="1" customFormat="1" spans="1:22">
      <c r="A196" s="3">
        <v>999223868409306</v>
      </c>
      <c r="B196" s="1" t="s">
        <v>2399</v>
      </c>
      <c r="C196" s="1" t="s">
        <v>3173</v>
      </c>
      <c r="D196" s="1" t="s">
        <v>3174</v>
      </c>
      <c r="E196" s="1" t="s">
        <v>3175</v>
      </c>
      <c r="F196" s="1" t="s">
        <v>1999</v>
      </c>
      <c r="G196" s="1" t="s">
        <v>1981</v>
      </c>
      <c r="H196" s="1" t="s">
        <v>1982</v>
      </c>
      <c r="I196" s="1" t="s">
        <v>3176</v>
      </c>
      <c r="J196" s="1" t="s">
        <v>30</v>
      </c>
      <c r="K196" s="1" t="s">
        <v>3177</v>
      </c>
      <c r="L196" s="1" t="s">
        <v>3177</v>
      </c>
      <c r="M196" s="1" t="s">
        <v>1985</v>
      </c>
      <c r="N196" s="1" t="s">
        <v>1985</v>
      </c>
      <c r="O196" s="1" t="s">
        <v>1986</v>
      </c>
      <c r="P196" s="1" t="s">
        <v>1987</v>
      </c>
      <c r="Q196" s="1" t="s">
        <v>1988</v>
      </c>
      <c r="R196" s="1" t="s">
        <v>3178</v>
      </c>
      <c r="S196" s="1" t="s">
        <v>1990</v>
      </c>
      <c r="T196" s="1" t="s">
        <v>1991</v>
      </c>
      <c r="U196" s="1" t="s">
        <v>1992</v>
      </c>
      <c r="V196" s="1" t="s">
        <v>2012</v>
      </c>
    </row>
    <row r="197" s="1" customFormat="1" spans="1:22">
      <c r="A197" s="3">
        <v>999223870759638</v>
      </c>
      <c r="B197" s="1" t="s">
        <v>2399</v>
      </c>
      <c r="C197" s="1" t="s">
        <v>3179</v>
      </c>
      <c r="D197" s="1" t="s">
        <v>3180</v>
      </c>
      <c r="E197" s="1" t="s">
        <v>3181</v>
      </c>
      <c r="F197" s="1" t="s">
        <v>1998</v>
      </c>
      <c r="G197" s="1" t="s">
        <v>1980</v>
      </c>
      <c r="H197" s="1" t="s">
        <v>1982</v>
      </c>
      <c r="I197" s="1" t="s">
        <v>3182</v>
      </c>
      <c r="J197" s="1" t="s">
        <v>30</v>
      </c>
      <c r="K197" s="1" t="s">
        <v>3183</v>
      </c>
      <c r="L197" s="1" t="s">
        <v>3183</v>
      </c>
      <c r="M197" s="1" t="s">
        <v>1985</v>
      </c>
      <c r="N197" s="1" t="s">
        <v>1985</v>
      </c>
      <c r="O197" s="1" t="s">
        <v>1986</v>
      </c>
      <c r="P197" s="1" t="s">
        <v>1987</v>
      </c>
      <c r="Q197" s="1" t="s">
        <v>1988</v>
      </c>
      <c r="R197" s="1" t="s">
        <v>3184</v>
      </c>
      <c r="S197" s="1" t="s">
        <v>1990</v>
      </c>
      <c r="T197" s="1" t="s">
        <v>1991</v>
      </c>
      <c r="U197" s="1" t="s">
        <v>1992</v>
      </c>
      <c r="V197" s="1" t="s">
        <v>3185</v>
      </c>
    </row>
    <row r="198" s="1" customFormat="1" spans="1:22">
      <c r="A198" s="3">
        <v>999223872964820</v>
      </c>
      <c r="B198" s="1" t="s">
        <v>2399</v>
      </c>
      <c r="C198" s="1" t="s">
        <v>3186</v>
      </c>
      <c r="D198" s="1" t="s">
        <v>3187</v>
      </c>
      <c r="E198" s="1" t="s">
        <v>3188</v>
      </c>
      <c r="F198" s="1" t="s">
        <v>2399</v>
      </c>
      <c r="G198" s="1" t="s">
        <v>1980</v>
      </c>
      <c r="H198" s="1" t="s">
        <v>1982</v>
      </c>
      <c r="I198" s="1" t="s">
        <v>3189</v>
      </c>
      <c r="J198" s="1" t="s">
        <v>30</v>
      </c>
      <c r="K198" s="1" t="s">
        <v>3190</v>
      </c>
      <c r="L198" s="1" t="s">
        <v>3190</v>
      </c>
      <c r="M198" s="1" t="s">
        <v>1985</v>
      </c>
      <c r="N198" s="1" t="s">
        <v>1985</v>
      </c>
      <c r="O198" s="1" t="s">
        <v>1986</v>
      </c>
      <c r="P198" s="1" t="s">
        <v>1987</v>
      </c>
      <c r="Q198" s="1" t="s">
        <v>1988</v>
      </c>
      <c r="R198" s="1" t="s">
        <v>3191</v>
      </c>
      <c r="S198" s="1" t="s">
        <v>1990</v>
      </c>
      <c r="T198" s="1" t="s">
        <v>1991</v>
      </c>
      <c r="U198" s="1" t="s">
        <v>1992</v>
      </c>
      <c r="V198" s="1" t="s">
        <v>2207</v>
      </c>
    </row>
    <row r="199" s="1" customFormat="1" spans="1:22">
      <c r="A199" s="3">
        <v>999223874668902</v>
      </c>
      <c r="B199" s="1" t="s">
        <v>2399</v>
      </c>
      <c r="C199" s="1" t="s">
        <v>3192</v>
      </c>
      <c r="D199" s="1" t="s">
        <v>3091</v>
      </c>
      <c r="E199" s="1" t="s">
        <v>3193</v>
      </c>
      <c r="F199" s="1" t="s">
        <v>2310</v>
      </c>
      <c r="G199" s="1" t="s">
        <v>1980</v>
      </c>
      <c r="H199" s="1" t="s">
        <v>1982</v>
      </c>
      <c r="I199" s="1" t="s">
        <v>3194</v>
      </c>
      <c r="J199" s="1" t="s">
        <v>30</v>
      </c>
      <c r="K199" s="1" t="s">
        <v>3195</v>
      </c>
      <c r="L199" s="1" t="s">
        <v>3195</v>
      </c>
      <c r="M199" s="1" t="s">
        <v>1985</v>
      </c>
      <c r="N199" s="1" t="s">
        <v>1985</v>
      </c>
      <c r="O199" s="1" t="s">
        <v>1986</v>
      </c>
      <c r="P199" s="1" t="s">
        <v>1987</v>
      </c>
      <c r="Q199" s="1" t="s">
        <v>1988</v>
      </c>
      <c r="R199" s="1" t="s">
        <v>3196</v>
      </c>
      <c r="S199" s="1" t="s">
        <v>1990</v>
      </c>
      <c r="T199" s="1" t="s">
        <v>1991</v>
      </c>
      <c r="U199" s="1" t="s">
        <v>1992</v>
      </c>
      <c r="V199" s="1" t="s">
        <v>3096</v>
      </c>
    </row>
    <row r="200" s="1" customFormat="1" spans="1:22">
      <c r="A200" s="3">
        <v>999223874973966</v>
      </c>
      <c r="B200" s="1" t="s">
        <v>2399</v>
      </c>
      <c r="C200" s="1" t="s">
        <v>3197</v>
      </c>
      <c r="D200" s="1" t="s">
        <v>2228</v>
      </c>
      <c r="E200" s="1" t="s">
        <v>3198</v>
      </c>
      <c r="F200" s="1" t="s">
        <v>1980</v>
      </c>
      <c r="G200" s="1" t="s">
        <v>1999</v>
      </c>
      <c r="H200" s="1" t="s">
        <v>1982</v>
      </c>
      <c r="I200" s="1" t="s">
        <v>3199</v>
      </c>
      <c r="J200" s="1" t="s">
        <v>30</v>
      </c>
      <c r="K200" s="1" t="s">
        <v>3200</v>
      </c>
      <c r="L200" s="1" t="s">
        <v>3200</v>
      </c>
      <c r="M200" s="1" t="s">
        <v>1985</v>
      </c>
      <c r="N200" s="1" t="s">
        <v>1985</v>
      </c>
      <c r="O200" s="1" t="s">
        <v>1986</v>
      </c>
      <c r="P200" s="1" t="s">
        <v>1987</v>
      </c>
      <c r="Q200" s="1" t="s">
        <v>1988</v>
      </c>
      <c r="R200" s="1" t="s">
        <v>3201</v>
      </c>
      <c r="S200" s="1" t="s">
        <v>1990</v>
      </c>
      <c r="T200" s="1" t="s">
        <v>1991</v>
      </c>
      <c r="U200" s="1" t="s">
        <v>1992</v>
      </c>
      <c r="V200" s="1" t="s">
        <v>2084</v>
      </c>
    </row>
    <row r="201" s="1" customFormat="1" spans="1:22">
      <c r="A201" s="3">
        <v>999223875807262</v>
      </c>
      <c r="B201" s="1" t="s">
        <v>2399</v>
      </c>
      <c r="C201" s="1" t="s">
        <v>3202</v>
      </c>
      <c r="D201" s="1" t="s">
        <v>3203</v>
      </c>
      <c r="E201" s="1" t="s">
        <v>3204</v>
      </c>
      <c r="F201" s="1" t="s">
        <v>2034</v>
      </c>
      <c r="G201" s="1" t="s">
        <v>1980</v>
      </c>
      <c r="H201" s="1" t="s">
        <v>1982</v>
      </c>
      <c r="I201" s="1" t="s">
        <v>3205</v>
      </c>
      <c r="J201" s="1" t="s">
        <v>30</v>
      </c>
      <c r="K201" s="1" t="s">
        <v>3206</v>
      </c>
      <c r="L201" s="1" t="s">
        <v>3206</v>
      </c>
      <c r="M201" s="1" t="s">
        <v>1985</v>
      </c>
      <c r="N201" s="1" t="s">
        <v>1985</v>
      </c>
      <c r="O201" s="1" t="s">
        <v>1986</v>
      </c>
      <c r="P201" s="1" t="s">
        <v>1987</v>
      </c>
      <c r="Q201" s="1" t="s">
        <v>1988</v>
      </c>
      <c r="R201" s="1" t="s">
        <v>3207</v>
      </c>
      <c r="S201" s="1" t="s">
        <v>1990</v>
      </c>
      <c r="T201" s="1" t="s">
        <v>1991</v>
      </c>
      <c r="U201" s="1" t="s">
        <v>1992</v>
      </c>
      <c r="V201" s="1" t="s">
        <v>2022</v>
      </c>
    </row>
    <row r="202" s="1" customFormat="1" spans="1:22">
      <c r="A202" s="3">
        <v>999223876709668</v>
      </c>
      <c r="B202" s="1" t="s">
        <v>2399</v>
      </c>
      <c r="C202" s="1" t="s">
        <v>3208</v>
      </c>
      <c r="D202" s="1" t="s">
        <v>3209</v>
      </c>
      <c r="E202" s="1" t="s">
        <v>3210</v>
      </c>
      <c r="F202" s="1" t="s">
        <v>2034</v>
      </c>
      <c r="G202" s="1" t="s">
        <v>1999</v>
      </c>
      <c r="H202" s="1" t="s">
        <v>1982</v>
      </c>
      <c r="I202" s="1" t="s">
        <v>3211</v>
      </c>
      <c r="J202" s="1" t="s">
        <v>30</v>
      </c>
      <c r="K202" s="1" t="s">
        <v>3212</v>
      </c>
      <c r="L202" s="1" t="s">
        <v>3212</v>
      </c>
      <c r="M202" s="1" t="s">
        <v>1985</v>
      </c>
      <c r="N202" s="1" t="s">
        <v>1985</v>
      </c>
      <c r="O202" s="1" t="s">
        <v>1986</v>
      </c>
      <c r="P202" s="1" t="s">
        <v>1987</v>
      </c>
      <c r="Q202" s="1" t="s">
        <v>1988</v>
      </c>
      <c r="R202" s="1" t="s">
        <v>3213</v>
      </c>
      <c r="S202" s="1" t="s">
        <v>1990</v>
      </c>
      <c r="T202" s="1" t="s">
        <v>1991</v>
      </c>
      <c r="U202" s="1" t="s">
        <v>1992</v>
      </c>
      <c r="V202" s="1" t="s">
        <v>2045</v>
      </c>
    </row>
    <row r="203" s="1" customFormat="1" spans="1:22">
      <c r="A203" s="3">
        <v>999223876745251</v>
      </c>
      <c r="B203" s="1" t="s">
        <v>2399</v>
      </c>
      <c r="C203" s="1" t="s">
        <v>3214</v>
      </c>
      <c r="D203" s="1" t="s">
        <v>3215</v>
      </c>
      <c r="E203" s="1" t="s">
        <v>3216</v>
      </c>
      <c r="F203" s="1" t="s">
        <v>1999</v>
      </c>
      <c r="G203" s="1" t="s">
        <v>1981</v>
      </c>
      <c r="H203" s="1" t="s">
        <v>1982</v>
      </c>
      <c r="I203" s="1" t="s">
        <v>3217</v>
      </c>
      <c r="J203" s="1" t="s">
        <v>30</v>
      </c>
      <c r="K203" s="1" t="s">
        <v>3218</v>
      </c>
      <c r="L203" s="1" t="s">
        <v>3218</v>
      </c>
      <c r="M203" s="1" t="s">
        <v>1985</v>
      </c>
      <c r="N203" s="1" t="s">
        <v>1985</v>
      </c>
      <c r="O203" s="1" t="s">
        <v>1986</v>
      </c>
      <c r="P203" s="1" t="s">
        <v>1987</v>
      </c>
      <c r="Q203" s="1" t="s">
        <v>1988</v>
      </c>
      <c r="R203" s="1" t="s">
        <v>3219</v>
      </c>
      <c r="S203" s="1" t="s">
        <v>1990</v>
      </c>
      <c r="T203" s="1" t="s">
        <v>1991</v>
      </c>
      <c r="U203" s="1" t="s">
        <v>1992</v>
      </c>
      <c r="V203" s="1" t="s">
        <v>2022</v>
      </c>
    </row>
    <row r="204" s="1" customFormat="1" spans="1:22">
      <c r="A204" s="3">
        <v>999223881247119</v>
      </c>
      <c r="B204" s="1" t="s">
        <v>2399</v>
      </c>
      <c r="C204" s="1" t="s">
        <v>3220</v>
      </c>
      <c r="D204" s="1" t="s">
        <v>3221</v>
      </c>
      <c r="E204" s="1" t="s">
        <v>3222</v>
      </c>
      <c r="F204" s="1" t="s">
        <v>2034</v>
      </c>
      <c r="G204" s="1" t="s">
        <v>1999</v>
      </c>
      <c r="H204" s="1" t="s">
        <v>1982</v>
      </c>
      <c r="I204" s="1" t="s">
        <v>3223</v>
      </c>
      <c r="J204" s="1" t="s">
        <v>30</v>
      </c>
      <c r="K204" s="1" t="s">
        <v>3224</v>
      </c>
      <c r="L204" s="1" t="s">
        <v>3224</v>
      </c>
      <c r="M204" s="1" t="s">
        <v>1985</v>
      </c>
      <c r="N204" s="1" t="s">
        <v>1985</v>
      </c>
      <c r="O204" s="1" t="s">
        <v>1986</v>
      </c>
      <c r="P204" s="1" t="s">
        <v>1987</v>
      </c>
      <c r="Q204" s="1" t="s">
        <v>1988</v>
      </c>
      <c r="R204" s="1" t="s">
        <v>3225</v>
      </c>
      <c r="S204" s="1" t="s">
        <v>1990</v>
      </c>
      <c r="T204" s="1" t="s">
        <v>1991</v>
      </c>
      <c r="U204" s="1" t="s">
        <v>2021</v>
      </c>
      <c r="V204" s="1" t="s">
        <v>2045</v>
      </c>
    </row>
    <row r="205" s="1" customFormat="1" spans="1:22">
      <c r="A205" s="3">
        <v>999223881283722</v>
      </c>
      <c r="B205" s="1" t="s">
        <v>2399</v>
      </c>
      <c r="C205" s="1" t="s">
        <v>3226</v>
      </c>
      <c r="D205" s="1" t="s">
        <v>3227</v>
      </c>
      <c r="E205" s="1" t="s">
        <v>3228</v>
      </c>
      <c r="F205" s="1" t="s">
        <v>2008</v>
      </c>
      <c r="G205" s="1" t="s">
        <v>1980</v>
      </c>
      <c r="H205" s="1" t="s">
        <v>1982</v>
      </c>
      <c r="I205" s="1" t="s">
        <v>3229</v>
      </c>
      <c r="J205" s="1" t="s">
        <v>30</v>
      </c>
      <c r="K205" s="1" t="s">
        <v>3230</v>
      </c>
      <c r="L205" s="1" t="s">
        <v>3230</v>
      </c>
      <c r="M205" s="1" t="s">
        <v>1985</v>
      </c>
      <c r="N205" s="1" t="s">
        <v>1985</v>
      </c>
      <c r="O205" s="1" t="s">
        <v>1986</v>
      </c>
      <c r="P205" s="1" t="s">
        <v>1987</v>
      </c>
      <c r="Q205" s="1" t="s">
        <v>1988</v>
      </c>
      <c r="R205" s="1" t="s">
        <v>3231</v>
      </c>
      <c r="S205" s="1" t="s">
        <v>1990</v>
      </c>
      <c r="T205" s="1" t="s">
        <v>1991</v>
      </c>
      <c r="U205" s="1" t="s">
        <v>1992</v>
      </c>
      <c r="V205" s="1" t="s">
        <v>2045</v>
      </c>
    </row>
    <row r="206" s="1" customFormat="1" spans="1:22">
      <c r="A206" s="3">
        <v>999223883121737</v>
      </c>
      <c r="B206" s="1" t="s">
        <v>2399</v>
      </c>
      <c r="C206" s="1" t="s">
        <v>3232</v>
      </c>
      <c r="D206" s="1" t="s">
        <v>3233</v>
      </c>
      <c r="E206" s="1" t="s">
        <v>3234</v>
      </c>
      <c r="F206" s="1" t="s">
        <v>2008</v>
      </c>
      <c r="G206" s="1" t="s">
        <v>1980</v>
      </c>
      <c r="H206" s="1" t="s">
        <v>1982</v>
      </c>
      <c r="I206" s="1" t="s">
        <v>3235</v>
      </c>
      <c r="J206" s="1" t="s">
        <v>30</v>
      </c>
      <c r="K206" s="1" t="s">
        <v>3236</v>
      </c>
      <c r="L206" s="1" t="s">
        <v>3236</v>
      </c>
      <c r="M206" s="1" t="s">
        <v>1985</v>
      </c>
      <c r="N206" s="1" t="s">
        <v>1985</v>
      </c>
      <c r="O206" s="1" t="s">
        <v>1986</v>
      </c>
      <c r="P206" s="1" t="s">
        <v>1987</v>
      </c>
      <c r="Q206" s="1" t="s">
        <v>1988</v>
      </c>
      <c r="R206" s="1" t="s">
        <v>3237</v>
      </c>
      <c r="S206" s="1" t="s">
        <v>1990</v>
      </c>
      <c r="T206" s="1" t="s">
        <v>1991</v>
      </c>
      <c r="U206" s="1" t="s">
        <v>1992</v>
      </c>
      <c r="V206" s="1" t="s">
        <v>2045</v>
      </c>
    </row>
    <row r="207" s="1" customFormat="1" spans="1:22">
      <c r="A207" s="3">
        <v>999223884288362</v>
      </c>
      <c r="B207" s="1" t="s">
        <v>2399</v>
      </c>
      <c r="C207" s="1" t="s">
        <v>3238</v>
      </c>
      <c r="D207" s="1" t="s">
        <v>3239</v>
      </c>
      <c r="E207" s="1" t="s">
        <v>3240</v>
      </c>
      <c r="F207" s="1" t="s">
        <v>1980</v>
      </c>
      <c r="G207" s="1" t="s">
        <v>1981</v>
      </c>
      <c r="H207" s="1" t="s">
        <v>1982</v>
      </c>
      <c r="I207" s="1" t="s">
        <v>3241</v>
      </c>
      <c r="J207" s="1" t="s">
        <v>30</v>
      </c>
      <c r="K207" s="1" t="s">
        <v>3242</v>
      </c>
      <c r="L207" s="1" t="s">
        <v>3242</v>
      </c>
      <c r="M207" s="1" t="s">
        <v>1985</v>
      </c>
      <c r="N207" s="1" t="s">
        <v>1985</v>
      </c>
      <c r="O207" s="1" t="s">
        <v>1986</v>
      </c>
      <c r="P207" s="1" t="s">
        <v>1987</v>
      </c>
      <c r="Q207" s="1" t="s">
        <v>1988</v>
      </c>
      <c r="R207" s="1" t="s">
        <v>3243</v>
      </c>
      <c r="S207" s="1" t="s">
        <v>1990</v>
      </c>
      <c r="T207" s="1" t="s">
        <v>1991</v>
      </c>
      <c r="U207" s="1" t="s">
        <v>1992</v>
      </c>
      <c r="V207" s="1" t="s">
        <v>2076</v>
      </c>
    </row>
    <row r="208" s="1" customFormat="1" spans="1:22">
      <c r="A208" s="3">
        <v>999223886352855</v>
      </c>
      <c r="B208" s="1" t="s">
        <v>2310</v>
      </c>
      <c r="C208" s="1" t="s">
        <v>3244</v>
      </c>
      <c r="D208" s="1" t="s">
        <v>3245</v>
      </c>
      <c r="E208" s="1" t="s">
        <v>3246</v>
      </c>
      <c r="F208" s="1" t="s">
        <v>2310</v>
      </c>
      <c r="G208" s="1" t="s">
        <v>1980</v>
      </c>
      <c r="H208" s="1" t="s">
        <v>1982</v>
      </c>
      <c r="I208" s="1" t="s">
        <v>3247</v>
      </c>
      <c r="J208" s="1" t="s">
        <v>30</v>
      </c>
      <c r="K208" s="1" t="s">
        <v>3248</v>
      </c>
      <c r="L208" s="1" t="s">
        <v>3248</v>
      </c>
      <c r="M208" s="1" t="s">
        <v>1985</v>
      </c>
      <c r="N208" s="1" t="s">
        <v>1985</v>
      </c>
      <c r="O208" s="1" t="s">
        <v>1986</v>
      </c>
      <c r="P208" s="1" t="s">
        <v>1987</v>
      </c>
      <c r="Q208" s="1" t="s">
        <v>1988</v>
      </c>
      <c r="R208" s="1" t="s">
        <v>3249</v>
      </c>
      <c r="S208" s="1" t="s">
        <v>1990</v>
      </c>
      <c r="T208" s="1" t="s">
        <v>1991</v>
      </c>
      <c r="U208" s="1" t="s">
        <v>1992</v>
      </c>
      <c r="V208" s="1" t="s">
        <v>3250</v>
      </c>
    </row>
    <row r="209" s="1" customFormat="1" spans="1:22">
      <c r="A209" s="3">
        <v>999223887104665</v>
      </c>
      <c r="B209" s="1" t="s">
        <v>2310</v>
      </c>
      <c r="C209" s="1" t="s">
        <v>3251</v>
      </c>
      <c r="D209" s="1" t="s">
        <v>2284</v>
      </c>
      <c r="E209" s="1" t="s">
        <v>3252</v>
      </c>
      <c r="F209" s="1" t="s">
        <v>2034</v>
      </c>
      <c r="G209" s="1" t="s">
        <v>1980</v>
      </c>
      <c r="H209" s="1" t="s">
        <v>1982</v>
      </c>
      <c r="I209" s="1" t="s">
        <v>3253</v>
      </c>
      <c r="J209" s="1" t="s">
        <v>30</v>
      </c>
      <c r="K209" s="1" t="s">
        <v>3254</v>
      </c>
      <c r="L209" s="1" t="s">
        <v>3254</v>
      </c>
      <c r="M209" s="1" t="s">
        <v>1985</v>
      </c>
      <c r="N209" s="1" t="s">
        <v>1985</v>
      </c>
      <c r="O209" s="1" t="s">
        <v>1986</v>
      </c>
      <c r="P209" s="1" t="s">
        <v>1987</v>
      </c>
      <c r="Q209" s="1" t="s">
        <v>1988</v>
      </c>
      <c r="R209" s="1" t="s">
        <v>3255</v>
      </c>
      <c r="S209" s="1" t="s">
        <v>1990</v>
      </c>
      <c r="T209" s="1" t="s">
        <v>1991</v>
      </c>
      <c r="U209" s="1" t="s">
        <v>1992</v>
      </c>
      <c r="V209" s="1" t="s">
        <v>2022</v>
      </c>
    </row>
    <row r="210" s="1" customFormat="1" spans="1:22">
      <c r="A210" s="3">
        <v>999223887188698</v>
      </c>
      <c r="B210" s="1" t="s">
        <v>2310</v>
      </c>
      <c r="C210" s="1" t="s">
        <v>3256</v>
      </c>
      <c r="D210" s="1" t="s">
        <v>3257</v>
      </c>
      <c r="E210" s="1" t="s">
        <v>3258</v>
      </c>
      <c r="F210" s="1" t="s">
        <v>2008</v>
      </c>
      <c r="G210" s="1" t="s">
        <v>1980</v>
      </c>
      <c r="H210" s="1" t="s">
        <v>1982</v>
      </c>
      <c r="I210" s="1" t="s">
        <v>3259</v>
      </c>
      <c r="J210" s="1" t="s">
        <v>30</v>
      </c>
      <c r="K210" s="1" t="s">
        <v>3260</v>
      </c>
      <c r="L210" s="1" t="s">
        <v>3260</v>
      </c>
      <c r="M210" s="1" t="s">
        <v>1985</v>
      </c>
      <c r="N210" s="1" t="s">
        <v>1985</v>
      </c>
      <c r="O210" s="1" t="s">
        <v>1986</v>
      </c>
      <c r="P210" s="1" t="s">
        <v>1987</v>
      </c>
      <c r="Q210" s="1" t="s">
        <v>1988</v>
      </c>
      <c r="R210" s="1" t="s">
        <v>3261</v>
      </c>
      <c r="S210" s="1" t="s">
        <v>1990</v>
      </c>
      <c r="T210" s="1" t="s">
        <v>1991</v>
      </c>
      <c r="U210" s="1" t="s">
        <v>1992</v>
      </c>
      <c r="V210" s="1" t="s">
        <v>2012</v>
      </c>
    </row>
    <row r="211" s="1" customFormat="1" spans="1:22">
      <c r="A211" s="3">
        <v>999223887577809</v>
      </c>
      <c r="B211" s="1" t="s">
        <v>2310</v>
      </c>
      <c r="C211" s="1" t="s">
        <v>3262</v>
      </c>
      <c r="D211" s="1" t="s">
        <v>3263</v>
      </c>
      <c r="E211" s="1" t="s">
        <v>3264</v>
      </c>
      <c r="F211" s="1" t="s">
        <v>1980</v>
      </c>
      <c r="G211" s="1" t="s">
        <v>1999</v>
      </c>
      <c r="H211" s="1" t="s">
        <v>1982</v>
      </c>
      <c r="I211" s="1" t="s">
        <v>3265</v>
      </c>
      <c r="J211" s="1" t="s">
        <v>30</v>
      </c>
      <c r="K211" s="1" t="s">
        <v>3266</v>
      </c>
      <c r="L211" s="1" t="s">
        <v>3266</v>
      </c>
      <c r="M211" s="1" t="s">
        <v>1985</v>
      </c>
      <c r="N211" s="1" t="s">
        <v>1985</v>
      </c>
      <c r="O211" s="1" t="s">
        <v>1986</v>
      </c>
      <c r="P211" s="1" t="s">
        <v>1987</v>
      </c>
      <c r="Q211" s="1" t="s">
        <v>1988</v>
      </c>
      <c r="R211" s="1" t="s">
        <v>3267</v>
      </c>
      <c r="S211" s="1" t="s">
        <v>1990</v>
      </c>
      <c r="T211" s="1" t="s">
        <v>1991</v>
      </c>
      <c r="U211" s="1" t="s">
        <v>1992</v>
      </c>
      <c r="V211" s="1" t="s">
        <v>2060</v>
      </c>
    </row>
    <row r="212" s="1" customFormat="1" spans="1:22">
      <c r="A212" s="3">
        <v>999223887680804</v>
      </c>
      <c r="B212" s="1" t="s">
        <v>2310</v>
      </c>
      <c r="C212" s="1" t="s">
        <v>3268</v>
      </c>
      <c r="D212" s="1" t="s">
        <v>3269</v>
      </c>
      <c r="E212" s="1" t="s">
        <v>3270</v>
      </c>
      <c r="F212" s="1" t="s">
        <v>1980</v>
      </c>
      <c r="G212" s="1" t="s">
        <v>1999</v>
      </c>
      <c r="H212" s="1" t="s">
        <v>1982</v>
      </c>
      <c r="I212" s="1" t="s">
        <v>3271</v>
      </c>
      <c r="J212" s="1" t="s">
        <v>30</v>
      </c>
      <c r="K212" s="1" t="s">
        <v>3272</v>
      </c>
      <c r="L212" s="1" t="s">
        <v>3272</v>
      </c>
      <c r="M212" s="1" t="s">
        <v>1985</v>
      </c>
      <c r="N212" s="1" t="s">
        <v>1985</v>
      </c>
      <c r="O212" s="1" t="s">
        <v>1986</v>
      </c>
      <c r="P212" s="1" t="s">
        <v>1987</v>
      </c>
      <c r="Q212" s="1" t="s">
        <v>1988</v>
      </c>
      <c r="R212" s="1" t="s">
        <v>3273</v>
      </c>
      <c r="S212" s="1" t="s">
        <v>1990</v>
      </c>
      <c r="T212" s="1" t="s">
        <v>1991</v>
      </c>
      <c r="U212" s="1" t="s">
        <v>1992</v>
      </c>
      <c r="V212" s="1" t="s">
        <v>2003</v>
      </c>
    </row>
    <row r="213" s="1" customFormat="1" spans="1:22">
      <c r="A213" s="3">
        <v>999223887722273</v>
      </c>
      <c r="B213" s="1" t="s">
        <v>2310</v>
      </c>
      <c r="C213" s="1" t="s">
        <v>3274</v>
      </c>
      <c r="D213" s="1" t="s">
        <v>2572</v>
      </c>
      <c r="E213" s="1" t="s">
        <v>3275</v>
      </c>
      <c r="F213" s="1" t="s">
        <v>1999</v>
      </c>
      <c r="G213" s="1" t="s">
        <v>1981</v>
      </c>
      <c r="H213" s="1" t="s">
        <v>1982</v>
      </c>
      <c r="I213" s="1" t="s">
        <v>3276</v>
      </c>
      <c r="J213" s="1" t="s">
        <v>30</v>
      </c>
      <c r="K213" s="1" t="s">
        <v>3277</v>
      </c>
      <c r="L213" s="1" t="s">
        <v>3277</v>
      </c>
      <c r="M213" s="1" t="s">
        <v>1985</v>
      </c>
      <c r="N213" s="1" t="s">
        <v>1985</v>
      </c>
      <c r="O213" s="1" t="s">
        <v>1986</v>
      </c>
      <c r="P213" s="1" t="s">
        <v>1987</v>
      </c>
      <c r="Q213" s="1" t="s">
        <v>1988</v>
      </c>
      <c r="R213" s="1" t="s">
        <v>3278</v>
      </c>
      <c r="S213" s="1" t="s">
        <v>1990</v>
      </c>
      <c r="T213" s="1" t="s">
        <v>1991</v>
      </c>
      <c r="U213" s="1" t="s">
        <v>1992</v>
      </c>
      <c r="V213" s="1" t="s">
        <v>2022</v>
      </c>
    </row>
    <row r="214" s="1" customFormat="1" spans="1:22">
      <c r="A214" s="3">
        <v>999223887900195</v>
      </c>
      <c r="B214" s="1" t="s">
        <v>2310</v>
      </c>
      <c r="C214" s="1" t="s">
        <v>3279</v>
      </c>
      <c r="D214" s="1" t="s">
        <v>3280</v>
      </c>
      <c r="E214" s="1" t="s">
        <v>3281</v>
      </c>
      <c r="F214" s="1" t="s">
        <v>2034</v>
      </c>
      <c r="G214" s="1" t="s">
        <v>1981</v>
      </c>
      <c r="H214" s="1" t="s">
        <v>1982</v>
      </c>
      <c r="I214" s="1" t="s">
        <v>3282</v>
      </c>
      <c r="J214" s="1" t="s">
        <v>30</v>
      </c>
      <c r="K214" s="1" t="s">
        <v>3283</v>
      </c>
      <c r="L214" s="1" t="s">
        <v>3283</v>
      </c>
      <c r="M214" s="1" t="s">
        <v>1985</v>
      </c>
      <c r="N214" s="1" t="s">
        <v>1985</v>
      </c>
      <c r="O214" s="1" t="s">
        <v>1986</v>
      </c>
      <c r="P214" s="1" t="s">
        <v>1987</v>
      </c>
      <c r="Q214" s="1" t="s">
        <v>1988</v>
      </c>
      <c r="R214" s="1" t="s">
        <v>3284</v>
      </c>
      <c r="S214" s="1" t="s">
        <v>1990</v>
      </c>
      <c r="T214" s="1" t="s">
        <v>1991</v>
      </c>
      <c r="U214" s="1" t="s">
        <v>1992</v>
      </c>
      <c r="V214" s="1" t="s">
        <v>2068</v>
      </c>
    </row>
    <row r="215" s="1" customFormat="1" spans="1:22">
      <c r="A215" s="3">
        <v>999223888075997</v>
      </c>
      <c r="B215" s="1" t="s">
        <v>2310</v>
      </c>
      <c r="C215" s="1" t="s">
        <v>3285</v>
      </c>
      <c r="D215" s="1" t="s">
        <v>3286</v>
      </c>
      <c r="E215" s="1" t="s">
        <v>3287</v>
      </c>
      <c r="F215" s="1" t="s">
        <v>1980</v>
      </c>
      <c r="G215" s="1" t="s">
        <v>1981</v>
      </c>
      <c r="H215" s="1" t="s">
        <v>1982</v>
      </c>
      <c r="I215" s="1" t="s">
        <v>3288</v>
      </c>
      <c r="J215" s="1" t="s">
        <v>30</v>
      </c>
      <c r="K215" s="1" t="s">
        <v>3289</v>
      </c>
      <c r="L215" s="1" t="s">
        <v>3289</v>
      </c>
      <c r="M215" s="1" t="s">
        <v>1985</v>
      </c>
      <c r="N215" s="1" t="s">
        <v>1985</v>
      </c>
      <c r="O215" s="1" t="s">
        <v>1986</v>
      </c>
      <c r="P215" s="1" t="s">
        <v>1987</v>
      </c>
      <c r="Q215" s="1" t="s">
        <v>1988</v>
      </c>
      <c r="R215" s="1" t="s">
        <v>3290</v>
      </c>
      <c r="S215" s="1" t="s">
        <v>1990</v>
      </c>
      <c r="T215" s="1" t="s">
        <v>1991</v>
      </c>
      <c r="U215" s="1" t="s">
        <v>1992</v>
      </c>
      <c r="V215" s="1" t="s">
        <v>2826</v>
      </c>
    </row>
    <row r="216" s="1" customFormat="1" spans="1:22">
      <c r="A216" s="3">
        <v>999223888186985</v>
      </c>
      <c r="B216" s="1" t="s">
        <v>2310</v>
      </c>
      <c r="C216" s="1" t="s">
        <v>3291</v>
      </c>
      <c r="D216" s="1" t="s">
        <v>3292</v>
      </c>
      <c r="E216" s="1" t="s">
        <v>3293</v>
      </c>
      <c r="F216" s="1" t="s">
        <v>2034</v>
      </c>
      <c r="G216" s="1" t="s">
        <v>1999</v>
      </c>
      <c r="H216" s="1" t="s">
        <v>1982</v>
      </c>
      <c r="I216" s="1" t="s">
        <v>3294</v>
      </c>
      <c r="J216" s="1" t="s">
        <v>30</v>
      </c>
      <c r="K216" s="1" t="s">
        <v>3295</v>
      </c>
      <c r="L216" s="1" t="s">
        <v>3295</v>
      </c>
      <c r="M216" s="1" t="s">
        <v>1985</v>
      </c>
      <c r="N216" s="1" t="s">
        <v>1985</v>
      </c>
      <c r="O216" s="1" t="s">
        <v>1986</v>
      </c>
      <c r="P216" s="1" t="s">
        <v>1987</v>
      </c>
      <c r="Q216" s="1" t="s">
        <v>1988</v>
      </c>
      <c r="R216" s="1" t="s">
        <v>3296</v>
      </c>
      <c r="S216" s="1" t="s">
        <v>1990</v>
      </c>
      <c r="T216" s="1" t="s">
        <v>1991</v>
      </c>
      <c r="U216" s="1" t="s">
        <v>1992</v>
      </c>
      <c r="V216" s="1" t="s">
        <v>2084</v>
      </c>
    </row>
    <row r="217" s="1" customFormat="1" spans="1:22">
      <c r="A217" s="3">
        <v>999223888230280</v>
      </c>
      <c r="B217" s="1" t="s">
        <v>2310</v>
      </c>
      <c r="C217" s="1" t="s">
        <v>3297</v>
      </c>
      <c r="D217" s="1" t="s">
        <v>3298</v>
      </c>
      <c r="E217" s="1" t="s">
        <v>3299</v>
      </c>
      <c r="F217" s="1" t="s">
        <v>1999</v>
      </c>
      <c r="G217" s="1" t="s">
        <v>1981</v>
      </c>
      <c r="H217" s="1" t="s">
        <v>1982</v>
      </c>
      <c r="I217" s="1" t="s">
        <v>3300</v>
      </c>
      <c r="J217" s="1" t="s">
        <v>30</v>
      </c>
      <c r="K217" s="1" t="s">
        <v>3301</v>
      </c>
      <c r="L217" s="1" t="s">
        <v>3301</v>
      </c>
      <c r="M217" s="1" t="s">
        <v>1985</v>
      </c>
      <c r="N217" s="1" t="s">
        <v>1985</v>
      </c>
      <c r="O217" s="1" t="s">
        <v>1986</v>
      </c>
      <c r="P217" s="1" t="s">
        <v>1987</v>
      </c>
      <c r="Q217" s="1" t="s">
        <v>1988</v>
      </c>
      <c r="R217" s="1" t="s">
        <v>3302</v>
      </c>
      <c r="S217" s="1" t="s">
        <v>1990</v>
      </c>
      <c r="T217" s="1" t="s">
        <v>1991</v>
      </c>
      <c r="U217" s="1" t="s">
        <v>1992</v>
      </c>
      <c r="V217" s="1" t="s">
        <v>2045</v>
      </c>
    </row>
    <row r="218" s="1" customFormat="1" spans="1:22">
      <c r="A218" s="3">
        <v>999223889150930</v>
      </c>
      <c r="B218" s="1" t="s">
        <v>2310</v>
      </c>
      <c r="C218" s="1" t="s">
        <v>3303</v>
      </c>
      <c r="D218" s="1" t="s">
        <v>2228</v>
      </c>
      <c r="E218" s="1" t="s">
        <v>3304</v>
      </c>
      <c r="F218" s="1" t="s">
        <v>1980</v>
      </c>
      <c r="G218" s="1" t="s">
        <v>1999</v>
      </c>
      <c r="H218" s="1" t="s">
        <v>1982</v>
      </c>
      <c r="I218" s="1" t="s">
        <v>3305</v>
      </c>
      <c r="J218" s="1" t="s">
        <v>30</v>
      </c>
      <c r="K218" s="1" t="s">
        <v>3306</v>
      </c>
      <c r="L218" s="1" t="s">
        <v>3306</v>
      </c>
      <c r="M218" s="1" t="s">
        <v>1985</v>
      </c>
      <c r="N218" s="1" t="s">
        <v>1985</v>
      </c>
      <c r="O218" s="1" t="s">
        <v>1986</v>
      </c>
      <c r="P218" s="1" t="s">
        <v>1987</v>
      </c>
      <c r="Q218" s="1" t="s">
        <v>1988</v>
      </c>
      <c r="R218" s="1" t="s">
        <v>3307</v>
      </c>
      <c r="S218" s="1" t="s">
        <v>1990</v>
      </c>
      <c r="T218" s="1" t="s">
        <v>1991</v>
      </c>
      <c r="U218" s="1" t="s">
        <v>1992</v>
      </c>
      <c r="V218" s="1" t="s">
        <v>2084</v>
      </c>
    </row>
    <row r="219" s="1" customFormat="1" spans="1:22">
      <c r="A219" s="3">
        <v>999223890243483</v>
      </c>
      <c r="B219" s="1" t="s">
        <v>2310</v>
      </c>
      <c r="C219" s="1" t="s">
        <v>3308</v>
      </c>
      <c r="D219" s="1" t="s">
        <v>3309</v>
      </c>
      <c r="E219" s="1" t="s">
        <v>3310</v>
      </c>
      <c r="F219" s="1" t="s">
        <v>2008</v>
      </c>
      <c r="G219" s="1" t="s">
        <v>1980</v>
      </c>
      <c r="H219" s="1" t="s">
        <v>1982</v>
      </c>
      <c r="I219" s="1" t="s">
        <v>3311</v>
      </c>
      <c r="J219" s="1" t="s">
        <v>30</v>
      </c>
      <c r="K219" s="1" t="s">
        <v>3312</v>
      </c>
      <c r="L219" s="1" t="s">
        <v>3312</v>
      </c>
      <c r="M219" s="1" t="s">
        <v>1985</v>
      </c>
      <c r="N219" s="1" t="s">
        <v>1985</v>
      </c>
      <c r="O219" s="1" t="s">
        <v>1986</v>
      </c>
      <c r="P219" s="1" t="s">
        <v>1987</v>
      </c>
      <c r="Q219" s="1" t="s">
        <v>1988</v>
      </c>
      <c r="R219" s="1" t="s">
        <v>3313</v>
      </c>
      <c r="S219" s="1" t="s">
        <v>1990</v>
      </c>
      <c r="T219" s="1" t="s">
        <v>1991</v>
      </c>
      <c r="U219" s="1" t="s">
        <v>1992</v>
      </c>
      <c r="V219" s="1" t="s">
        <v>2022</v>
      </c>
    </row>
    <row r="220" s="1" customFormat="1" spans="1:22">
      <c r="A220" s="3">
        <v>999223890967368</v>
      </c>
      <c r="B220" s="1" t="s">
        <v>2310</v>
      </c>
      <c r="C220" s="1" t="s">
        <v>3314</v>
      </c>
      <c r="D220" s="1" t="s">
        <v>3315</v>
      </c>
      <c r="E220" s="1" t="s">
        <v>3316</v>
      </c>
      <c r="F220" s="1" t="s">
        <v>2034</v>
      </c>
      <c r="G220" s="1" t="s">
        <v>1980</v>
      </c>
      <c r="H220" s="1" t="s">
        <v>1982</v>
      </c>
      <c r="I220" s="1" t="s">
        <v>3317</v>
      </c>
      <c r="J220" s="1" t="s">
        <v>30</v>
      </c>
      <c r="K220" s="1" t="s">
        <v>3318</v>
      </c>
      <c r="L220" s="1" t="s">
        <v>3318</v>
      </c>
      <c r="M220" s="1" t="s">
        <v>1985</v>
      </c>
      <c r="N220" s="1" t="s">
        <v>1985</v>
      </c>
      <c r="O220" s="1" t="s">
        <v>1986</v>
      </c>
      <c r="P220" s="1" t="s">
        <v>1987</v>
      </c>
      <c r="Q220" s="1" t="s">
        <v>1988</v>
      </c>
      <c r="R220" s="1" t="s">
        <v>3319</v>
      </c>
      <c r="S220" s="1" t="s">
        <v>1990</v>
      </c>
      <c r="T220" s="1" t="s">
        <v>1991</v>
      </c>
      <c r="U220" s="1" t="s">
        <v>1992</v>
      </c>
      <c r="V220" s="1" t="s">
        <v>2207</v>
      </c>
    </row>
    <row r="221" s="1" customFormat="1" spans="1:22">
      <c r="A221" s="3">
        <v>999223891092669</v>
      </c>
      <c r="B221" s="1" t="s">
        <v>2310</v>
      </c>
      <c r="C221" s="1" t="s">
        <v>3320</v>
      </c>
      <c r="D221" s="1" t="s">
        <v>3321</v>
      </c>
      <c r="E221" s="1" t="s">
        <v>3322</v>
      </c>
      <c r="F221" s="1" t="s">
        <v>1999</v>
      </c>
      <c r="G221" s="1" t="s">
        <v>1981</v>
      </c>
      <c r="H221" s="1" t="s">
        <v>1982</v>
      </c>
      <c r="I221" s="1" t="s">
        <v>3323</v>
      </c>
      <c r="J221" s="1" t="s">
        <v>30</v>
      </c>
      <c r="K221" s="1" t="s">
        <v>3324</v>
      </c>
      <c r="L221" s="1" t="s">
        <v>3324</v>
      </c>
      <c r="M221" s="1" t="s">
        <v>1985</v>
      </c>
      <c r="N221" s="1" t="s">
        <v>1985</v>
      </c>
      <c r="O221" s="1" t="s">
        <v>1986</v>
      </c>
      <c r="P221" s="1" t="s">
        <v>1987</v>
      </c>
      <c r="Q221" s="1" t="s">
        <v>1988</v>
      </c>
      <c r="R221" s="1" t="s">
        <v>3325</v>
      </c>
      <c r="S221" s="1" t="s">
        <v>1990</v>
      </c>
      <c r="T221" s="1" t="s">
        <v>1991</v>
      </c>
      <c r="U221" s="1" t="s">
        <v>1992</v>
      </c>
      <c r="V221" s="1" t="s">
        <v>2084</v>
      </c>
    </row>
    <row r="222" s="1" customFormat="1" spans="1:22">
      <c r="A222" s="3">
        <v>999223891173159</v>
      </c>
      <c r="B222" s="1" t="s">
        <v>2310</v>
      </c>
      <c r="C222" s="1" t="s">
        <v>3326</v>
      </c>
      <c r="D222" s="1" t="s">
        <v>2222</v>
      </c>
      <c r="E222" s="1" t="s">
        <v>3327</v>
      </c>
      <c r="F222" s="1" t="s">
        <v>1980</v>
      </c>
      <c r="G222" s="1" t="s">
        <v>1999</v>
      </c>
      <c r="H222" s="1" t="s">
        <v>1982</v>
      </c>
      <c r="I222" s="1" t="s">
        <v>3328</v>
      </c>
      <c r="J222" s="1" t="s">
        <v>30</v>
      </c>
      <c r="K222" s="1" t="s">
        <v>3329</v>
      </c>
      <c r="L222" s="1" t="s">
        <v>3329</v>
      </c>
      <c r="M222" s="1" t="s">
        <v>1985</v>
      </c>
      <c r="N222" s="1" t="s">
        <v>1985</v>
      </c>
      <c r="O222" s="1" t="s">
        <v>1986</v>
      </c>
      <c r="P222" s="1" t="s">
        <v>1987</v>
      </c>
      <c r="Q222" s="1" t="s">
        <v>1988</v>
      </c>
      <c r="R222" s="1" t="s">
        <v>3330</v>
      </c>
      <c r="S222" s="1" t="s">
        <v>1990</v>
      </c>
      <c r="T222" s="1" t="s">
        <v>1991</v>
      </c>
      <c r="U222" s="1" t="s">
        <v>1992</v>
      </c>
      <c r="V222" s="1" t="s">
        <v>2022</v>
      </c>
    </row>
    <row r="223" s="1" customFormat="1" spans="1:22">
      <c r="A223" s="3">
        <v>999223891542108</v>
      </c>
      <c r="B223" s="1" t="s">
        <v>2310</v>
      </c>
      <c r="C223" s="1" t="s">
        <v>3331</v>
      </c>
      <c r="D223" s="1" t="s">
        <v>3332</v>
      </c>
      <c r="E223" s="1" t="s">
        <v>3333</v>
      </c>
      <c r="F223" s="1" t="s">
        <v>2008</v>
      </c>
      <c r="G223" s="1" t="s">
        <v>1980</v>
      </c>
      <c r="H223" s="1" t="s">
        <v>1982</v>
      </c>
      <c r="I223" s="1" t="s">
        <v>3334</v>
      </c>
      <c r="J223" s="1" t="s">
        <v>30</v>
      </c>
      <c r="K223" s="1" t="s">
        <v>3335</v>
      </c>
      <c r="L223" s="1" t="s">
        <v>3335</v>
      </c>
      <c r="M223" s="1" t="s">
        <v>1985</v>
      </c>
      <c r="N223" s="1" t="s">
        <v>1985</v>
      </c>
      <c r="O223" s="1" t="s">
        <v>1986</v>
      </c>
      <c r="P223" s="1" t="s">
        <v>1987</v>
      </c>
      <c r="Q223" s="1" t="s">
        <v>1988</v>
      </c>
      <c r="R223" s="1" t="s">
        <v>3336</v>
      </c>
      <c r="S223" s="1" t="s">
        <v>1990</v>
      </c>
      <c r="T223" s="1" t="s">
        <v>1991</v>
      </c>
      <c r="U223" s="1" t="s">
        <v>1992</v>
      </c>
      <c r="V223" s="1" t="s">
        <v>2367</v>
      </c>
    </row>
    <row r="224" s="1" customFormat="1" spans="1:22">
      <c r="A224" s="3">
        <v>999223892415980</v>
      </c>
      <c r="B224" s="1" t="s">
        <v>2310</v>
      </c>
      <c r="C224" s="1" t="s">
        <v>3337</v>
      </c>
      <c r="D224" s="1" t="s">
        <v>3338</v>
      </c>
      <c r="E224" s="1" t="s">
        <v>3339</v>
      </c>
      <c r="F224" s="1" t="s">
        <v>2034</v>
      </c>
      <c r="G224" s="1" t="s">
        <v>1980</v>
      </c>
      <c r="H224" s="1" t="s">
        <v>1982</v>
      </c>
      <c r="I224" s="1" t="s">
        <v>3340</v>
      </c>
      <c r="J224" s="1" t="s">
        <v>30</v>
      </c>
      <c r="K224" s="1" t="s">
        <v>3341</v>
      </c>
      <c r="L224" s="1" t="s">
        <v>3341</v>
      </c>
      <c r="M224" s="1" t="s">
        <v>1985</v>
      </c>
      <c r="N224" s="1" t="s">
        <v>1985</v>
      </c>
      <c r="O224" s="1" t="s">
        <v>1986</v>
      </c>
      <c r="P224" s="1" t="s">
        <v>1987</v>
      </c>
      <c r="Q224" s="1" t="s">
        <v>1988</v>
      </c>
      <c r="R224" s="1" t="s">
        <v>3342</v>
      </c>
      <c r="S224" s="1" t="s">
        <v>1990</v>
      </c>
      <c r="T224" s="1" t="s">
        <v>1991</v>
      </c>
      <c r="U224" s="1" t="s">
        <v>1992</v>
      </c>
      <c r="V224" s="1" t="s">
        <v>2320</v>
      </c>
    </row>
    <row r="225" s="1" customFormat="1" spans="1:22">
      <c r="A225" s="3">
        <v>999223892564376</v>
      </c>
      <c r="B225" s="1" t="s">
        <v>2310</v>
      </c>
      <c r="C225" s="1" t="s">
        <v>3343</v>
      </c>
      <c r="D225" s="1" t="s">
        <v>3344</v>
      </c>
      <c r="E225" s="1" t="s">
        <v>3345</v>
      </c>
      <c r="F225" s="1" t="s">
        <v>1980</v>
      </c>
      <c r="G225" s="1" t="s">
        <v>1999</v>
      </c>
      <c r="H225" s="1" t="s">
        <v>1982</v>
      </c>
      <c r="I225" s="1" t="s">
        <v>3346</v>
      </c>
      <c r="J225" s="1" t="s">
        <v>30</v>
      </c>
      <c r="K225" s="1" t="s">
        <v>3347</v>
      </c>
      <c r="L225" s="1" t="s">
        <v>3347</v>
      </c>
      <c r="M225" s="1" t="s">
        <v>1985</v>
      </c>
      <c r="N225" s="1" t="s">
        <v>1985</v>
      </c>
      <c r="O225" s="1" t="s">
        <v>1986</v>
      </c>
      <c r="P225" s="1" t="s">
        <v>1987</v>
      </c>
      <c r="Q225" s="1" t="s">
        <v>1988</v>
      </c>
      <c r="R225" s="1" t="s">
        <v>3348</v>
      </c>
      <c r="S225" s="1" t="s">
        <v>1990</v>
      </c>
      <c r="T225" s="1" t="s">
        <v>1991</v>
      </c>
      <c r="U225" s="1" t="s">
        <v>1992</v>
      </c>
      <c r="V225" s="1" t="s">
        <v>2826</v>
      </c>
    </row>
    <row r="226" s="1" customFormat="1" spans="1:22">
      <c r="A226" s="3">
        <v>999223894827562</v>
      </c>
      <c r="B226" s="1" t="s">
        <v>2310</v>
      </c>
      <c r="C226" s="1" t="s">
        <v>3349</v>
      </c>
      <c r="D226" s="1" t="s">
        <v>3350</v>
      </c>
      <c r="E226" s="1" t="s">
        <v>3351</v>
      </c>
      <c r="F226" s="1" t="s">
        <v>1998</v>
      </c>
      <c r="G226" s="1" t="s">
        <v>1981</v>
      </c>
      <c r="H226" s="1" t="s">
        <v>1982</v>
      </c>
      <c r="I226" s="1" t="s">
        <v>3352</v>
      </c>
      <c r="J226" s="1" t="s">
        <v>30</v>
      </c>
      <c r="K226" s="1" t="s">
        <v>3353</v>
      </c>
      <c r="L226" s="1" t="s">
        <v>3353</v>
      </c>
      <c r="M226" s="1" t="s">
        <v>1985</v>
      </c>
      <c r="N226" s="1" t="s">
        <v>1985</v>
      </c>
      <c r="O226" s="1" t="s">
        <v>1986</v>
      </c>
      <c r="P226" s="1" t="s">
        <v>1987</v>
      </c>
      <c r="Q226" s="1" t="s">
        <v>1988</v>
      </c>
      <c r="R226" s="1" t="s">
        <v>3354</v>
      </c>
      <c r="S226" s="1" t="s">
        <v>1990</v>
      </c>
      <c r="T226" s="1" t="s">
        <v>1991</v>
      </c>
      <c r="U226" s="1" t="s">
        <v>2021</v>
      </c>
      <c r="V226" s="1" t="s">
        <v>2022</v>
      </c>
    </row>
    <row r="227" s="1" customFormat="1" spans="1:22">
      <c r="A227" s="3">
        <v>999223894943220</v>
      </c>
      <c r="B227" s="1" t="s">
        <v>2310</v>
      </c>
      <c r="C227" s="1" t="s">
        <v>3355</v>
      </c>
      <c r="D227" s="1" t="s">
        <v>3356</v>
      </c>
      <c r="E227" s="1" t="s">
        <v>3357</v>
      </c>
      <c r="F227" s="1" t="s">
        <v>2034</v>
      </c>
      <c r="G227" s="1" t="s">
        <v>1999</v>
      </c>
      <c r="H227" s="1" t="s">
        <v>1982</v>
      </c>
      <c r="I227" s="1" t="s">
        <v>3358</v>
      </c>
      <c r="J227" s="1" t="s">
        <v>30</v>
      </c>
      <c r="K227" s="1" t="s">
        <v>3359</v>
      </c>
      <c r="L227" s="1" t="s">
        <v>3359</v>
      </c>
      <c r="M227" s="1" t="s">
        <v>1985</v>
      </c>
      <c r="N227" s="1" t="s">
        <v>1985</v>
      </c>
      <c r="O227" s="1" t="s">
        <v>1986</v>
      </c>
      <c r="P227" s="1" t="s">
        <v>1987</v>
      </c>
      <c r="Q227" s="1" t="s">
        <v>1988</v>
      </c>
      <c r="R227" s="1" t="s">
        <v>3360</v>
      </c>
      <c r="S227" s="1" t="s">
        <v>1990</v>
      </c>
      <c r="T227" s="1" t="s">
        <v>1991</v>
      </c>
      <c r="U227" s="1" t="s">
        <v>1992</v>
      </c>
      <c r="V227" s="1" t="s">
        <v>2674</v>
      </c>
    </row>
    <row r="228" s="1" customFormat="1" spans="1:22">
      <c r="A228" s="3">
        <v>999223896261984</v>
      </c>
      <c r="B228" s="1" t="s">
        <v>2310</v>
      </c>
      <c r="C228" s="1" t="s">
        <v>3361</v>
      </c>
      <c r="D228" s="1" t="s">
        <v>3362</v>
      </c>
      <c r="E228" s="1" t="s">
        <v>3363</v>
      </c>
      <c r="F228" s="1" t="s">
        <v>2017</v>
      </c>
      <c r="G228" s="1" t="s">
        <v>1980</v>
      </c>
      <c r="H228" s="1" t="s">
        <v>1982</v>
      </c>
      <c r="I228" s="1" t="s">
        <v>3364</v>
      </c>
      <c r="J228" s="1" t="s">
        <v>30</v>
      </c>
      <c r="K228" s="1" t="s">
        <v>3365</v>
      </c>
      <c r="L228" s="1" t="s">
        <v>3365</v>
      </c>
      <c r="M228" s="1" t="s">
        <v>1985</v>
      </c>
      <c r="N228" s="1" t="s">
        <v>1985</v>
      </c>
      <c r="O228" s="1" t="s">
        <v>1986</v>
      </c>
      <c r="P228" s="1" t="s">
        <v>1987</v>
      </c>
      <c r="Q228" s="1" t="s">
        <v>1988</v>
      </c>
      <c r="R228" s="1" t="s">
        <v>3366</v>
      </c>
      <c r="S228" s="1" t="s">
        <v>1990</v>
      </c>
      <c r="T228" s="1" t="s">
        <v>1991</v>
      </c>
      <c r="U228" s="1" t="s">
        <v>2021</v>
      </c>
      <c r="V228" s="1" t="s">
        <v>2045</v>
      </c>
    </row>
    <row r="229" s="1" customFormat="1" spans="1:22">
      <c r="A229" s="3">
        <v>999223896476805</v>
      </c>
      <c r="B229" s="1" t="s">
        <v>2310</v>
      </c>
      <c r="C229" s="1" t="s">
        <v>3367</v>
      </c>
      <c r="D229" s="1" t="s">
        <v>3368</v>
      </c>
      <c r="E229" s="1" t="s">
        <v>3369</v>
      </c>
      <c r="F229" s="1" t="s">
        <v>2008</v>
      </c>
      <c r="G229" s="1" t="s">
        <v>1980</v>
      </c>
      <c r="H229" s="1" t="s">
        <v>1982</v>
      </c>
      <c r="I229" s="1" t="s">
        <v>3370</v>
      </c>
      <c r="J229" s="1" t="s">
        <v>30</v>
      </c>
      <c r="K229" s="1" t="s">
        <v>3371</v>
      </c>
      <c r="L229" s="1" t="s">
        <v>3371</v>
      </c>
      <c r="M229" s="1" t="s">
        <v>1985</v>
      </c>
      <c r="N229" s="1" t="s">
        <v>1985</v>
      </c>
      <c r="O229" s="1" t="s">
        <v>1986</v>
      </c>
      <c r="P229" s="1" t="s">
        <v>1987</v>
      </c>
      <c r="Q229" s="1" t="s">
        <v>1988</v>
      </c>
      <c r="R229" s="1" t="s">
        <v>3372</v>
      </c>
      <c r="S229" s="1" t="s">
        <v>1990</v>
      </c>
      <c r="T229" s="1" t="s">
        <v>1991</v>
      </c>
      <c r="U229" s="1" t="s">
        <v>1992</v>
      </c>
      <c r="V229" s="1" t="s">
        <v>2022</v>
      </c>
    </row>
    <row r="230" s="1" customFormat="1" spans="1:22">
      <c r="A230" s="3">
        <v>999223897857361</v>
      </c>
      <c r="B230" s="1" t="s">
        <v>2310</v>
      </c>
      <c r="C230" s="1" t="s">
        <v>3373</v>
      </c>
      <c r="D230" s="1" t="s">
        <v>3374</v>
      </c>
      <c r="E230" s="1" t="s">
        <v>3375</v>
      </c>
      <c r="F230" s="1" t="s">
        <v>1999</v>
      </c>
      <c r="G230" s="1" t="s">
        <v>1981</v>
      </c>
      <c r="H230" s="1" t="s">
        <v>1982</v>
      </c>
      <c r="I230" s="1" t="s">
        <v>3376</v>
      </c>
      <c r="J230" s="1" t="s">
        <v>30</v>
      </c>
      <c r="K230" s="1" t="s">
        <v>2720</v>
      </c>
      <c r="L230" s="1" t="s">
        <v>2720</v>
      </c>
      <c r="M230" s="1" t="s">
        <v>1985</v>
      </c>
      <c r="N230" s="1" t="s">
        <v>1985</v>
      </c>
      <c r="O230" s="1" t="s">
        <v>1986</v>
      </c>
      <c r="P230" s="1" t="s">
        <v>1987</v>
      </c>
      <c r="Q230" s="1" t="s">
        <v>1988</v>
      </c>
      <c r="R230" s="1" t="s">
        <v>3377</v>
      </c>
      <c r="S230" s="1" t="s">
        <v>1990</v>
      </c>
      <c r="T230" s="1" t="s">
        <v>1991</v>
      </c>
      <c r="U230" s="1" t="s">
        <v>1992</v>
      </c>
      <c r="V230" s="1" t="s">
        <v>2022</v>
      </c>
    </row>
    <row r="231" s="1" customFormat="1" spans="1:22">
      <c r="A231" s="3">
        <v>999223898220511</v>
      </c>
      <c r="B231" s="1" t="s">
        <v>2310</v>
      </c>
      <c r="C231" s="1" t="s">
        <v>3378</v>
      </c>
      <c r="D231" s="1" t="s">
        <v>3379</v>
      </c>
      <c r="E231" s="1" t="s">
        <v>3380</v>
      </c>
      <c r="F231" s="1" t="s">
        <v>1999</v>
      </c>
      <c r="G231" s="1" t="s">
        <v>1981</v>
      </c>
      <c r="H231" s="1" t="s">
        <v>1982</v>
      </c>
      <c r="I231" s="1" t="s">
        <v>3381</v>
      </c>
      <c r="J231" s="1" t="s">
        <v>30</v>
      </c>
      <c r="K231" s="1" t="s">
        <v>3382</v>
      </c>
      <c r="L231" s="1" t="s">
        <v>3382</v>
      </c>
      <c r="M231" s="1" t="s">
        <v>1985</v>
      </c>
      <c r="N231" s="1" t="s">
        <v>1985</v>
      </c>
      <c r="O231" s="1" t="s">
        <v>1986</v>
      </c>
      <c r="P231" s="1" t="s">
        <v>1987</v>
      </c>
      <c r="Q231" s="1" t="s">
        <v>1988</v>
      </c>
      <c r="R231" s="1" t="s">
        <v>3383</v>
      </c>
      <c r="S231" s="1" t="s">
        <v>1990</v>
      </c>
      <c r="T231" s="1" t="s">
        <v>1991</v>
      </c>
      <c r="U231" s="1" t="s">
        <v>1992</v>
      </c>
      <c r="V231" s="1" t="s">
        <v>2602</v>
      </c>
    </row>
    <row r="232" s="1" customFormat="1" spans="1:22">
      <c r="A232" s="3">
        <v>999223898957816</v>
      </c>
      <c r="B232" s="1" t="s">
        <v>2310</v>
      </c>
      <c r="C232" s="1" t="s">
        <v>3384</v>
      </c>
      <c r="D232" s="1" t="s">
        <v>3385</v>
      </c>
      <c r="E232" s="1" t="s">
        <v>3386</v>
      </c>
      <c r="F232" s="1" t="s">
        <v>1999</v>
      </c>
      <c r="G232" s="1" t="s">
        <v>1981</v>
      </c>
      <c r="H232" s="1" t="s">
        <v>1982</v>
      </c>
      <c r="I232" s="1" t="s">
        <v>3387</v>
      </c>
      <c r="J232" s="1" t="s">
        <v>30</v>
      </c>
      <c r="K232" s="1" t="s">
        <v>3388</v>
      </c>
      <c r="L232" s="1" t="s">
        <v>3388</v>
      </c>
      <c r="M232" s="1" t="s">
        <v>1985</v>
      </c>
      <c r="N232" s="1" t="s">
        <v>1985</v>
      </c>
      <c r="O232" s="1" t="s">
        <v>1986</v>
      </c>
      <c r="P232" s="1" t="s">
        <v>1987</v>
      </c>
      <c r="Q232" s="1" t="s">
        <v>1988</v>
      </c>
      <c r="R232" s="1" t="s">
        <v>3389</v>
      </c>
      <c r="S232" s="1" t="s">
        <v>1990</v>
      </c>
      <c r="T232" s="1" t="s">
        <v>1991</v>
      </c>
      <c r="U232" s="1" t="s">
        <v>2021</v>
      </c>
      <c r="V232" s="1" t="s">
        <v>2022</v>
      </c>
    </row>
    <row r="233" s="1" customFormat="1" spans="1:22">
      <c r="A233" s="3">
        <v>999223899808714</v>
      </c>
      <c r="B233" s="1" t="s">
        <v>2310</v>
      </c>
      <c r="C233" s="1" t="s">
        <v>3390</v>
      </c>
      <c r="D233" s="1" t="s">
        <v>2953</v>
      </c>
      <c r="E233" s="1" t="s">
        <v>3391</v>
      </c>
      <c r="F233" s="1" t="s">
        <v>1999</v>
      </c>
      <c r="G233" s="1" t="s">
        <v>1981</v>
      </c>
      <c r="H233" s="1" t="s">
        <v>1982</v>
      </c>
      <c r="I233" s="1" t="s">
        <v>3392</v>
      </c>
      <c r="J233" s="1" t="s">
        <v>30</v>
      </c>
      <c r="K233" s="1" t="s">
        <v>3393</v>
      </c>
      <c r="L233" s="1" t="s">
        <v>3393</v>
      </c>
      <c r="M233" s="1" t="s">
        <v>1985</v>
      </c>
      <c r="N233" s="1" t="s">
        <v>1985</v>
      </c>
      <c r="O233" s="1" t="s">
        <v>1986</v>
      </c>
      <c r="P233" s="1" t="s">
        <v>1987</v>
      </c>
      <c r="Q233" s="1" t="s">
        <v>1988</v>
      </c>
      <c r="R233" s="1" t="s">
        <v>3394</v>
      </c>
      <c r="S233" s="1" t="s">
        <v>1990</v>
      </c>
      <c r="T233" s="1" t="s">
        <v>1991</v>
      </c>
      <c r="U233" s="1" t="s">
        <v>1992</v>
      </c>
      <c r="V233" s="1" t="s">
        <v>2022</v>
      </c>
    </row>
    <row r="234" s="1" customFormat="1" spans="1:22">
      <c r="A234" s="3">
        <v>999223900085311</v>
      </c>
      <c r="B234" s="1" t="s">
        <v>2310</v>
      </c>
      <c r="C234" s="1" t="s">
        <v>3395</v>
      </c>
      <c r="D234" s="1" t="s">
        <v>3396</v>
      </c>
      <c r="E234" s="1" t="s">
        <v>3397</v>
      </c>
      <c r="F234" s="1" t="s">
        <v>2034</v>
      </c>
      <c r="G234" s="1" t="s">
        <v>1999</v>
      </c>
      <c r="H234" s="1" t="s">
        <v>1982</v>
      </c>
      <c r="I234" s="1" t="s">
        <v>3398</v>
      </c>
      <c r="J234" s="1" t="s">
        <v>30</v>
      </c>
      <c r="K234" s="1" t="s">
        <v>3399</v>
      </c>
      <c r="L234" s="1" t="s">
        <v>3399</v>
      </c>
      <c r="M234" s="1" t="s">
        <v>1985</v>
      </c>
      <c r="N234" s="1" t="s">
        <v>1985</v>
      </c>
      <c r="O234" s="1" t="s">
        <v>1986</v>
      </c>
      <c r="P234" s="1" t="s">
        <v>1987</v>
      </c>
      <c r="Q234" s="1" t="s">
        <v>1988</v>
      </c>
      <c r="R234" s="1" t="s">
        <v>3400</v>
      </c>
      <c r="S234" s="1" t="s">
        <v>1990</v>
      </c>
      <c r="T234" s="1" t="s">
        <v>1991</v>
      </c>
      <c r="U234" s="1" t="s">
        <v>2021</v>
      </c>
      <c r="V234" s="1" t="s">
        <v>2022</v>
      </c>
    </row>
    <row r="235" s="1" customFormat="1" spans="1:22">
      <c r="A235" s="3">
        <v>999223900534690</v>
      </c>
      <c r="B235" s="1" t="s">
        <v>2310</v>
      </c>
      <c r="C235" s="1" t="s">
        <v>3401</v>
      </c>
      <c r="D235" s="1" t="s">
        <v>3402</v>
      </c>
      <c r="E235" s="1" t="s">
        <v>3403</v>
      </c>
      <c r="F235" s="1" t="s">
        <v>2034</v>
      </c>
      <c r="G235" s="1" t="s">
        <v>1999</v>
      </c>
      <c r="H235" s="1" t="s">
        <v>1982</v>
      </c>
      <c r="I235" s="1" t="s">
        <v>3404</v>
      </c>
      <c r="J235" s="1" t="s">
        <v>30</v>
      </c>
      <c r="K235" s="1" t="s">
        <v>3405</v>
      </c>
      <c r="L235" s="1" t="s">
        <v>3405</v>
      </c>
      <c r="M235" s="1" t="s">
        <v>1985</v>
      </c>
      <c r="N235" s="1" t="s">
        <v>1985</v>
      </c>
      <c r="O235" s="1" t="s">
        <v>1986</v>
      </c>
      <c r="P235" s="1" t="s">
        <v>1987</v>
      </c>
      <c r="Q235" s="1" t="s">
        <v>1988</v>
      </c>
      <c r="R235" s="1" t="s">
        <v>3406</v>
      </c>
      <c r="S235" s="1" t="s">
        <v>1990</v>
      </c>
      <c r="T235" s="1" t="s">
        <v>1991</v>
      </c>
      <c r="U235" s="1" t="s">
        <v>2021</v>
      </c>
      <c r="V235" s="1" t="s">
        <v>2045</v>
      </c>
    </row>
    <row r="236" s="1" customFormat="1" spans="1:22">
      <c r="A236" s="3">
        <v>999223901390465</v>
      </c>
      <c r="B236" s="1" t="s">
        <v>2310</v>
      </c>
      <c r="C236" s="1" t="s">
        <v>3407</v>
      </c>
      <c r="D236" s="1" t="s">
        <v>3408</v>
      </c>
      <c r="E236" s="1" t="s">
        <v>3409</v>
      </c>
      <c r="F236" s="1" t="s">
        <v>1999</v>
      </c>
      <c r="G236" s="1" t="s">
        <v>1981</v>
      </c>
      <c r="H236" s="1" t="s">
        <v>1982</v>
      </c>
      <c r="I236" s="1" t="s">
        <v>3410</v>
      </c>
      <c r="J236" s="1" t="s">
        <v>30</v>
      </c>
      <c r="K236" s="1" t="s">
        <v>3411</v>
      </c>
      <c r="L236" s="1" t="s">
        <v>3411</v>
      </c>
      <c r="M236" s="1" t="s">
        <v>1985</v>
      </c>
      <c r="N236" s="1" t="s">
        <v>1985</v>
      </c>
      <c r="O236" s="1" t="s">
        <v>1986</v>
      </c>
      <c r="P236" s="1" t="s">
        <v>1987</v>
      </c>
      <c r="Q236" s="1" t="s">
        <v>1988</v>
      </c>
      <c r="R236" s="1" t="s">
        <v>3412</v>
      </c>
      <c r="S236" s="1" t="s">
        <v>1990</v>
      </c>
      <c r="T236" s="1" t="s">
        <v>1991</v>
      </c>
      <c r="U236" s="1" t="s">
        <v>1992</v>
      </c>
      <c r="V236" s="1" t="s">
        <v>2207</v>
      </c>
    </row>
    <row r="237" s="1" customFormat="1" spans="1:22">
      <c r="A237" s="3">
        <v>999223902320034</v>
      </c>
      <c r="B237" s="1" t="s">
        <v>2310</v>
      </c>
      <c r="C237" s="1" t="s">
        <v>3413</v>
      </c>
      <c r="D237" s="1" t="s">
        <v>3414</v>
      </c>
      <c r="E237" s="1" t="s">
        <v>3415</v>
      </c>
      <c r="F237" s="1" t="s">
        <v>1999</v>
      </c>
      <c r="G237" s="1" t="s">
        <v>1981</v>
      </c>
      <c r="H237" s="1" t="s">
        <v>1982</v>
      </c>
      <c r="I237" s="1" t="s">
        <v>3416</v>
      </c>
      <c r="J237" s="1" t="s">
        <v>30</v>
      </c>
      <c r="K237" s="1" t="s">
        <v>3417</v>
      </c>
      <c r="L237" s="1" t="s">
        <v>3417</v>
      </c>
      <c r="M237" s="1" t="s">
        <v>1985</v>
      </c>
      <c r="N237" s="1" t="s">
        <v>1985</v>
      </c>
      <c r="O237" s="1" t="s">
        <v>1986</v>
      </c>
      <c r="P237" s="1" t="s">
        <v>1987</v>
      </c>
      <c r="Q237" s="1" t="s">
        <v>1988</v>
      </c>
      <c r="R237" s="1" t="s">
        <v>3418</v>
      </c>
      <c r="S237" s="1" t="s">
        <v>1990</v>
      </c>
      <c r="T237" s="1" t="s">
        <v>1991</v>
      </c>
      <c r="U237" s="1" t="s">
        <v>1992</v>
      </c>
      <c r="V237" s="1" t="s">
        <v>2076</v>
      </c>
    </row>
    <row r="238" s="1" customFormat="1" spans="1:22">
      <c r="A238" s="3">
        <v>999223903663073</v>
      </c>
      <c r="B238" s="1" t="s">
        <v>2017</v>
      </c>
      <c r="C238" s="1" t="s">
        <v>3419</v>
      </c>
      <c r="D238" s="1" t="s">
        <v>3420</v>
      </c>
      <c r="E238" s="1" t="s">
        <v>3421</v>
      </c>
      <c r="F238" s="1" t="s">
        <v>1980</v>
      </c>
      <c r="G238" s="1" t="s">
        <v>1999</v>
      </c>
      <c r="H238" s="1" t="s">
        <v>1982</v>
      </c>
      <c r="I238" s="1" t="s">
        <v>3422</v>
      </c>
      <c r="J238" s="1" t="s">
        <v>30</v>
      </c>
      <c r="K238" s="1" t="s">
        <v>3423</v>
      </c>
      <c r="L238" s="1" t="s">
        <v>3423</v>
      </c>
      <c r="M238" s="1" t="s">
        <v>1985</v>
      </c>
      <c r="N238" s="1" t="s">
        <v>1985</v>
      </c>
      <c r="O238" s="1" t="s">
        <v>1986</v>
      </c>
      <c r="P238" s="1" t="s">
        <v>1987</v>
      </c>
      <c r="Q238" s="1" t="s">
        <v>1988</v>
      </c>
      <c r="R238" s="1" t="s">
        <v>3424</v>
      </c>
      <c r="S238" s="1" t="s">
        <v>1990</v>
      </c>
      <c r="T238" s="1" t="s">
        <v>1991</v>
      </c>
      <c r="U238" s="1" t="s">
        <v>1992</v>
      </c>
      <c r="V238" s="1" t="s">
        <v>2367</v>
      </c>
    </row>
    <row r="239" s="1" customFormat="1" spans="1:22">
      <c r="A239" s="3">
        <v>999223903933161</v>
      </c>
      <c r="B239" s="1" t="s">
        <v>2017</v>
      </c>
      <c r="C239" s="1" t="s">
        <v>3425</v>
      </c>
      <c r="D239" s="1" t="s">
        <v>3031</v>
      </c>
      <c r="E239" s="1" t="s">
        <v>3426</v>
      </c>
      <c r="F239" s="1" t="s">
        <v>2034</v>
      </c>
      <c r="G239" s="1" t="s">
        <v>1980</v>
      </c>
      <c r="H239" s="1" t="s">
        <v>1982</v>
      </c>
      <c r="I239" s="1" t="s">
        <v>3427</v>
      </c>
      <c r="J239" s="1" t="s">
        <v>30</v>
      </c>
      <c r="K239" s="1" t="s">
        <v>3428</v>
      </c>
      <c r="L239" s="1" t="s">
        <v>3428</v>
      </c>
      <c r="M239" s="1" t="s">
        <v>1985</v>
      </c>
      <c r="N239" s="1" t="s">
        <v>1985</v>
      </c>
      <c r="O239" s="1" t="s">
        <v>1986</v>
      </c>
      <c r="P239" s="1" t="s">
        <v>1987</v>
      </c>
      <c r="Q239" s="1" t="s">
        <v>1988</v>
      </c>
      <c r="R239" s="1" t="s">
        <v>3429</v>
      </c>
      <c r="S239" s="1" t="s">
        <v>1990</v>
      </c>
      <c r="T239" s="1" t="s">
        <v>1991</v>
      </c>
      <c r="U239" s="1" t="s">
        <v>1992</v>
      </c>
      <c r="V239" s="1" t="s">
        <v>2826</v>
      </c>
    </row>
    <row r="240" s="1" customFormat="1" spans="1:22">
      <c r="A240" s="3">
        <v>999223904664469</v>
      </c>
      <c r="B240" s="1" t="s">
        <v>2017</v>
      </c>
      <c r="C240" s="1" t="s">
        <v>3430</v>
      </c>
      <c r="D240" s="1" t="s">
        <v>3431</v>
      </c>
      <c r="E240" s="1" t="s">
        <v>3432</v>
      </c>
      <c r="F240" s="1" t="s">
        <v>1998</v>
      </c>
      <c r="G240" s="1" t="s">
        <v>1981</v>
      </c>
      <c r="H240" s="1" t="s">
        <v>1982</v>
      </c>
      <c r="I240" s="1" t="s">
        <v>3433</v>
      </c>
      <c r="J240" s="1" t="s">
        <v>30</v>
      </c>
      <c r="K240" s="1" t="s">
        <v>3434</v>
      </c>
      <c r="L240" s="1" t="s">
        <v>3434</v>
      </c>
      <c r="M240" s="1" t="s">
        <v>1985</v>
      </c>
      <c r="N240" s="1" t="s">
        <v>1985</v>
      </c>
      <c r="O240" s="1" t="s">
        <v>1986</v>
      </c>
      <c r="P240" s="1" t="s">
        <v>1987</v>
      </c>
      <c r="Q240" s="1" t="s">
        <v>1988</v>
      </c>
      <c r="R240" s="1" t="s">
        <v>3435</v>
      </c>
      <c r="S240" s="1" t="s">
        <v>1990</v>
      </c>
      <c r="T240" s="1" t="s">
        <v>1991</v>
      </c>
      <c r="U240" s="1" t="s">
        <v>1992</v>
      </c>
      <c r="V240" s="1" t="s">
        <v>2022</v>
      </c>
    </row>
    <row r="241" s="1" customFormat="1" spans="1:22">
      <c r="A241" s="3">
        <v>999223904825137</v>
      </c>
      <c r="B241" s="1" t="s">
        <v>2017</v>
      </c>
      <c r="C241" s="1" t="s">
        <v>3436</v>
      </c>
      <c r="D241" s="1" t="s">
        <v>3437</v>
      </c>
      <c r="E241" s="1" t="s">
        <v>3438</v>
      </c>
      <c r="F241" s="1" t="s">
        <v>2034</v>
      </c>
      <c r="G241" s="1" t="s">
        <v>1980</v>
      </c>
      <c r="H241" s="1" t="s">
        <v>1982</v>
      </c>
      <c r="I241" s="1" t="s">
        <v>3439</v>
      </c>
      <c r="J241" s="1" t="s">
        <v>30</v>
      </c>
      <c r="K241" s="1" t="s">
        <v>3440</v>
      </c>
      <c r="L241" s="1" t="s">
        <v>3440</v>
      </c>
      <c r="M241" s="1" t="s">
        <v>1985</v>
      </c>
      <c r="N241" s="1" t="s">
        <v>1985</v>
      </c>
      <c r="O241" s="1" t="s">
        <v>1986</v>
      </c>
      <c r="P241" s="1" t="s">
        <v>1987</v>
      </c>
      <c r="Q241" s="1" t="s">
        <v>1988</v>
      </c>
      <c r="R241" s="1" t="s">
        <v>3441</v>
      </c>
      <c r="S241" s="1" t="s">
        <v>1990</v>
      </c>
      <c r="T241" s="1" t="s">
        <v>1991</v>
      </c>
      <c r="U241" s="1" t="s">
        <v>1992</v>
      </c>
      <c r="V241" s="1" t="s">
        <v>2367</v>
      </c>
    </row>
    <row r="242" s="1" customFormat="1" spans="1:22">
      <c r="A242" s="3">
        <v>999223905331283</v>
      </c>
      <c r="B242" s="1" t="s">
        <v>2017</v>
      </c>
      <c r="C242" s="1" t="s">
        <v>3442</v>
      </c>
      <c r="D242" s="1" t="s">
        <v>3443</v>
      </c>
      <c r="E242" s="1" t="s">
        <v>3444</v>
      </c>
      <c r="F242" s="1" t="s">
        <v>2008</v>
      </c>
      <c r="G242" s="1" t="s">
        <v>1999</v>
      </c>
      <c r="H242" s="1" t="s">
        <v>1982</v>
      </c>
      <c r="I242" s="1" t="s">
        <v>3445</v>
      </c>
      <c r="J242" s="1" t="s">
        <v>30</v>
      </c>
      <c r="K242" s="1" t="s">
        <v>3446</v>
      </c>
      <c r="L242" s="1" t="s">
        <v>3446</v>
      </c>
      <c r="M242" s="1" t="s">
        <v>1985</v>
      </c>
      <c r="N242" s="1" t="s">
        <v>1985</v>
      </c>
      <c r="O242" s="1" t="s">
        <v>1986</v>
      </c>
      <c r="P242" s="1" t="s">
        <v>1987</v>
      </c>
      <c r="Q242" s="1" t="s">
        <v>1988</v>
      </c>
      <c r="R242" s="1" t="s">
        <v>3447</v>
      </c>
      <c r="S242" s="1" t="s">
        <v>1990</v>
      </c>
      <c r="T242" s="1" t="s">
        <v>1991</v>
      </c>
      <c r="U242" s="1" t="s">
        <v>1992</v>
      </c>
      <c r="V242" s="1" t="s">
        <v>2367</v>
      </c>
    </row>
    <row r="243" s="1" customFormat="1" spans="1:22">
      <c r="A243" s="3">
        <v>999223905368023</v>
      </c>
      <c r="B243" s="1" t="s">
        <v>2017</v>
      </c>
      <c r="C243" s="1" t="s">
        <v>3448</v>
      </c>
      <c r="D243" s="1" t="s">
        <v>3449</v>
      </c>
      <c r="E243" s="1" t="s">
        <v>3450</v>
      </c>
      <c r="F243" s="1" t="s">
        <v>1998</v>
      </c>
      <c r="G243" s="1" t="s">
        <v>1999</v>
      </c>
      <c r="H243" s="1" t="s">
        <v>1982</v>
      </c>
      <c r="I243" s="1" t="s">
        <v>3451</v>
      </c>
      <c r="J243" s="1" t="s">
        <v>30</v>
      </c>
      <c r="K243" s="1" t="s">
        <v>3452</v>
      </c>
      <c r="L243" s="1" t="s">
        <v>3452</v>
      </c>
      <c r="M243" s="1" t="s">
        <v>1985</v>
      </c>
      <c r="N243" s="1" t="s">
        <v>1985</v>
      </c>
      <c r="O243" s="1" t="s">
        <v>1986</v>
      </c>
      <c r="P243" s="1" t="s">
        <v>1987</v>
      </c>
      <c r="Q243" s="1" t="s">
        <v>1988</v>
      </c>
      <c r="R243" s="1" t="s">
        <v>3453</v>
      </c>
      <c r="S243" s="1" t="s">
        <v>1990</v>
      </c>
      <c r="T243" s="1" t="s">
        <v>1991</v>
      </c>
      <c r="U243" s="1" t="s">
        <v>1992</v>
      </c>
      <c r="V243" s="1" t="s">
        <v>2022</v>
      </c>
    </row>
    <row r="244" s="1" customFormat="1" spans="1:22">
      <c r="A244" s="3">
        <v>999223906129836</v>
      </c>
      <c r="B244" s="1" t="s">
        <v>2017</v>
      </c>
      <c r="C244" s="1" t="s">
        <v>3454</v>
      </c>
      <c r="D244" s="1" t="s">
        <v>3455</v>
      </c>
      <c r="E244" s="1" t="s">
        <v>3456</v>
      </c>
      <c r="F244" s="1" t="s">
        <v>1980</v>
      </c>
      <c r="G244" s="1" t="s">
        <v>1999</v>
      </c>
      <c r="H244" s="1" t="s">
        <v>1982</v>
      </c>
      <c r="I244" s="1" t="s">
        <v>3457</v>
      </c>
      <c r="J244" s="1" t="s">
        <v>30</v>
      </c>
      <c r="K244" s="1" t="s">
        <v>3458</v>
      </c>
      <c r="L244" s="1" t="s">
        <v>3458</v>
      </c>
      <c r="M244" s="1" t="s">
        <v>1985</v>
      </c>
      <c r="N244" s="1" t="s">
        <v>1985</v>
      </c>
      <c r="O244" s="1" t="s">
        <v>1986</v>
      </c>
      <c r="P244" s="1" t="s">
        <v>1987</v>
      </c>
      <c r="Q244" s="1" t="s">
        <v>1988</v>
      </c>
      <c r="R244" s="1" t="s">
        <v>3459</v>
      </c>
      <c r="S244" s="1" t="s">
        <v>1990</v>
      </c>
      <c r="T244" s="1" t="s">
        <v>1991</v>
      </c>
      <c r="U244" s="1" t="s">
        <v>1992</v>
      </c>
      <c r="V244" s="1" t="s">
        <v>2367</v>
      </c>
    </row>
    <row r="245" s="1" customFormat="1" spans="1:22">
      <c r="A245" s="3">
        <v>999223913586316</v>
      </c>
      <c r="B245" s="1" t="s">
        <v>2017</v>
      </c>
      <c r="C245" s="1" t="s">
        <v>3460</v>
      </c>
      <c r="D245" s="1" t="s">
        <v>3461</v>
      </c>
      <c r="E245" s="1" t="s">
        <v>3462</v>
      </c>
      <c r="F245" s="1" t="s">
        <v>2034</v>
      </c>
      <c r="G245" s="1" t="s">
        <v>1999</v>
      </c>
      <c r="H245" s="1" t="s">
        <v>1982</v>
      </c>
      <c r="I245" s="1" t="s">
        <v>3463</v>
      </c>
      <c r="J245" s="1" t="s">
        <v>30</v>
      </c>
      <c r="K245" s="1" t="s">
        <v>3464</v>
      </c>
      <c r="L245" s="1" t="s">
        <v>3464</v>
      </c>
      <c r="M245" s="1" t="s">
        <v>1985</v>
      </c>
      <c r="N245" s="1" t="s">
        <v>1985</v>
      </c>
      <c r="O245" s="1" t="s">
        <v>1986</v>
      </c>
      <c r="P245" s="1" t="s">
        <v>1987</v>
      </c>
      <c r="Q245" s="1" t="s">
        <v>1988</v>
      </c>
      <c r="R245" s="1" t="s">
        <v>3465</v>
      </c>
      <c r="S245" s="1" t="s">
        <v>1990</v>
      </c>
      <c r="T245" s="1" t="s">
        <v>1991</v>
      </c>
      <c r="U245" s="1" t="s">
        <v>2021</v>
      </c>
      <c r="V245" s="1" t="s">
        <v>2022</v>
      </c>
    </row>
    <row r="246" s="1" customFormat="1" spans="1:22">
      <c r="A246" s="3">
        <v>999223915935331</v>
      </c>
      <c r="B246" s="1" t="s">
        <v>2017</v>
      </c>
      <c r="C246" s="1" t="s">
        <v>3466</v>
      </c>
      <c r="D246" s="1" t="s">
        <v>3467</v>
      </c>
      <c r="E246" s="1" t="s">
        <v>3468</v>
      </c>
      <c r="F246" s="1" t="s">
        <v>2008</v>
      </c>
      <c r="G246" s="1" t="s">
        <v>1980</v>
      </c>
      <c r="H246" s="1" t="s">
        <v>1982</v>
      </c>
      <c r="I246" s="1" t="s">
        <v>3469</v>
      </c>
      <c r="J246" s="1" t="s">
        <v>30</v>
      </c>
      <c r="K246" s="1" t="s">
        <v>3470</v>
      </c>
      <c r="L246" s="1" t="s">
        <v>3470</v>
      </c>
      <c r="M246" s="1" t="s">
        <v>1985</v>
      </c>
      <c r="N246" s="1" t="s">
        <v>1985</v>
      </c>
      <c r="O246" s="1" t="s">
        <v>1986</v>
      </c>
      <c r="P246" s="1" t="s">
        <v>1987</v>
      </c>
      <c r="Q246" s="1" t="s">
        <v>1988</v>
      </c>
      <c r="R246" s="1" t="s">
        <v>3471</v>
      </c>
      <c r="S246" s="1" t="s">
        <v>1990</v>
      </c>
      <c r="T246" s="1" t="s">
        <v>1991</v>
      </c>
      <c r="U246" s="1" t="s">
        <v>1992</v>
      </c>
      <c r="V246" s="1" t="s">
        <v>3472</v>
      </c>
    </row>
    <row r="247" s="1" customFormat="1" spans="1:22">
      <c r="A247" s="3">
        <v>999223917107580</v>
      </c>
      <c r="B247" s="1" t="s">
        <v>2017</v>
      </c>
      <c r="C247" s="1" t="s">
        <v>3473</v>
      </c>
      <c r="D247" s="1" t="s">
        <v>3474</v>
      </c>
      <c r="E247" s="1" t="s">
        <v>3475</v>
      </c>
      <c r="F247" s="1" t="s">
        <v>1980</v>
      </c>
      <c r="G247" s="1" t="s">
        <v>1981</v>
      </c>
      <c r="H247" s="1" t="s">
        <v>1982</v>
      </c>
      <c r="I247" s="1" t="s">
        <v>3476</v>
      </c>
      <c r="J247" s="1" t="s">
        <v>30</v>
      </c>
      <c r="K247" s="1" t="s">
        <v>3477</v>
      </c>
      <c r="L247" s="1" t="s">
        <v>3477</v>
      </c>
      <c r="M247" s="1" t="s">
        <v>1985</v>
      </c>
      <c r="N247" s="1" t="s">
        <v>1985</v>
      </c>
      <c r="O247" s="1" t="s">
        <v>1986</v>
      </c>
      <c r="P247" s="1" t="s">
        <v>1987</v>
      </c>
      <c r="Q247" s="1" t="s">
        <v>1988</v>
      </c>
      <c r="R247" s="1" t="s">
        <v>3478</v>
      </c>
      <c r="S247" s="1" t="s">
        <v>1990</v>
      </c>
      <c r="T247" s="1" t="s">
        <v>1991</v>
      </c>
      <c r="U247" s="1" t="s">
        <v>1992</v>
      </c>
      <c r="V247" s="1" t="s">
        <v>2022</v>
      </c>
    </row>
    <row r="248" s="1" customFormat="1" spans="1:22">
      <c r="A248" s="3">
        <v>999223918520036</v>
      </c>
      <c r="B248" s="1" t="s">
        <v>2017</v>
      </c>
      <c r="C248" s="1" t="s">
        <v>3479</v>
      </c>
      <c r="D248" s="1" t="s">
        <v>3480</v>
      </c>
      <c r="E248" s="1" t="s">
        <v>3481</v>
      </c>
      <c r="F248" s="1" t="s">
        <v>2034</v>
      </c>
      <c r="G248" s="1" t="s">
        <v>1980</v>
      </c>
      <c r="H248" s="1" t="s">
        <v>1982</v>
      </c>
      <c r="I248" s="1" t="s">
        <v>3482</v>
      </c>
      <c r="J248" s="1" t="s">
        <v>30</v>
      </c>
      <c r="K248" s="1" t="s">
        <v>3483</v>
      </c>
      <c r="L248" s="1" t="s">
        <v>3483</v>
      </c>
      <c r="M248" s="1" t="s">
        <v>1985</v>
      </c>
      <c r="N248" s="1" t="s">
        <v>1985</v>
      </c>
      <c r="O248" s="1" t="s">
        <v>1986</v>
      </c>
      <c r="P248" s="1" t="s">
        <v>1987</v>
      </c>
      <c r="Q248" s="1" t="s">
        <v>1988</v>
      </c>
      <c r="R248" s="1" t="s">
        <v>3484</v>
      </c>
      <c r="S248" s="1" t="s">
        <v>1990</v>
      </c>
      <c r="T248" s="1" t="s">
        <v>1991</v>
      </c>
      <c r="U248" s="1" t="s">
        <v>1992</v>
      </c>
      <c r="V248" s="1" t="s">
        <v>3089</v>
      </c>
    </row>
    <row r="249" s="1" customFormat="1" spans="1:22">
      <c r="A249" s="3">
        <v>999223921662589</v>
      </c>
      <c r="B249" s="1" t="s">
        <v>2017</v>
      </c>
      <c r="C249" s="1" t="s">
        <v>3485</v>
      </c>
      <c r="D249" s="1" t="s">
        <v>3486</v>
      </c>
      <c r="E249" s="1" t="s">
        <v>3487</v>
      </c>
      <c r="F249" s="1" t="s">
        <v>1998</v>
      </c>
      <c r="G249" s="1" t="s">
        <v>1981</v>
      </c>
      <c r="H249" s="1" t="s">
        <v>1982</v>
      </c>
      <c r="I249" s="1" t="s">
        <v>3488</v>
      </c>
      <c r="J249" s="1" t="s">
        <v>30</v>
      </c>
      <c r="K249" s="1" t="s">
        <v>3489</v>
      </c>
      <c r="L249" s="1" t="s">
        <v>3489</v>
      </c>
      <c r="M249" s="1" t="s">
        <v>1985</v>
      </c>
      <c r="N249" s="1" t="s">
        <v>1985</v>
      </c>
      <c r="O249" s="1" t="s">
        <v>1986</v>
      </c>
      <c r="P249" s="1" t="s">
        <v>1987</v>
      </c>
      <c r="Q249" s="1" t="s">
        <v>1988</v>
      </c>
      <c r="R249" s="1" t="s">
        <v>3490</v>
      </c>
      <c r="S249" s="1" t="s">
        <v>1990</v>
      </c>
      <c r="T249" s="1" t="s">
        <v>1991</v>
      </c>
      <c r="U249" s="1" t="s">
        <v>2021</v>
      </c>
      <c r="V249" s="1" t="s">
        <v>2045</v>
      </c>
    </row>
    <row r="250" s="1" customFormat="1" spans="1:22">
      <c r="A250" s="3">
        <v>999223922243693</v>
      </c>
      <c r="B250" s="1" t="s">
        <v>2017</v>
      </c>
      <c r="C250" s="1" t="s">
        <v>3491</v>
      </c>
      <c r="D250" s="1" t="s">
        <v>3492</v>
      </c>
      <c r="E250" s="1" t="s">
        <v>3493</v>
      </c>
      <c r="F250" s="1" t="s">
        <v>1999</v>
      </c>
      <c r="G250" s="1" t="s">
        <v>1981</v>
      </c>
      <c r="H250" s="1" t="s">
        <v>1982</v>
      </c>
      <c r="I250" s="1" t="s">
        <v>3494</v>
      </c>
      <c r="J250" s="1" t="s">
        <v>30</v>
      </c>
      <c r="K250" s="1" t="s">
        <v>2575</v>
      </c>
      <c r="L250" s="1" t="s">
        <v>2575</v>
      </c>
      <c r="M250" s="1" t="s">
        <v>1985</v>
      </c>
      <c r="N250" s="1" t="s">
        <v>1985</v>
      </c>
      <c r="O250" s="1" t="s">
        <v>1986</v>
      </c>
      <c r="P250" s="1" t="s">
        <v>1987</v>
      </c>
      <c r="Q250" s="1" t="s">
        <v>1988</v>
      </c>
      <c r="R250" s="1" t="s">
        <v>3495</v>
      </c>
      <c r="S250" s="1" t="s">
        <v>1990</v>
      </c>
      <c r="T250" s="1" t="s">
        <v>1991</v>
      </c>
      <c r="U250" s="1" t="s">
        <v>1992</v>
      </c>
      <c r="V250" s="1" t="s">
        <v>2022</v>
      </c>
    </row>
    <row r="251" s="1" customFormat="1" spans="1:22">
      <c r="A251" s="3">
        <v>999223922506967</v>
      </c>
      <c r="B251" s="1" t="s">
        <v>2017</v>
      </c>
      <c r="C251" s="1" t="s">
        <v>3496</v>
      </c>
      <c r="D251" s="1" t="s">
        <v>3497</v>
      </c>
      <c r="E251" s="1" t="s">
        <v>3498</v>
      </c>
      <c r="F251" s="1" t="s">
        <v>1999</v>
      </c>
      <c r="G251" s="1" t="s">
        <v>1981</v>
      </c>
      <c r="H251" s="1" t="s">
        <v>1982</v>
      </c>
      <c r="I251" s="1" t="s">
        <v>3499</v>
      </c>
      <c r="J251" s="1" t="s">
        <v>30</v>
      </c>
      <c r="K251" s="1" t="s">
        <v>3500</v>
      </c>
      <c r="L251" s="1" t="s">
        <v>3500</v>
      </c>
      <c r="M251" s="1" t="s">
        <v>1985</v>
      </c>
      <c r="N251" s="1" t="s">
        <v>1985</v>
      </c>
      <c r="O251" s="1" t="s">
        <v>1986</v>
      </c>
      <c r="P251" s="1" t="s">
        <v>1987</v>
      </c>
      <c r="Q251" s="1" t="s">
        <v>1988</v>
      </c>
      <c r="R251" s="1" t="s">
        <v>3501</v>
      </c>
      <c r="S251" s="1" t="s">
        <v>1990</v>
      </c>
      <c r="T251" s="1" t="s">
        <v>1991</v>
      </c>
      <c r="U251" s="1" t="s">
        <v>1992</v>
      </c>
      <c r="V251" s="1" t="s">
        <v>2022</v>
      </c>
    </row>
    <row r="252" s="1" customFormat="1" spans="1:22">
      <c r="A252" s="3">
        <v>999223922842226</v>
      </c>
      <c r="B252" s="1" t="s">
        <v>2017</v>
      </c>
      <c r="C252" s="1" t="s">
        <v>3502</v>
      </c>
      <c r="D252" s="1" t="s">
        <v>2953</v>
      </c>
      <c r="E252" s="1" t="s">
        <v>3503</v>
      </c>
      <c r="F252" s="1" t="s">
        <v>1999</v>
      </c>
      <c r="G252" s="1" t="s">
        <v>1981</v>
      </c>
      <c r="H252" s="1" t="s">
        <v>1982</v>
      </c>
      <c r="I252" s="1" t="s">
        <v>3504</v>
      </c>
      <c r="J252" s="1" t="s">
        <v>30</v>
      </c>
      <c r="K252" s="1" t="s">
        <v>3393</v>
      </c>
      <c r="L252" s="1" t="s">
        <v>3393</v>
      </c>
      <c r="M252" s="1" t="s">
        <v>1985</v>
      </c>
      <c r="N252" s="1" t="s">
        <v>1985</v>
      </c>
      <c r="O252" s="1" t="s">
        <v>1986</v>
      </c>
      <c r="P252" s="1" t="s">
        <v>1987</v>
      </c>
      <c r="Q252" s="1" t="s">
        <v>1988</v>
      </c>
      <c r="R252" s="1" t="s">
        <v>3505</v>
      </c>
      <c r="S252" s="1" t="s">
        <v>1990</v>
      </c>
      <c r="T252" s="1" t="s">
        <v>1991</v>
      </c>
      <c r="U252" s="1" t="s">
        <v>1992</v>
      </c>
      <c r="V252" s="1" t="s">
        <v>2022</v>
      </c>
    </row>
    <row r="253" s="1" customFormat="1" spans="1:22">
      <c r="A253" s="3">
        <v>999223923742977</v>
      </c>
      <c r="B253" s="1" t="s">
        <v>1998</v>
      </c>
      <c r="C253" s="1" t="s">
        <v>3506</v>
      </c>
      <c r="D253" s="1" t="s">
        <v>3507</v>
      </c>
      <c r="E253" s="1" t="s">
        <v>3508</v>
      </c>
      <c r="F253" s="1" t="s">
        <v>2034</v>
      </c>
      <c r="G253" s="1" t="s">
        <v>1981</v>
      </c>
      <c r="H253" s="1" t="s">
        <v>1982</v>
      </c>
      <c r="I253" s="1" t="s">
        <v>3509</v>
      </c>
      <c r="J253" s="1" t="s">
        <v>30</v>
      </c>
      <c r="K253" s="1" t="s">
        <v>3510</v>
      </c>
      <c r="L253" s="1" t="s">
        <v>3510</v>
      </c>
      <c r="M253" s="1" t="s">
        <v>1985</v>
      </c>
      <c r="N253" s="1" t="s">
        <v>1985</v>
      </c>
      <c r="O253" s="1" t="s">
        <v>1986</v>
      </c>
      <c r="P253" s="1" t="s">
        <v>1987</v>
      </c>
      <c r="Q253" s="1" t="s">
        <v>1988</v>
      </c>
      <c r="R253" s="1" t="s">
        <v>3511</v>
      </c>
      <c r="S253" s="1" t="s">
        <v>1990</v>
      </c>
      <c r="T253" s="1" t="s">
        <v>1991</v>
      </c>
      <c r="U253" s="1" t="s">
        <v>2021</v>
      </c>
      <c r="V253" s="1" t="s">
        <v>2022</v>
      </c>
    </row>
    <row r="254" s="1" customFormat="1" spans="1:22">
      <c r="A254" s="3">
        <v>999223924547303</v>
      </c>
      <c r="B254" s="1" t="s">
        <v>1998</v>
      </c>
      <c r="C254" s="1" t="s">
        <v>3512</v>
      </c>
      <c r="D254" s="1" t="s">
        <v>2621</v>
      </c>
      <c r="E254" s="1" t="s">
        <v>3513</v>
      </c>
      <c r="F254" s="1" t="s">
        <v>1998</v>
      </c>
      <c r="G254" s="1" t="s">
        <v>1980</v>
      </c>
      <c r="H254" s="1" t="s">
        <v>1982</v>
      </c>
      <c r="I254" s="1" t="s">
        <v>3514</v>
      </c>
      <c r="J254" s="1" t="s">
        <v>30</v>
      </c>
      <c r="K254" s="1" t="s">
        <v>3515</v>
      </c>
      <c r="L254" s="1" t="s">
        <v>3515</v>
      </c>
      <c r="M254" s="1" t="s">
        <v>1985</v>
      </c>
      <c r="N254" s="1" t="s">
        <v>1985</v>
      </c>
      <c r="O254" s="1" t="s">
        <v>1986</v>
      </c>
      <c r="P254" s="1" t="s">
        <v>1987</v>
      </c>
      <c r="Q254" s="1" t="s">
        <v>1988</v>
      </c>
      <c r="R254" s="1" t="s">
        <v>3516</v>
      </c>
      <c r="S254" s="1" t="s">
        <v>1990</v>
      </c>
      <c r="T254" s="1" t="s">
        <v>1991</v>
      </c>
      <c r="U254" s="1" t="s">
        <v>1992</v>
      </c>
      <c r="V254" s="1" t="s">
        <v>2022</v>
      </c>
    </row>
    <row r="255" s="1" customFormat="1" spans="1:22">
      <c r="A255" s="3">
        <v>999223924717416</v>
      </c>
      <c r="B255" s="1" t="s">
        <v>1998</v>
      </c>
      <c r="C255" s="1" t="s">
        <v>3517</v>
      </c>
      <c r="D255" s="1" t="s">
        <v>3518</v>
      </c>
      <c r="E255" s="1" t="s">
        <v>3519</v>
      </c>
      <c r="F255" s="1" t="s">
        <v>2034</v>
      </c>
      <c r="G255" s="1" t="s">
        <v>1980</v>
      </c>
      <c r="H255" s="1" t="s">
        <v>1982</v>
      </c>
      <c r="I255" s="1" t="s">
        <v>3520</v>
      </c>
      <c r="J255" s="1" t="s">
        <v>30</v>
      </c>
      <c r="K255" s="1" t="s">
        <v>3521</v>
      </c>
      <c r="L255" s="1" t="s">
        <v>3521</v>
      </c>
      <c r="M255" s="1" t="s">
        <v>1985</v>
      </c>
      <c r="N255" s="1" t="s">
        <v>1985</v>
      </c>
      <c r="O255" s="1" t="s">
        <v>1986</v>
      </c>
      <c r="P255" s="1" t="s">
        <v>1987</v>
      </c>
      <c r="Q255" s="1" t="s">
        <v>1988</v>
      </c>
      <c r="R255" s="1" t="s">
        <v>3522</v>
      </c>
      <c r="S255" s="1" t="s">
        <v>1990</v>
      </c>
      <c r="T255" s="1" t="s">
        <v>1991</v>
      </c>
      <c r="U255" s="1" t="s">
        <v>1992</v>
      </c>
      <c r="V255" s="1" t="s">
        <v>2327</v>
      </c>
    </row>
    <row r="256" s="1" customFormat="1" spans="1:22">
      <c r="A256" s="3">
        <v>999223924862090</v>
      </c>
      <c r="B256" s="1" t="s">
        <v>1998</v>
      </c>
      <c r="C256" s="1" t="s">
        <v>3523</v>
      </c>
      <c r="D256" s="1" t="s">
        <v>3524</v>
      </c>
      <c r="E256" s="1" t="s">
        <v>3525</v>
      </c>
      <c r="F256" s="1" t="s">
        <v>2034</v>
      </c>
      <c r="G256" s="1" t="s">
        <v>1999</v>
      </c>
      <c r="H256" s="1" t="s">
        <v>1982</v>
      </c>
      <c r="I256" s="1" t="s">
        <v>3526</v>
      </c>
      <c r="J256" s="1" t="s">
        <v>30</v>
      </c>
      <c r="K256" s="1" t="s">
        <v>3527</v>
      </c>
      <c r="L256" s="1" t="s">
        <v>3527</v>
      </c>
      <c r="M256" s="1" t="s">
        <v>1985</v>
      </c>
      <c r="N256" s="1" t="s">
        <v>1985</v>
      </c>
      <c r="O256" s="1" t="s">
        <v>1986</v>
      </c>
      <c r="P256" s="1" t="s">
        <v>1987</v>
      </c>
      <c r="Q256" s="1" t="s">
        <v>1988</v>
      </c>
      <c r="R256" s="1" t="s">
        <v>3528</v>
      </c>
      <c r="S256" s="1" t="s">
        <v>1990</v>
      </c>
      <c r="T256" s="1" t="s">
        <v>1991</v>
      </c>
      <c r="U256" s="1" t="s">
        <v>2021</v>
      </c>
      <c r="V256" s="1" t="s">
        <v>2602</v>
      </c>
    </row>
    <row r="257" s="1" customFormat="1" spans="1:22">
      <c r="A257" s="3">
        <v>999223925227566</v>
      </c>
      <c r="B257" s="1" t="s">
        <v>1998</v>
      </c>
      <c r="C257" s="1" t="s">
        <v>3529</v>
      </c>
      <c r="D257" s="1" t="s">
        <v>3530</v>
      </c>
      <c r="E257" s="1" t="s">
        <v>3531</v>
      </c>
      <c r="F257" s="1" t="s">
        <v>2034</v>
      </c>
      <c r="G257" s="1" t="s">
        <v>1980</v>
      </c>
      <c r="H257" s="1" t="s">
        <v>1982</v>
      </c>
      <c r="I257" s="1" t="s">
        <v>3532</v>
      </c>
      <c r="J257" s="1" t="s">
        <v>30</v>
      </c>
      <c r="K257" s="1" t="s">
        <v>3533</v>
      </c>
      <c r="L257" s="1" t="s">
        <v>3533</v>
      </c>
      <c r="M257" s="1" t="s">
        <v>1985</v>
      </c>
      <c r="N257" s="1" t="s">
        <v>1985</v>
      </c>
      <c r="O257" s="1" t="s">
        <v>1986</v>
      </c>
      <c r="P257" s="1" t="s">
        <v>1987</v>
      </c>
      <c r="Q257" s="1" t="s">
        <v>1988</v>
      </c>
      <c r="R257" s="1" t="s">
        <v>3534</v>
      </c>
      <c r="S257" s="1" t="s">
        <v>1990</v>
      </c>
      <c r="T257" s="1" t="s">
        <v>1991</v>
      </c>
      <c r="U257" s="1" t="s">
        <v>1992</v>
      </c>
      <c r="V257" s="1" t="s">
        <v>2022</v>
      </c>
    </row>
    <row r="258" s="1" customFormat="1" spans="1:22">
      <c r="A258" s="3">
        <v>999223925675415</v>
      </c>
      <c r="B258" s="1" t="s">
        <v>1998</v>
      </c>
      <c r="C258" s="1" t="s">
        <v>3535</v>
      </c>
      <c r="D258" s="1" t="s">
        <v>3536</v>
      </c>
      <c r="E258" s="1" t="s">
        <v>3537</v>
      </c>
      <c r="F258" s="1" t="s">
        <v>2034</v>
      </c>
      <c r="G258" s="1" t="s">
        <v>1980</v>
      </c>
      <c r="H258" s="1" t="s">
        <v>1982</v>
      </c>
      <c r="I258" s="1" t="s">
        <v>3538</v>
      </c>
      <c r="J258" s="1" t="s">
        <v>30</v>
      </c>
      <c r="K258" s="1" t="s">
        <v>3230</v>
      </c>
      <c r="L258" s="1" t="s">
        <v>3230</v>
      </c>
      <c r="M258" s="1" t="s">
        <v>1985</v>
      </c>
      <c r="N258" s="1" t="s">
        <v>1985</v>
      </c>
      <c r="O258" s="1" t="s">
        <v>1986</v>
      </c>
      <c r="P258" s="1" t="s">
        <v>1987</v>
      </c>
      <c r="Q258" s="1" t="s">
        <v>1988</v>
      </c>
      <c r="R258" s="1" t="s">
        <v>3539</v>
      </c>
      <c r="S258" s="1" t="s">
        <v>1990</v>
      </c>
      <c r="T258" s="1" t="s">
        <v>1991</v>
      </c>
      <c r="U258" s="1" t="s">
        <v>1992</v>
      </c>
      <c r="V258" s="1" t="s">
        <v>1993</v>
      </c>
    </row>
    <row r="259" s="1" customFormat="1" spans="1:22">
      <c r="A259" s="3">
        <v>999223925800954</v>
      </c>
      <c r="B259" s="1" t="s">
        <v>1998</v>
      </c>
      <c r="C259" s="1" t="s">
        <v>3540</v>
      </c>
      <c r="D259" s="1" t="s">
        <v>3541</v>
      </c>
      <c r="E259" s="1" t="s">
        <v>3542</v>
      </c>
      <c r="F259" s="1" t="s">
        <v>2034</v>
      </c>
      <c r="G259" s="1" t="s">
        <v>1980</v>
      </c>
      <c r="H259" s="1" t="s">
        <v>1982</v>
      </c>
      <c r="I259" s="1" t="s">
        <v>3543</v>
      </c>
      <c r="J259" s="1" t="s">
        <v>30</v>
      </c>
      <c r="K259" s="1" t="s">
        <v>3544</v>
      </c>
      <c r="L259" s="1" t="s">
        <v>3544</v>
      </c>
      <c r="M259" s="1" t="s">
        <v>1985</v>
      </c>
      <c r="N259" s="1" t="s">
        <v>1985</v>
      </c>
      <c r="O259" s="1" t="s">
        <v>1986</v>
      </c>
      <c r="P259" s="1" t="s">
        <v>1987</v>
      </c>
      <c r="Q259" s="1" t="s">
        <v>1988</v>
      </c>
      <c r="R259" s="1" t="s">
        <v>3545</v>
      </c>
      <c r="S259" s="1" t="s">
        <v>1990</v>
      </c>
      <c r="T259" s="1" t="s">
        <v>1991</v>
      </c>
      <c r="U259" s="1" t="s">
        <v>2021</v>
      </c>
      <c r="V259" s="1" t="s">
        <v>2022</v>
      </c>
    </row>
    <row r="260" s="1" customFormat="1" spans="1:22">
      <c r="A260" s="3">
        <v>999223926393224</v>
      </c>
      <c r="B260" s="1" t="s">
        <v>1998</v>
      </c>
      <c r="C260" s="1" t="s">
        <v>3546</v>
      </c>
      <c r="D260" s="1" t="s">
        <v>3547</v>
      </c>
      <c r="E260" s="1" t="s">
        <v>3548</v>
      </c>
      <c r="F260" s="1" t="s">
        <v>2008</v>
      </c>
      <c r="G260" s="1" t="s">
        <v>1980</v>
      </c>
      <c r="H260" s="1" t="s">
        <v>1982</v>
      </c>
      <c r="I260" s="1" t="s">
        <v>3549</v>
      </c>
      <c r="J260" s="1" t="s">
        <v>30</v>
      </c>
      <c r="K260" s="1" t="s">
        <v>3550</v>
      </c>
      <c r="L260" s="1" t="s">
        <v>3550</v>
      </c>
      <c r="M260" s="1" t="s">
        <v>1985</v>
      </c>
      <c r="N260" s="1" t="s">
        <v>1985</v>
      </c>
      <c r="O260" s="1" t="s">
        <v>1986</v>
      </c>
      <c r="P260" s="1" t="s">
        <v>1987</v>
      </c>
      <c r="Q260" s="1" t="s">
        <v>1988</v>
      </c>
      <c r="R260" s="1" t="s">
        <v>3551</v>
      </c>
      <c r="S260" s="1" t="s">
        <v>1990</v>
      </c>
      <c r="T260" s="1" t="s">
        <v>1991</v>
      </c>
      <c r="U260" s="1" t="s">
        <v>1992</v>
      </c>
      <c r="V260" s="1" t="s">
        <v>2076</v>
      </c>
    </row>
    <row r="261" s="1" customFormat="1" spans="1:22">
      <c r="A261" s="3">
        <v>999223927013113</v>
      </c>
      <c r="B261" s="1" t="s">
        <v>1998</v>
      </c>
      <c r="C261" s="1" t="s">
        <v>3552</v>
      </c>
      <c r="D261" s="1" t="s">
        <v>3553</v>
      </c>
      <c r="E261" s="1" t="s">
        <v>3554</v>
      </c>
      <c r="F261" s="1" t="s">
        <v>2034</v>
      </c>
      <c r="G261" s="1" t="s">
        <v>1981</v>
      </c>
      <c r="H261" s="1" t="s">
        <v>1982</v>
      </c>
      <c r="I261" s="1" t="s">
        <v>3555</v>
      </c>
      <c r="J261" s="1" t="s">
        <v>30</v>
      </c>
      <c r="K261" s="1" t="s">
        <v>3556</v>
      </c>
      <c r="L261" s="1" t="s">
        <v>3556</v>
      </c>
      <c r="M261" s="1" t="s">
        <v>1985</v>
      </c>
      <c r="N261" s="1" t="s">
        <v>1985</v>
      </c>
      <c r="O261" s="1" t="s">
        <v>1986</v>
      </c>
      <c r="P261" s="1" t="s">
        <v>1987</v>
      </c>
      <c r="Q261" s="1" t="s">
        <v>1988</v>
      </c>
      <c r="R261" s="1" t="s">
        <v>3557</v>
      </c>
      <c r="S261" s="1" t="s">
        <v>1990</v>
      </c>
      <c r="T261" s="1" t="s">
        <v>1991</v>
      </c>
      <c r="U261" s="1" t="s">
        <v>2021</v>
      </c>
      <c r="V261" s="1" t="s">
        <v>2022</v>
      </c>
    </row>
    <row r="262" s="1" customFormat="1" spans="1:22">
      <c r="A262" s="3">
        <v>999223929922389</v>
      </c>
      <c r="B262" s="1" t="s">
        <v>1998</v>
      </c>
      <c r="C262" s="1" t="s">
        <v>3558</v>
      </c>
      <c r="D262" s="1" t="s">
        <v>3559</v>
      </c>
      <c r="E262" s="1" t="s">
        <v>3560</v>
      </c>
      <c r="F262" s="1" t="s">
        <v>2034</v>
      </c>
      <c r="G262" s="1" t="s">
        <v>1999</v>
      </c>
      <c r="H262" s="1" t="s">
        <v>1982</v>
      </c>
      <c r="I262" s="1" t="s">
        <v>3561</v>
      </c>
      <c r="J262" s="1" t="s">
        <v>30</v>
      </c>
      <c r="K262" s="1" t="s">
        <v>3023</v>
      </c>
      <c r="L262" s="1" t="s">
        <v>3023</v>
      </c>
      <c r="M262" s="1" t="s">
        <v>1985</v>
      </c>
      <c r="N262" s="1" t="s">
        <v>1985</v>
      </c>
      <c r="O262" s="1" t="s">
        <v>1986</v>
      </c>
      <c r="P262" s="1" t="s">
        <v>1987</v>
      </c>
      <c r="Q262" s="1" t="s">
        <v>1988</v>
      </c>
      <c r="R262" s="1" t="s">
        <v>3562</v>
      </c>
      <c r="S262" s="1" t="s">
        <v>1990</v>
      </c>
      <c r="T262" s="1" t="s">
        <v>1991</v>
      </c>
      <c r="U262" s="1" t="s">
        <v>1992</v>
      </c>
      <c r="V262" s="1" t="s">
        <v>2134</v>
      </c>
    </row>
    <row r="263" s="1" customFormat="1" spans="1:22">
      <c r="A263" s="3">
        <v>999223930785490</v>
      </c>
      <c r="B263" s="1" t="s">
        <v>1998</v>
      </c>
      <c r="C263" s="1" t="s">
        <v>3563</v>
      </c>
      <c r="D263" s="1" t="s">
        <v>2222</v>
      </c>
      <c r="E263" s="1" t="s">
        <v>3564</v>
      </c>
      <c r="F263" s="1" t="s">
        <v>1999</v>
      </c>
      <c r="G263" s="1" t="s">
        <v>1981</v>
      </c>
      <c r="H263" s="1" t="s">
        <v>1982</v>
      </c>
      <c r="I263" s="1" t="s">
        <v>3565</v>
      </c>
      <c r="J263" s="1" t="s">
        <v>30</v>
      </c>
      <c r="K263" s="1" t="s">
        <v>3566</v>
      </c>
      <c r="L263" s="1" t="s">
        <v>3566</v>
      </c>
      <c r="M263" s="1" t="s">
        <v>1985</v>
      </c>
      <c r="N263" s="1" t="s">
        <v>1985</v>
      </c>
      <c r="O263" s="1" t="s">
        <v>1986</v>
      </c>
      <c r="P263" s="1" t="s">
        <v>1987</v>
      </c>
      <c r="Q263" s="1" t="s">
        <v>1988</v>
      </c>
      <c r="R263" s="1" t="s">
        <v>3567</v>
      </c>
      <c r="S263" s="1" t="s">
        <v>1990</v>
      </c>
      <c r="T263" s="1" t="s">
        <v>1991</v>
      </c>
      <c r="U263" s="1" t="s">
        <v>1992</v>
      </c>
      <c r="V263" s="1" t="s">
        <v>2022</v>
      </c>
    </row>
    <row r="264" s="1" customFormat="1" spans="1:22">
      <c r="A264" s="3">
        <v>999223933496367</v>
      </c>
      <c r="B264" s="1" t="s">
        <v>1998</v>
      </c>
      <c r="C264" s="1" t="s">
        <v>3568</v>
      </c>
      <c r="D264" s="1" t="s">
        <v>3569</v>
      </c>
      <c r="E264" s="1" t="s">
        <v>3570</v>
      </c>
      <c r="F264" s="1" t="s">
        <v>2034</v>
      </c>
      <c r="G264" s="1" t="s">
        <v>1980</v>
      </c>
      <c r="H264" s="1" t="s">
        <v>1982</v>
      </c>
      <c r="I264" s="1" t="s">
        <v>3571</v>
      </c>
      <c r="J264" s="1" t="s">
        <v>30</v>
      </c>
      <c r="K264" s="1" t="s">
        <v>3572</v>
      </c>
      <c r="L264" s="1" t="s">
        <v>3572</v>
      </c>
      <c r="M264" s="1" t="s">
        <v>1985</v>
      </c>
      <c r="N264" s="1" t="s">
        <v>1985</v>
      </c>
      <c r="O264" s="1" t="s">
        <v>1986</v>
      </c>
      <c r="P264" s="1" t="s">
        <v>1987</v>
      </c>
      <c r="Q264" s="1" t="s">
        <v>1988</v>
      </c>
      <c r="R264" s="1" t="s">
        <v>3573</v>
      </c>
      <c r="S264" s="1" t="s">
        <v>1990</v>
      </c>
      <c r="T264" s="1" t="s">
        <v>1991</v>
      </c>
      <c r="U264" s="1" t="s">
        <v>1992</v>
      </c>
      <c r="V264" s="1" t="s">
        <v>2022</v>
      </c>
    </row>
    <row r="265" s="1" customFormat="1" spans="1:22">
      <c r="A265" s="3">
        <v>999223934525135</v>
      </c>
      <c r="B265" s="1" t="s">
        <v>1998</v>
      </c>
      <c r="C265" s="1" t="s">
        <v>3574</v>
      </c>
      <c r="D265" s="1" t="s">
        <v>3575</v>
      </c>
      <c r="E265" s="1" t="s">
        <v>3576</v>
      </c>
      <c r="F265" s="1" t="s">
        <v>2008</v>
      </c>
      <c r="G265" s="1" t="s">
        <v>1980</v>
      </c>
      <c r="H265" s="1" t="s">
        <v>1982</v>
      </c>
      <c r="I265" s="1" t="s">
        <v>3577</v>
      </c>
      <c r="J265" s="1" t="s">
        <v>30</v>
      </c>
      <c r="K265" s="1" t="s">
        <v>3578</v>
      </c>
      <c r="L265" s="1" t="s">
        <v>3578</v>
      </c>
      <c r="M265" s="1" t="s">
        <v>1985</v>
      </c>
      <c r="N265" s="1" t="s">
        <v>1985</v>
      </c>
      <c r="O265" s="1" t="s">
        <v>1986</v>
      </c>
      <c r="P265" s="1" t="s">
        <v>1987</v>
      </c>
      <c r="Q265" s="1" t="s">
        <v>1988</v>
      </c>
      <c r="R265" s="1" t="s">
        <v>3579</v>
      </c>
      <c r="S265" s="1" t="s">
        <v>1990</v>
      </c>
      <c r="T265" s="1" t="s">
        <v>1991</v>
      </c>
      <c r="U265" s="1" t="s">
        <v>1992</v>
      </c>
      <c r="V265" s="1" t="s">
        <v>2045</v>
      </c>
    </row>
    <row r="266" s="1" customFormat="1" spans="1:22">
      <c r="A266" s="3">
        <v>999223935405482</v>
      </c>
      <c r="B266" s="1" t="s">
        <v>1998</v>
      </c>
      <c r="C266" s="1" t="s">
        <v>3580</v>
      </c>
      <c r="D266" s="1" t="s">
        <v>3437</v>
      </c>
      <c r="E266" s="1" t="s">
        <v>3438</v>
      </c>
      <c r="F266" s="1" t="s">
        <v>1980</v>
      </c>
      <c r="G266" s="1" t="s">
        <v>1999</v>
      </c>
      <c r="H266" s="1" t="s">
        <v>1982</v>
      </c>
      <c r="I266" s="1" t="s">
        <v>3581</v>
      </c>
      <c r="J266" s="1" t="s">
        <v>30</v>
      </c>
      <c r="K266" s="1" t="s">
        <v>3440</v>
      </c>
      <c r="L266" s="1" t="s">
        <v>3440</v>
      </c>
      <c r="M266" s="1" t="s">
        <v>1985</v>
      </c>
      <c r="N266" s="1" t="s">
        <v>1985</v>
      </c>
      <c r="O266" s="1" t="s">
        <v>1986</v>
      </c>
      <c r="P266" s="1" t="s">
        <v>1987</v>
      </c>
      <c r="Q266" s="1" t="s">
        <v>1988</v>
      </c>
      <c r="R266" s="1" t="s">
        <v>3582</v>
      </c>
      <c r="S266" s="1" t="s">
        <v>1990</v>
      </c>
      <c r="T266" s="1" t="s">
        <v>1991</v>
      </c>
      <c r="U266" s="1" t="s">
        <v>1992</v>
      </c>
      <c r="V266" s="1" t="s">
        <v>2367</v>
      </c>
    </row>
    <row r="267" s="1" customFormat="1" spans="1:22">
      <c r="A267" s="3">
        <v>999223935972126</v>
      </c>
      <c r="B267" s="1" t="s">
        <v>1998</v>
      </c>
      <c r="C267" s="1" t="s">
        <v>3583</v>
      </c>
      <c r="D267" s="1" t="s">
        <v>3584</v>
      </c>
      <c r="E267" s="1" t="s">
        <v>3585</v>
      </c>
      <c r="F267" s="1" t="s">
        <v>1999</v>
      </c>
      <c r="G267" s="1" t="s">
        <v>1981</v>
      </c>
      <c r="H267" s="1" t="s">
        <v>1982</v>
      </c>
      <c r="I267" s="1" t="s">
        <v>3586</v>
      </c>
      <c r="J267" s="1" t="s">
        <v>30</v>
      </c>
      <c r="K267" s="1" t="s">
        <v>3587</v>
      </c>
      <c r="L267" s="1" t="s">
        <v>3587</v>
      </c>
      <c r="M267" s="1" t="s">
        <v>1985</v>
      </c>
      <c r="N267" s="1" t="s">
        <v>1985</v>
      </c>
      <c r="O267" s="1" t="s">
        <v>1986</v>
      </c>
      <c r="P267" s="1" t="s">
        <v>1987</v>
      </c>
      <c r="Q267" s="1" t="s">
        <v>1988</v>
      </c>
      <c r="R267" s="1" t="s">
        <v>3588</v>
      </c>
      <c r="S267" s="1" t="s">
        <v>1990</v>
      </c>
      <c r="T267" s="1" t="s">
        <v>1991</v>
      </c>
      <c r="U267" s="1" t="s">
        <v>1992</v>
      </c>
      <c r="V267" s="1" t="s">
        <v>2134</v>
      </c>
    </row>
    <row r="268" s="1" customFormat="1" spans="1:22">
      <c r="A268" s="3">
        <v>999223935992610</v>
      </c>
      <c r="B268" s="1" t="s">
        <v>1998</v>
      </c>
      <c r="C268" s="1" t="s">
        <v>3589</v>
      </c>
      <c r="D268" s="1" t="s">
        <v>3590</v>
      </c>
      <c r="E268" s="1" t="s">
        <v>3591</v>
      </c>
      <c r="F268" s="1" t="s">
        <v>1999</v>
      </c>
      <c r="G268" s="1" t="s">
        <v>1981</v>
      </c>
      <c r="H268" s="1" t="s">
        <v>1982</v>
      </c>
      <c r="I268" s="1" t="s">
        <v>3592</v>
      </c>
      <c r="J268" s="1" t="s">
        <v>30</v>
      </c>
      <c r="K268" s="1" t="s">
        <v>3593</v>
      </c>
      <c r="L268" s="1" t="s">
        <v>3593</v>
      </c>
      <c r="M268" s="1" t="s">
        <v>1985</v>
      </c>
      <c r="N268" s="1" t="s">
        <v>1985</v>
      </c>
      <c r="O268" s="1" t="s">
        <v>1986</v>
      </c>
      <c r="P268" s="1" t="s">
        <v>1987</v>
      </c>
      <c r="Q268" s="1" t="s">
        <v>1988</v>
      </c>
      <c r="R268" s="1" t="s">
        <v>3594</v>
      </c>
      <c r="S268" s="1" t="s">
        <v>1990</v>
      </c>
      <c r="T268" s="1" t="s">
        <v>1991</v>
      </c>
      <c r="U268" s="1" t="s">
        <v>1992</v>
      </c>
      <c r="V268" s="1" t="s">
        <v>2367</v>
      </c>
    </row>
    <row r="269" s="1" customFormat="1" spans="1:22">
      <c r="A269" s="3">
        <v>999223936868271</v>
      </c>
      <c r="B269" s="1" t="s">
        <v>1998</v>
      </c>
      <c r="C269" s="1" t="s">
        <v>3595</v>
      </c>
      <c r="D269" s="1" t="s">
        <v>3596</v>
      </c>
      <c r="E269" s="1" t="s">
        <v>3597</v>
      </c>
      <c r="F269" s="1" t="s">
        <v>1998</v>
      </c>
      <c r="G269" s="1" t="s">
        <v>1980</v>
      </c>
      <c r="H269" s="1" t="s">
        <v>1982</v>
      </c>
      <c r="I269" s="1" t="s">
        <v>3598</v>
      </c>
      <c r="J269" s="1" t="s">
        <v>30</v>
      </c>
      <c r="K269" s="1" t="s">
        <v>3599</v>
      </c>
      <c r="L269" s="1" t="s">
        <v>3599</v>
      </c>
      <c r="M269" s="1" t="s">
        <v>1985</v>
      </c>
      <c r="N269" s="1" t="s">
        <v>1985</v>
      </c>
      <c r="O269" s="1" t="s">
        <v>1986</v>
      </c>
      <c r="P269" s="1" t="s">
        <v>1987</v>
      </c>
      <c r="Q269" s="1" t="s">
        <v>1988</v>
      </c>
      <c r="R269" s="1" t="s">
        <v>3600</v>
      </c>
      <c r="S269" s="1" t="s">
        <v>1990</v>
      </c>
      <c r="T269" s="1" t="s">
        <v>1991</v>
      </c>
      <c r="U269" s="1" t="s">
        <v>1992</v>
      </c>
      <c r="V269" s="1" t="s">
        <v>2076</v>
      </c>
    </row>
    <row r="270" s="1" customFormat="1" spans="1:22">
      <c r="A270" s="3">
        <v>999223937061777</v>
      </c>
      <c r="B270" s="1" t="s">
        <v>1998</v>
      </c>
      <c r="C270" s="1" t="s">
        <v>3601</v>
      </c>
      <c r="D270" s="1" t="s">
        <v>3602</v>
      </c>
      <c r="E270" s="1" t="s">
        <v>3603</v>
      </c>
      <c r="F270" s="1" t="s">
        <v>2034</v>
      </c>
      <c r="G270" s="1" t="s">
        <v>1999</v>
      </c>
      <c r="H270" s="1" t="s">
        <v>1982</v>
      </c>
      <c r="I270" s="1" t="s">
        <v>3604</v>
      </c>
      <c r="J270" s="1" t="s">
        <v>30</v>
      </c>
      <c r="K270" s="1" t="s">
        <v>3605</v>
      </c>
      <c r="L270" s="1" t="s">
        <v>3605</v>
      </c>
      <c r="M270" s="1" t="s">
        <v>1985</v>
      </c>
      <c r="N270" s="1" t="s">
        <v>1985</v>
      </c>
      <c r="O270" s="1" t="s">
        <v>1986</v>
      </c>
      <c r="P270" s="1" t="s">
        <v>1987</v>
      </c>
      <c r="Q270" s="1" t="s">
        <v>1988</v>
      </c>
      <c r="R270" s="1" t="s">
        <v>3606</v>
      </c>
      <c r="S270" s="1" t="s">
        <v>1990</v>
      </c>
      <c r="T270" s="1" t="s">
        <v>1991</v>
      </c>
      <c r="U270" s="1" t="s">
        <v>1992</v>
      </c>
      <c r="V270" s="1" t="s">
        <v>2134</v>
      </c>
    </row>
    <row r="271" s="1" customFormat="1" spans="1:22">
      <c r="A271" s="3">
        <v>999223938096996</v>
      </c>
      <c r="B271" s="1" t="s">
        <v>1998</v>
      </c>
      <c r="C271" s="1" t="s">
        <v>3607</v>
      </c>
      <c r="D271" s="1" t="s">
        <v>3608</v>
      </c>
      <c r="E271" s="1" t="s">
        <v>3609</v>
      </c>
      <c r="F271" s="1" t="s">
        <v>1999</v>
      </c>
      <c r="G271" s="1" t="s">
        <v>1981</v>
      </c>
      <c r="H271" s="1" t="s">
        <v>1982</v>
      </c>
      <c r="I271" s="1" t="s">
        <v>3610</v>
      </c>
      <c r="J271" s="1" t="s">
        <v>30</v>
      </c>
      <c r="K271" s="1" t="s">
        <v>3611</v>
      </c>
      <c r="L271" s="1" t="s">
        <v>3611</v>
      </c>
      <c r="M271" s="1" t="s">
        <v>1985</v>
      </c>
      <c r="N271" s="1" t="s">
        <v>1985</v>
      </c>
      <c r="O271" s="1" t="s">
        <v>1986</v>
      </c>
      <c r="P271" s="1" t="s">
        <v>1987</v>
      </c>
      <c r="Q271" s="1" t="s">
        <v>1988</v>
      </c>
      <c r="R271" s="1" t="s">
        <v>3612</v>
      </c>
      <c r="S271" s="1" t="s">
        <v>1990</v>
      </c>
      <c r="T271" s="1" t="s">
        <v>1991</v>
      </c>
      <c r="U271" s="1" t="s">
        <v>1992</v>
      </c>
      <c r="V271" s="1" t="s">
        <v>2022</v>
      </c>
    </row>
    <row r="272" s="1" customFormat="1" spans="1:22">
      <c r="A272" s="3">
        <v>999223939448553</v>
      </c>
      <c r="B272" s="1" t="s">
        <v>1998</v>
      </c>
      <c r="C272" s="1" t="s">
        <v>3613</v>
      </c>
      <c r="D272" s="1" t="s">
        <v>3110</v>
      </c>
      <c r="E272" s="1" t="s">
        <v>3614</v>
      </c>
      <c r="F272" s="1" t="s">
        <v>2008</v>
      </c>
      <c r="G272" s="1" t="s">
        <v>1980</v>
      </c>
      <c r="H272" s="1" t="s">
        <v>1982</v>
      </c>
      <c r="I272" s="1" t="s">
        <v>3615</v>
      </c>
      <c r="J272" s="1" t="s">
        <v>30</v>
      </c>
      <c r="K272" s="1" t="s">
        <v>3616</v>
      </c>
      <c r="L272" s="1" t="s">
        <v>3616</v>
      </c>
      <c r="M272" s="1" t="s">
        <v>1985</v>
      </c>
      <c r="N272" s="1" t="s">
        <v>1985</v>
      </c>
      <c r="O272" s="1" t="s">
        <v>1986</v>
      </c>
      <c r="P272" s="1" t="s">
        <v>1987</v>
      </c>
      <c r="Q272" s="1" t="s">
        <v>1988</v>
      </c>
      <c r="R272" s="1" t="s">
        <v>3617</v>
      </c>
      <c r="S272" s="1" t="s">
        <v>1990</v>
      </c>
      <c r="T272" s="1" t="s">
        <v>1991</v>
      </c>
      <c r="U272" s="1" t="s">
        <v>2021</v>
      </c>
      <c r="V272" s="1" t="s">
        <v>2022</v>
      </c>
    </row>
    <row r="273" s="1" customFormat="1" spans="1:22">
      <c r="A273" s="3">
        <v>999223941234555</v>
      </c>
      <c r="B273" s="1" t="s">
        <v>1998</v>
      </c>
      <c r="C273" s="1" t="s">
        <v>3618</v>
      </c>
      <c r="D273" s="1" t="s">
        <v>3619</v>
      </c>
      <c r="E273" s="1" t="s">
        <v>3620</v>
      </c>
      <c r="F273" s="1" t="s">
        <v>1999</v>
      </c>
      <c r="G273" s="1" t="s">
        <v>1981</v>
      </c>
      <c r="H273" s="1" t="s">
        <v>1982</v>
      </c>
      <c r="I273" s="1" t="s">
        <v>3621</v>
      </c>
      <c r="J273" s="1" t="s">
        <v>30</v>
      </c>
      <c r="K273" s="1" t="s">
        <v>3622</v>
      </c>
      <c r="L273" s="1" t="s">
        <v>3622</v>
      </c>
      <c r="M273" s="1" t="s">
        <v>1985</v>
      </c>
      <c r="N273" s="1" t="s">
        <v>1985</v>
      </c>
      <c r="O273" s="1" t="s">
        <v>1986</v>
      </c>
      <c r="P273" s="1" t="s">
        <v>1987</v>
      </c>
      <c r="Q273" s="1" t="s">
        <v>1988</v>
      </c>
      <c r="R273" s="1" t="s">
        <v>3623</v>
      </c>
      <c r="S273" s="1" t="s">
        <v>1990</v>
      </c>
      <c r="T273" s="1" t="s">
        <v>1991</v>
      </c>
      <c r="U273" s="1" t="s">
        <v>1992</v>
      </c>
      <c r="V273" s="1" t="s">
        <v>3472</v>
      </c>
    </row>
    <row r="274" s="1" customFormat="1" spans="1:22">
      <c r="A274" s="3">
        <v>999223941251603</v>
      </c>
      <c r="B274" s="1" t="s">
        <v>1998</v>
      </c>
      <c r="C274" s="1" t="s">
        <v>3624</v>
      </c>
      <c r="D274" s="1" t="s">
        <v>3110</v>
      </c>
      <c r="E274" s="1" t="s">
        <v>3625</v>
      </c>
      <c r="F274" s="1" t="s">
        <v>2034</v>
      </c>
      <c r="G274" s="1" t="s">
        <v>1980</v>
      </c>
      <c r="H274" s="1" t="s">
        <v>1982</v>
      </c>
      <c r="I274" s="1" t="s">
        <v>3626</v>
      </c>
      <c r="J274" s="1" t="s">
        <v>30</v>
      </c>
      <c r="K274" s="1" t="s">
        <v>3627</v>
      </c>
      <c r="L274" s="1" t="s">
        <v>3627</v>
      </c>
      <c r="M274" s="1" t="s">
        <v>1985</v>
      </c>
      <c r="N274" s="1" t="s">
        <v>1985</v>
      </c>
      <c r="O274" s="1" t="s">
        <v>1986</v>
      </c>
      <c r="P274" s="1" t="s">
        <v>1987</v>
      </c>
      <c r="Q274" s="1" t="s">
        <v>1988</v>
      </c>
      <c r="R274" s="1" t="s">
        <v>3628</v>
      </c>
      <c r="S274" s="1" t="s">
        <v>1990</v>
      </c>
      <c r="T274" s="1" t="s">
        <v>1991</v>
      </c>
      <c r="U274" s="1" t="s">
        <v>2021</v>
      </c>
      <c r="V274" s="1" t="s">
        <v>2022</v>
      </c>
    </row>
    <row r="275" s="1" customFormat="1" spans="1:22">
      <c r="A275" s="3">
        <v>999223941557114</v>
      </c>
      <c r="B275" s="1" t="s">
        <v>1998</v>
      </c>
      <c r="C275" s="1" t="s">
        <v>3629</v>
      </c>
      <c r="D275" s="1" t="s">
        <v>2278</v>
      </c>
      <c r="E275" s="1" t="s">
        <v>3630</v>
      </c>
      <c r="F275" s="1" t="s">
        <v>1980</v>
      </c>
      <c r="G275" s="1" t="s">
        <v>1981</v>
      </c>
      <c r="H275" s="1" t="s">
        <v>1982</v>
      </c>
      <c r="I275" s="1" t="s">
        <v>3631</v>
      </c>
      <c r="J275" s="1" t="s">
        <v>30</v>
      </c>
      <c r="K275" s="1" t="s">
        <v>2940</v>
      </c>
      <c r="L275" s="1" t="s">
        <v>2940</v>
      </c>
      <c r="M275" s="1" t="s">
        <v>1985</v>
      </c>
      <c r="N275" s="1" t="s">
        <v>1985</v>
      </c>
      <c r="O275" s="1" t="s">
        <v>1986</v>
      </c>
      <c r="P275" s="1" t="s">
        <v>1987</v>
      </c>
      <c r="Q275" s="1" t="s">
        <v>1988</v>
      </c>
      <c r="R275" s="1" t="s">
        <v>3632</v>
      </c>
      <c r="S275" s="1" t="s">
        <v>1990</v>
      </c>
      <c r="T275" s="1" t="s">
        <v>1991</v>
      </c>
      <c r="U275" s="1" t="s">
        <v>1992</v>
      </c>
      <c r="V275" s="1" t="s">
        <v>2045</v>
      </c>
    </row>
    <row r="276" s="1" customFormat="1" spans="1:22">
      <c r="A276" s="3">
        <v>999223941644416</v>
      </c>
      <c r="B276" s="1" t="s">
        <v>1998</v>
      </c>
      <c r="C276" s="1" t="s">
        <v>3633</v>
      </c>
      <c r="D276" s="1" t="s">
        <v>3634</v>
      </c>
      <c r="E276" s="1" t="s">
        <v>3635</v>
      </c>
      <c r="F276" s="1" t="s">
        <v>2034</v>
      </c>
      <c r="G276" s="1" t="s">
        <v>1999</v>
      </c>
      <c r="H276" s="1" t="s">
        <v>1982</v>
      </c>
      <c r="I276" s="1" t="s">
        <v>3636</v>
      </c>
      <c r="J276" s="1" t="s">
        <v>30</v>
      </c>
      <c r="K276" s="1" t="s">
        <v>3637</v>
      </c>
      <c r="L276" s="1" t="s">
        <v>3637</v>
      </c>
      <c r="M276" s="1" t="s">
        <v>1985</v>
      </c>
      <c r="N276" s="1" t="s">
        <v>1985</v>
      </c>
      <c r="O276" s="1" t="s">
        <v>1986</v>
      </c>
      <c r="P276" s="1" t="s">
        <v>1987</v>
      </c>
      <c r="Q276" s="1" t="s">
        <v>1988</v>
      </c>
      <c r="R276" s="1" t="s">
        <v>3638</v>
      </c>
      <c r="S276" s="1" t="s">
        <v>1990</v>
      </c>
      <c r="T276" s="1" t="s">
        <v>1991</v>
      </c>
      <c r="U276" s="1" t="s">
        <v>2021</v>
      </c>
      <c r="V276" s="1" t="s">
        <v>2022</v>
      </c>
    </row>
    <row r="277" s="1" customFormat="1" spans="1:22">
      <c r="A277" s="3">
        <v>999223941860919</v>
      </c>
      <c r="B277" s="1" t="s">
        <v>1998</v>
      </c>
      <c r="C277" s="1" t="s">
        <v>3639</v>
      </c>
      <c r="D277" s="1" t="s">
        <v>3640</v>
      </c>
      <c r="E277" s="1" t="s">
        <v>3641</v>
      </c>
      <c r="F277" s="1" t="s">
        <v>2034</v>
      </c>
      <c r="G277" s="1" t="s">
        <v>1980</v>
      </c>
      <c r="H277" s="1" t="s">
        <v>1982</v>
      </c>
      <c r="I277" s="1" t="s">
        <v>3642</v>
      </c>
      <c r="J277" s="1" t="s">
        <v>30</v>
      </c>
      <c r="K277" s="1" t="s">
        <v>3643</v>
      </c>
      <c r="L277" s="1" t="s">
        <v>3643</v>
      </c>
      <c r="M277" s="1" t="s">
        <v>1985</v>
      </c>
      <c r="N277" s="1" t="s">
        <v>1985</v>
      </c>
      <c r="O277" s="1" t="s">
        <v>1986</v>
      </c>
      <c r="P277" s="1" t="s">
        <v>1987</v>
      </c>
      <c r="Q277" s="1" t="s">
        <v>1988</v>
      </c>
      <c r="R277" s="1" t="s">
        <v>3644</v>
      </c>
      <c r="S277" s="1" t="s">
        <v>1990</v>
      </c>
      <c r="T277" s="1" t="s">
        <v>1991</v>
      </c>
      <c r="U277" s="1" t="s">
        <v>1992</v>
      </c>
      <c r="V277" s="1" t="s">
        <v>2053</v>
      </c>
    </row>
    <row r="278" s="1" customFormat="1" spans="1:22">
      <c r="A278" s="3">
        <v>999223942626295</v>
      </c>
      <c r="B278" s="1" t="s">
        <v>1998</v>
      </c>
      <c r="C278" s="1" t="s">
        <v>3645</v>
      </c>
      <c r="D278" s="1" t="s">
        <v>3646</v>
      </c>
      <c r="E278" s="1" t="s">
        <v>3647</v>
      </c>
      <c r="F278" s="1" t="s">
        <v>2008</v>
      </c>
      <c r="G278" s="1" t="s">
        <v>1980</v>
      </c>
      <c r="H278" s="1" t="s">
        <v>1982</v>
      </c>
      <c r="I278" s="1" t="s">
        <v>3648</v>
      </c>
      <c r="J278" s="1" t="s">
        <v>30</v>
      </c>
      <c r="K278" s="1" t="s">
        <v>3649</v>
      </c>
      <c r="L278" s="1" t="s">
        <v>3649</v>
      </c>
      <c r="M278" s="1" t="s">
        <v>1985</v>
      </c>
      <c r="N278" s="1" t="s">
        <v>1985</v>
      </c>
      <c r="O278" s="1" t="s">
        <v>1986</v>
      </c>
      <c r="P278" s="1" t="s">
        <v>1987</v>
      </c>
      <c r="Q278" s="1" t="s">
        <v>1988</v>
      </c>
      <c r="R278" s="1" t="s">
        <v>3650</v>
      </c>
      <c r="S278" s="1" t="s">
        <v>1990</v>
      </c>
      <c r="T278" s="1" t="s">
        <v>1991</v>
      </c>
      <c r="U278" s="1" t="s">
        <v>1992</v>
      </c>
      <c r="V278" s="1" t="s">
        <v>3651</v>
      </c>
    </row>
    <row r="279" s="1" customFormat="1" spans="1:22">
      <c r="A279" s="3">
        <v>999223942860448</v>
      </c>
      <c r="B279" s="1" t="s">
        <v>1998</v>
      </c>
      <c r="C279" s="1" t="s">
        <v>3652</v>
      </c>
      <c r="D279" s="1" t="s">
        <v>3653</v>
      </c>
      <c r="E279" s="1" t="s">
        <v>3654</v>
      </c>
      <c r="F279" s="1" t="s">
        <v>1999</v>
      </c>
      <c r="G279" s="1" t="s">
        <v>1981</v>
      </c>
      <c r="H279" s="1" t="s">
        <v>1982</v>
      </c>
      <c r="I279" s="1" t="s">
        <v>3655</v>
      </c>
      <c r="J279" s="1" t="s">
        <v>30</v>
      </c>
      <c r="K279" s="1" t="s">
        <v>3656</v>
      </c>
      <c r="L279" s="1" t="s">
        <v>3656</v>
      </c>
      <c r="M279" s="1" t="s">
        <v>1985</v>
      </c>
      <c r="N279" s="1" t="s">
        <v>1985</v>
      </c>
      <c r="O279" s="1" t="s">
        <v>1986</v>
      </c>
      <c r="P279" s="1" t="s">
        <v>1987</v>
      </c>
      <c r="Q279" s="1" t="s">
        <v>1988</v>
      </c>
      <c r="R279" s="1" t="s">
        <v>3657</v>
      </c>
      <c r="S279" s="1" t="s">
        <v>1990</v>
      </c>
      <c r="T279" s="1" t="s">
        <v>1991</v>
      </c>
      <c r="U279" s="1" t="s">
        <v>1992</v>
      </c>
      <c r="V279" s="1" t="s">
        <v>2084</v>
      </c>
    </row>
    <row r="280" s="1" customFormat="1" spans="1:22">
      <c r="A280" s="3">
        <v>999223943015208</v>
      </c>
      <c r="B280" s="1" t="s">
        <v>1998</v>
      </c>
      <c r="C280" s="1" t="s">
        <v>3658</v>
      </c>
      <c r="D280" s="1" t="s">
        <v>3659</v>
      </c>
      <c r="E280" s="1" t="s">
        <v>3660</v>
      </c>
      <c r="F280" s="1" t="s">
        <v>2008</v>
      </c>
      <c r="G280" s="1" t="s">
        <v>1980</v>
      </c>
      <c r="H280" s="1" t="s">
        <v>1982</v>
      </c>
      <c r="I280" s="1" t="s">
        <v>3661</v>
      </c>
      <c r="J280" s="1" t="s">
        <v>30</v>
      </c>
      <c r="K280" s="1" t="s">
        <v>3662</v>
      </c>
      <c r="L280" s="1" t="s">
        <v>3662</v>
      </c>
      <c r="M280" s="1" t="s">
        <v>1985</v>
      </c>
      <c r="N280" s="1" t="s">
        <v>1985</v>
      </c>
      <c r="O280" s="1" t="s">
        <v>1986</v>
      </c>
      <c r="P280" s="1" t="s">
        <v>1987</v>
      </c>
      <c r="Q280" s="1" t="s">
        <v>1988</v>
      </c>
      <c r="R280" s="1" t="s">
        <v>3663</v>
      </c>
      <c r="S280" s="1" t="s">
        <v>1990</v>
      </c>
      <c r="T280" s="1" t="s">
        <v>1991</v>
      </c>
      <c r="U280" s="1" t="s">
        <v>1992</v>
      </c>
      <c r="V280" s="1" t="s">
        <v>2053</v>
      </c>
    </row>
    <row r="281" s="1" customFormat="1" spans="1:22">
      <c r="A281" s="3">
        <v>999223943058997</v>
      </c>
      <c r="B281" s="1" t="s">
        <v>1998</v>
      </c>
      <c r="C281" s="1" t="s">
        <v>3664</v>
      </c>
      <c r="D281" s="1" t="s">
        <v>3665</v>
      </c>
      <c r="E281" s="1" t="s">
        <v>3666</v>
      </c>
      <c r="F281" s="1" t="s">
        <v>1980</v>
      </c>
      <c r="G281" s="1" t="s">
        <v>1981</v>
      </c>
      <c r="H281" s="1" t="s">
        <v>1982</v>
      </c>
      <c r="I281" s="1" t="s">
        <v>3667</v>
      </c>
      <c r="J281" s="1" t="s">
        <v>30</v>
      </c>
      <c r="K281" s="1" t="s">
        <v>3668</v>
      </c>
      <c r="L281" s="1" t="s">
        <v>3668</v>
      </c>
      <c r="M281" s="1" t="s">
        <v>1985</v>
      </c>
      <c r="N281" s="1" t="s">
        <v>1985</v>
      </c>
      <c r="O281" s="1" t="s">
        <v>1986</v>
      </c>
      <c r="P281" s="1" t="s">
        <v>1987</v>
      </c>
      <c r="Q281" s="1" t="s">
        <v>1988</v>
      </c>
      <c r="R281" s="1" t="s">
        <v>3669</v>
      </c>
      <c r="S281" s="1" t="s">
        <v>1990</v>
      </c>
      <c r="T281" s="1" t="s">
        <v>1991</v>
      </c>
      <c r="U281" s="1" t="s">
        <v>1992</v>
      </c>
      <c r="V281" s="1" t="s">
        <v>3472</v>
      </c>
    </row>
    <row r="282" s="1" customFormat="1" spans="1:22">
      <c r="A282" s="3">
        <v>999223943177162</v>
      </c>
      <c r="B282" s="1" t="s">
        <v>2008</v>
      </c>
      <c r="C282" s="1" t="s">
        <v>3670</v>
      </c>
      <c r="D282" s="1" t="s">
        <v>3671</v>
      </c>
      <c r="E282" s="1" t="s">
        <v>3672</v>
      </c>
      <c r="F282" s="1" t="s">
        <v>2034</v>
      </c>
      <c r="G282" s="1" t="s">
        <v>1999</v>
      </c>
      <c r="H282" s="1" t="s">
        <v>1982</v>
      </c>
      <c r="I282" s="1" t="s">
        <v>3673</v>
      </c>
      <c r="J282" s="1" t="s">
        <v>30</v>
      </c>
      <c r="K282" s="1" t="s">
        <v>2449</v>
      </c>
      <c r="L282" s="1" t="s">
        <v>2449</v>
      </c>
      <c r="M282" s="1" t="s">
        <v>1985</v>
      </c>
      <c r="N282" s="1" t="s">
        <v>1985</v>
      </c>
      <c r="O282" s="1" t="s">
        <v>1986</v>
      </c>
      <c r="P282" s="1" t="s">
        <v>1987</v>
      </c>
      <c r="Q282" s="1" t="s">
        <v>1988</v>
      </c>
      <c r="R282" s="1" t="s">
        <v>3674</v>
      </c>
      <c r="S282" s="1" t="s">
        <v>1990</v>
      </c>
      <c r="T282" s="1" t="s">
        <v>1991</v>
      </c>
      <c r="U282" s="1" t="s">
        <v>2021</v>
      </c>
      <c r="V282" s="1" t="s">
        <v>2022</v>
      </c>
    </row>
    <row r="283" s="1" customFormat="1" spans="1:22">
      <c r="A283" s="3">
        <v>999223943221188</v>
      </c>
      <c r="B283" s="1" t="s">
        <v>2008</v>
      </c>
      <c r="C283" s="1" t="s">
        <v>3675</v>
      </c>
      <c r="D283" s="1" t="s">
        <v>3541</v>
      </c>
      <c r="E283" s="1" t="s">
        <v>3676</v>
      </c>
      <c r="F283" s="1" t="s">
        <v>1980</v>
      </c>
      <c r="G283" s="1" t="s">
        <v>1999</v>
      </c>
      <c r="H283" s="1" t="s">
        <v>1982</v>
      </c>
      <c r="I283" s="1" t="s">
        <v>3677</v>
      </c>
      <c r="J283" s="1" t="s">
        <v>30</v>
      </c>
      <c r="K283" s="1" t="s">
        <v>3678</v>
      </c>
      <c r="L283" s="1" t="s">
        <v>3678</v>
      </c>
      <c r="M283" s="1" t="s">
        <v>1985</v>
      </c>
      <c r="N283" s="1" t="s">
        <v>1985</v>
      </c>
      <c r="O283" s="1" t="s">
        <v>1986</v>
      </c>
      <c r="P283" s="1" t="s">
        <v>1987</v>
      </c>
      <c r="Q283" s="1" t="s">
        <v>1988</v>
      </c>
      <c r="R283" s="1" t="s">
        <v>3679</v>
      </c>
      <c r="S283" s="1" t="s">
        <v>1990</v>
      </c>
      <c r="T283" s="1" t="s">
        <v>1991</v>
      </c>
      <c r="U283" s="1" t="s">
        <v>2021</v>
      </c>
      <c r="V283" s="1" t="s">
        <v>2022</v>
      </c>
    </row>
    <row r="284" s="1" customFormat="1" spans="1:22">
      <c r="A284" s="3">
        <v>999223943330450</v>
      </c>
      <c r="B284" s="1" t="s">
        <v>2008</v>
      </c>
      <c r="C284" s="1" t="s">
        <v>3680</v>
      </c>
      <c r="D284" s="1" t="s">
        <v>3681</v>
      </c>
      <c r="E284" s="1" t="s">
        <v>3682</v>
      </c>
      <c r="F284" s="1" t="s">
        <v>2008</v>
      </c>
      <c r="G284" s="1" t="s">
        <v>1980</v>
      </c>
      <c r="H284" s="1" t="s">
        <v>1982</v>
      </c>
      <c r="I284" s="1" t="s">
        <v>3683</v>
      </c>
      <c r="J284" s="1" t="s">
        <v>30</v>
      </c>
      <c r="K284" s="1" t="s">
        <v>3684</v>
      </c>
      <c r="L284" s="1" t="s">
        <v>3684</v>
      </c>
      <c r="M284" s="1" t="s">
        <v>1985</v>
      </c>
      <c r="N284" s="1" t="s">
        <v>1985</v>
      </c>
      <c r="O284" s="1" t="s">
        <v>1986</v>
      </c>
      <c r="P284" s="1" t="s">
        <v>1987</v>
      </c>
      <c r="Q284" s="1" t="s">
        <v>1988</v>
      </c>
      <c r="R284" s="1" t="s">
        <v>3685</v>
      </c>
      <c r="S284" s="1" t="s">
        <v>1990</v>
      </c>
      <c r="T284" s="1" t="s">
        <v>1991</v>
      </c>
      <c r="U284" s="1" t="s">
        <v>1992</v>
      </c>
      <c r="V284" s="1" t="s">
        <v>2207</v>
      </c>
    </row>
    <row r="285" s="1" customFormat="1" spans="1:22">
      <c r="A285" s="3">
        <v>999223943402925</v>
      </c>
      <c r="B285" s="1" t="s">
        <v>2008</v>
      </c>
      <c r="C285" s="1" t="s">
        <v>3686</v>
      </c>
      <c r="D285" s="1" t="s">
        <v>2711</v>
      </c>
      <c r="E285" s="1" t="s">
        <v>3687</v>
      </c>
      <c r="F285" s="1" t="s">
        <v>1999</v>
      </c>
      <c r="G285" s="1" t="s">
        <v>1981</v>
      </c>
      <c r="H285" s="1" t="s">
        <v>1982</v>
      </c>
      <c r="I285" s="1" t="s">
        <v>3688</v>
      </c>
      <c r="J285" s="1" t="s">
        <v>30</v>
      </c>
      <c r="K285" s="1" t="s">
        <v>3689</v>
      </c>
      <c r="L285" s="1" t="s">
        <v>3689</v>
      </c>
      <c r="M285" s="1" t="s">
        <v>1985</v>
      </c>
      <c r="N285" s="1" t="s">
        <v>1985</v>
      </c>
      <c r="O285" s="1" t="s">
        <v>1986</v>
      </c>
      <c r="P285" s="1" t="s">
        <v>1987</v>
      </c>
      <c r="Q285" s="1" t="s">
        <v>1988</v>
      </c>
      <c r="R285" s="1" t="s">
        <v>3690</v>
      </c>
      <c r="S285" s="1" t="s">
        <v>1990</v>
      </c>
      <c r="T285" s="1" t="s">
        <v>1991</v>
      </c>
      <c r="U285" s="1" t="s">
        <v>1992</v>
      </c>
      <c r="V285" s="1" t="s">
        <v>2045</v>
      </c>
    </row>
    <row r="286" s="1" customFormat="1" spans="1:22">
      <c r="A286" s="3">
        <v>999223945379647</v>
      </c>
      <c r="B286" s="1" t="s">
        <v>2008</v>
      </c>
      <c r="C286" s="1" t="s">
        <v>3691</v>
      </c>
      <c r="D286" s="1" t="s">
        <v>3692</v>
      </c>
      <c r="E286" s="1" t="s">
        <v>3693</v>
      </c>
      <c r="F286" s="1" t="s">
        <v>2008</v>
      </c>
      <c r="G286" s="1" t="s">
        <v>1980</v>
      </c>
      <c r="H286" s="1" t="s">
        <v>1982</v>
      </c>
      <c r="I286" s="1" t="s">
        <v>3694</v>
      </c>
      <c r="J286" s="1" t="s">
        <v>30</v>
      </c>
      <c r="K286" s="1" t="s">
        <v>3695</v>
      </c>
      <c r="L286" s="1" t="s">
        <v>3695</v>
      </c>
      <c r="M286" s="1" t="s">
        <v>1985</v>
      </c>
      <c r="N286" s="1" t="s">
        <v>1985</v>
      </c>
      <c r="O286" s="1" t="s">
        <v>1986</v>
      </c>
      <c r="P286" s="1" t="s">
        <v>1987</v>
      </c>
      <c r="Q286" s="1" t="s">
        <v>1988</v>
      </c>
      <c r="R286" s="1" t="s">
        <v>3696</v>
      </c>
      <c r="S286" s="1" t="s">
        <v>1990</v>
      </c>
      <c r="T286" s="1" t="s">
        <v>1991</v>
      </c>
      <c r="U286" s="1" t="s">
        <v>1992</v>
      </c>
      <c r="V286" s="1" t="s">
        <v>3185</v>
      </c>
    </row>
    <row r="287" s="1" customFormat="1" spans="1:22">
      <c r="A287" s="3">
        <v>999223945986317</v>
      </c>
      <c r="B287" s="1" t="s">
        <v>2008</v>
      </c>
      <c r="C287" s="1" t="s">
        <v>3697</v>
      </c>
      <c r="D287" s="1" t="s">
        <v>3698</v>
      </c>
      <c r="E287" s="1" t="s">
        <v>3699</v>
      </c>
      <c r="F287" s="1" t="s">
        <v>2034</v>
      </c>
      <c r="G287" s="1" t="s">
        <v>1999</v>
      </c>
      <c r="H287" s="1" t="s">
        <v>1982</v>
      </c>
      <c r="I287" s="1" t="s">
        <v>3700</v>
      </c>
      <c r="J287" s="1" t="s">
        <v>30</v>
      </c>
      <c r="K287" s="1" t="s">
        <v>3701</v>
      </c>
      <c r="L287" s="1" t="s">
        <v>3701</v>
      </c>
      <c r="M287" s="1" t="s">
        <v>1985</v>
      </c>
      <c r="N287" s="1" t="s">
        <v>1985</v>
      </c>
      <c r="O287" s="1" t="s">
        <v>1986</v>
      </c>
      <c r="P287" s="1" t="s">
        <v>1987</v>
      </c>
      <c r="Q287" s="1" t="s">
        <v>1988</v>
      </c>
      <c r="R287" s="1" t="s">
        <v>3702</v>
      </c>
      <c r="S287" s="1" t="s">
        <v>1990</v>
      </c>
      <c r="T287" s="1" t="s">
        <v>1991</v>
      </c>
      <c r="U287" s="1" t="s">
        <v>1992</v>
      </c>
      <c r="V287" s="1" t="s">
        <v>3089</v>
      </c>
    </row>
    <row r="288" s="1" customFormat="1" spans="1:22">
      <c r="A288" s="3">
        <v>999223946212471</v>
      </c>
      <c r="B288" s="1" t="s">
        <v>2008</v>
      </c>
      <c r="C288" s="1" t="s">
        <v>3703</v>
      </c>
      <c r="D288" s="1" t="s">
        <v>3704</v>
      </c>
      <c r="E288" s="1" t="s">
        <v>3705</v>
      </c>
      <c r="F288" s="1" t="s">
        <v>2008</v>
      </c>
      <c r="G288" s="1" t="s">
        <v>1980</v>
      </c>
      <c r="H288" s="1" t="s">
        <v>1982</v>
      </c>
      <c r="I288" s="1" t="s">
        <v>3706</v>
      </c>
      <c r="J288" s="1" t="s">
        <v>30</v>
      </c>
      <c r="K288" s="1" t="s">
        <v>3707</v>
      </c>
      <c r="L288" s="1" t="s">
        <v>3707</v>
      </c>
      <c r="M288" s="1" t="s">
        <v>1985</v>
      </c>
      <c r="N288" s="1" t="s">
        <v>1985</v>
      </c>
      <c r="O288" s="1" t="s">
        <v>1986</v>
      </c>
      <c r="P288" s="1" t="s">
        <v>1987</v>
      </c>
      <c r="Q288" s="1" t="s">
        <v>1988</v>
      </c>
      <c r="R288" s="1" t="s">
        <v>3708</v>
      </c>
      <c r="S288" s="1" t="s">
        <v>1990</v>
      </c>
      <c r="T288" s="1" t="s">
        <v>1991</v>
      </c>
      <c r="U288" s="1" t="s">
        <v>1992</v>
      </c>
      <c r="V288" s="1" t="s">
        <v>2207</v>
      </c>
    </row>
    <row r="289" s="1" customFormat="1" spans="1:22">
      <c r="A289" s="3">
        <v>999223946219672</v>
      </c>
      <c r="B289" s="1" t="s">
        <v>2008</v>
      </c>
      <c r="C289" s="1" t="s">
        <v>3709</v>
      </c>
      <c r="D289" s="1" t="s">
        <v>3710</v>
      </c>
      <c r="E289" s="1" t="s">
        <v>3711</v>
      </c>
      <c r="F289" s="1" t="s">
        <v>2034</v>
      </c>
      <c r="G289" s="1" t="s">
        <v>1980</v>
      </c>
      <c r="H289" s="1" t="s">
        <v>1982</v>
      </c>
      <c r="I289" s="1" t="s">
        <v>3712</v>
      </c>
      <c r="J289" s="1" t="s">
        <v>30</v>
      </c>
      <c r="K289" s="1" t="s">
        <v>3713</v>
      </c>
      <c r="L289" s="1" t="s">
        <v>3713</v>
      </c>
      <c r="M289" s="1" t="s">
        <v>1985</v>
      </c>
      <c r="N289" s="1" t="s">
        <v>1985</v>
      </c>
      <c r="O289" s="1" t="s">
        <v>1986</v>
      </c>
      <c r="P289" s="1" t="s">
        <v>1987</v>
      </c>
      <c r="Q289" s="1" t="s">
        <v>1988</v>
      </c>
      <c r="R289" s="1" t="s">
        <v>3714</v>
      </c>
      <c r="S289" s="1" t="s">
        <v>1990</v>
      </c>
      <c r="T289" s="1" t="s">
        <v>1991</v>
      </c>
      <c r="U289" s="1" t="s">
        <v>1992</v>
      </c>
      <c r="V289" s="1" t="s">
        <v>2076</v>
      </c>
    </row>
    <row r="290" s="1" customFormat="1" spans="1:22">
      <c r="A290" s="3">
        <v>999223946386621</v>
      </c>
      <c r="B290" s="1" t="s">
        <v>2008</v>
      </c>
      <c r="C290" s="1" t="s">
        <v>3715</v>
      </c>
      <c r="D290" s="1" t="s">
        <v>3716</v>
      </c>
      <c r="E290" s="1" t="s">
        <v>3717</v>
      </c>
      <c r="F290" s="1" t="s">
        <v>2008</v>
      </c>
      <c r="G290" s="1" t="s">
        <v>1999</v>
      </c>
      <c r="H290" s="1" t="s">
        <v>1982</v>
      </c>
      <c r="I290" s="1" t="s">
        <v>3718</v>
      </c>
      <c r="J290" s="1" t="s">
        <v>30</v>
      </c>
      <c r="K290" s="1" t="s">
        <v>3719</v>
      </c>
      <c r="L290" s="1" t="s">
        <v>3719</v>
      </c>
      <c r="M290" s="1" t="s">
        <v>1985</v>
      </c>
      <c r="N290" s="1" t="s">
        <v>1985</v>
      </c>
      <c r="O290" s="1" t="s">
        <v>1986</v>
      </c>
      <c r="P290" s="1" t="s">
        <v>1987</v>
      </c>
      <c r="Q290" s="1" t="s">
        <v>1988</v>
      </c>
      <c r="R290" s="1" t="s">
        <v>3720</v>
      </c>
      <c r="S290" s="1" t="s">
        <v>1990</v>
      </c>
      <c r="T290" s="1" t="s">
        <v>1991</v>
      </c>
      <c r="U290" s="1" t="s">
        <v>1992</v>
      </c>
      <c r="V290" s="1" t="s">
        <v>2134</v>
      </c>
    </row>
    <row r="291" s="1" customFormat="1" spans="1:22">
      <c r="A291" s="3">
        <v>999223946464722</v>
      </c>
      <c r="B291" s="1" t="s">
        <v>2008</v>
      </c>
      <c r="C291" s="1" t="s">
        <v>3721</v>
      </c>
      <c r="D291" s="1" t="s">
        <v>3722</v>
      </c>
      <c r="E291" s="1" t="s">
        <v>3723</v>
      </c>
      <c r="F291" s="1" t="s">
        <v>2008</v>
      </c>
      <c r="G291" s="1" t="s">
        <v>1981</v>
      </c>
      <c r="H291" s="1" t="s">
        <v>1982</v>
      </c>
      <c r="I291" s="1" t="s">
        <v>3724</v>
      </c>
      <c r="J291" s="1" t="s">
        <v>30</v>
      </c>
      <c r="K291" s="1" t="s">
        <v>3725</v>
      </c>
      <c r="L291" s="1" t="s">
        <v>3725</v>
      </c>
      <c r="M291" s="1" t="s">
        <v>1985</v>
      </c>
      <c r="N291" s="1" t="s">
        <v>1985</v>
      </c>
      <c r="O291" s="1" t="s">
        <v>1986</v>
      </c>
      <c r="P291" s="1" t="s">
        <v>1987</v>
      </c>
      <c r="Q291" s="1" t="s">
        <v>1988</v>
      </c>
      <c r="R291" s="1" t="s">
        <v>3726</v>
      </c>
      <c r="S291" s="1" t="s">
        <v>1990</v>
      </c>
      <c r="T291" s="1" t="s">
        <v>1991</v>
      </c>
      <c r="U291" s="1" t="s">
        <v>1992</v>
      </c>
      <c r="V291" s="1" t="s">
        <v>2134</v>
      </c>
    </row>
    <row r="292" s="1" customFormat="1" spans="1:22">
      <c r="A292" s="3">
        <v>999223946569150</v>
      </c>
      <c r="B292" s="1" t="s">
        <v>2008</v>
      </c>
      <c r="C292" s="1" t="s">
        <v>3727</v>
      </c>
      <c r="D292" s="1" t="s">
        <v>3728</v>
      </c>
      <c r="E292" s="1" t="s">
        <v>3729</v>
      </c>
      <c r="F292" s="1" t="s">
        <v>2034</v>
      </c>
      <c r="G292" s="1" t="s">
        <v>1999</v>
      </c>
      <c r="H292" s="1" t="s">
        <v>1982</v>
      </c>
      <c r="I292" s="1" t="s">
        <v>3730</v>
      </c>
      <c r="J292" s="1" t="s">
        <v>30</v>
      </c>
      <c r="K292" s="1" t="s">
        <v>3731</v>
      </c>
      <c r="L292" s="1" t="s">
        <v>3731</v>
      </c>
      <c r="M292" s="1" t="s">
        <v>1985</v>
      </c>
      <c r="N292" s="1" t="s">
        <v>1985</v>
      </c>
      <c r="O292" s="1" t="s">
        <v>1986</v>
      </c>
      <c r="P292" s="1" t="s">
        <v>1987</v>
      </c>
      <c r="Q292" s="1" t="s">
        <v>1988</v>
      </c>
      <c r="R292" s="1" t="s">
        <v>3732</v>
      </c>
      <c r="S292" s="1" t="s">
        <v>1990</v>
      </c>
      <c r="T292" s="1" t="s">
        <v>1991</v>
      </c>
      <c r="U292" s="1" t="s">
        <v>2021</v>
      </c>
      <c r="V292" s="1" t="s">
        <v>2068</v>
      </c>
    </row>
    <row r="293" s="1" customFormat="1" spans="1:22">
      <c r="A293" s="3">
        <v>999223946664937</v>
      </c>
      <c r="B293" s="1" t="s">
        <v>2008</v>
      </c>
      <c r="C293" s="1" t="s">
        <v>3733</v>
      </c>
      <c r="D293" s="1" t="s">
        <v>3734</v>
      </c>
      <c r="E293" s="1" t="s">
        <v>3735</v>
      </c>
      <c r="F293" s="1" t="s">
        <v>2034</v>
      </c>
      <c r="G293" s="1" t="s">
        <v>1980</v>
      </c>
      <c r="H293" s="1" t="s">
        <v>1982</v>
      </c>
      <c r="I293" s="1" t="s">
        <v>3736</v>
      </c>
      <c r="J293" s="1" t="s">
        <v>30</v>
      </c>
      <c r="K293" s="1" t="s">
        <v>3737</v>
      </c>
      <c r="L293" s="1" t="s">
        <v>3737</v>
      </c>
      <c r="M293" s="1" t="s">
        <v>1985</v>
      </c>
      <c r="N293" s="1" t="s">
        <v>1985</v>
      </c>
      <c r="O293" s="1" t="s">
        <v>1986</v>
      </c>
      <c r="P293" s="1" t="s">
        <v>1987</v>
      </c>
      <c r="Q293" s="1" t="s">
        <v>1988</v>
      </c>
      <c r="R293" s="1" t="s">
        <v>3738</v>
      </c>
      <c r="S293" s="1" t="s">
        <v>1990</v>
      </c>
      <c r="T293" s="1" t="s">
        <v>1991</v>
      </c>
      <c r="U293" s="1" t="s">
        <v>1992</v>
      </c>
      <c r="V293" s="1" t="s">
        <v>2583</v>
      </c>
    </row>
    <row r="294" s="1" customFormat="1" spans="1:22">
      <c r="A294" s="3">
        <v>999223947169684</v>
      </c>
      <c r="B294" s="1" t="s">
        <v>2008</v>
      </c>
      <c r="C294" s="1" t="s">
        <v>3739</v>
      </c>
      <c r="D294" s="1" t="s">
        <v>3740</v>
      </c>
      <c r="E294" s="1" t="s">
        <v>3741</v>
      </c>
      <c r="F294" s="1" t="s">
        <v>2008</v>
      </c>
      <c r="G294" s="1" t="s">
        <v>1999</v>
      </c>
      <c r="H294" s="1" t="s">
        <v>1982</v>
      </c>
      <c r="I294" s="1" t="s">
        <v>3742</v>
      </c>
      <c r="J294" s="1" t="s">
        <v>30</v>
      </c>
      <c r="K294" s="1" t="s">
        <v>3743</v>
      </c>
      <c r="L294" s="1" t="s">
        <v>3743</v>
      </c>
      <c r="M294" s="1" t="s">
        <v>1985</v>
      </c>
      <c r="N294" s="1" t="s">
        <v>1985</v>
      </c>
      <c r="O294" s="1" t="s">
        <v>1986</v>
      </c>
      <c r="P294" s="1" t="s">
        <v>1987</v>
      </c>
      <c r="Q294" s="1" t="s">
        <v>1988</v>
      </c>
      <c r="R294" s="1" t="s">
        <v>3744</v>
      </c>
      <c r="S294" s="1" t="s">
        <v>1990</v>
      </c>
      <c r="T294" s="1" t="s">
        <v>1991</v>
      </c>
      <c r="U294" s="1" t="s">
        <v>1992</v>
      </c>
      <c r="V294" s="1" t="s">
        <v>2076</v>
      </c>
    </row>
    <row r="295" s="1" customFormat="1" spans="1:22">
      <c r="A295" s="3">
        <v>23947170923</v>
      </c>
      <c r="B295" s="1" t="s">
        <v>2008</v>
      </c>
      <c r="C295" s="1" t="s">
        <v>3745</v>
      </c>
      <c r="D295" s="1" t="s">
        <v>3710</v>
      </c>
      <c r="E295" s="1" t="s">
        <v>3746</v>
      </c>
      <c r="F295" s="1" t="s">
        <v>2008</v>
      </c>
      <c r="G295" s="1" t="s">
        <v>1999</v>
      </c>
      <c r="H295" s="1" t="s">
        <v>1982</v>
      </c>
      <c r="I295" s="1" t="s">
        <v>3747</v>
      </c>
      <c r="J295" s="1" t="s">
        <v>30</v>
      </c>
      <c r="K295" s="1" t="s">
        <v>3748</v>
      </c>
      <c r="L295" s="1" t="s">
        <v>3748</v>
      </c>
      <c r="M295" s="1" t="s">
        <v>1985</v>
      </c>
      <c r="N295" s="1" t="s">
        <v>1985</v>
      </c>
      <c r="O295" s="1" t="s">
        <v>1986</v>
      </c>
      <c r="P295" s="1" t="s">
        <v>1987</v>
      </c>
      <c r="Q295" s="1" t="s">
        <v>1988</v>
      </c>
      <c r="R295" s="1" t="s">
        <v>3749</v>
      </c>
      <c r="S295" s="1" t="s">
        <v>1990</v>
      </c>
      <c r="T295" s="1" t="s">
        <v>1991</v>
      </c>
      <c r="U295" s="1" t="s">
        <v>1992</v>
      </c>
      <c r="V295" s="1" t="s">
        <v>2076</v>
      </c>
    </row>
    <row r="296" s="1" customFormat="1" spans="1:22">
      <c r="A296" s="3">
        <v>999223947408931</v>
      </c>
      <c r="B296" s="1" t="s">
        <v>2008</v>
      </c>
      <c r="C296" s="1" t="s">
        <v>3750</v>
      </c>
      <c r="D296" s="1" t="s">
        <v>3751</v>
      </c>
      <c r="E296" s="1" t="s">
        <v>3752</v>
      </c>
      <c r="F296" s="1" t="s">
        <v>1980</v>
      </c>
      <c r="G296" s="1" t="s">
        <v>1999</v>
      </c>
      <c r="H296" s="1" t="s">
        <v>1982</v>
      </c>
      <c r="I296" s="1" t="s">
        <v>3753</v>
      </c>
      <c r="J296" s="1" t="s">
        <v>30</v>
      </c>
      <c r="K296" s="1" t="s">
        <v>3754</v>
      </c>
      <c r="L296" s="1" t="s">
        <v>3754</v>
      </c>
      <c r="M296" s="1" t="s">
        <v>1985</v>
      </c>
      <c r="N296" s="1" t="s">
        <v>1985</v>
      </c>
      <c r="O296" s="1" t="s">
        <v>1986</v>
      </c>
      <c r="P296" s="1" t="s">
        <v>1987</v>
      </c>
      <c r="Q296" s="1" t="s">
        <v>1988</v>
      </c>
      <c r="R296" s="1" t="s">
        <v>3755</v>
      </c>
      <c r="S296" s="1" t="s">
        <v>1990</v>
      </c>
      <c r="T296" s="1" t="s">
        <v>1991</v>
      </c>
      <c r="U296" s="1" t="s">
        <v>2021</v>
      </c>
      <c r="V296" s="1" t="s">
        <v>2022</v>
      </c>
    </row>
    <row r="297" s="1" customFormat="1" spans="1:22">
      <c r="A297" s="3">
        <v>999223947529667</v>
      </c>
      <c r="B297" s="1" t="s">
        <v>2008</v>
      </c>
      <c r="C297" s="1" t="s">
        <v>3756</v>
      </c>
      <c r="D297" s="1" t="s">
        <v>3757</v>
      </c>
      <c r="E297" s="1" t="s">
        <v>3758</v>
      </c>
      <c r="F297" s="1" t="s">
        <v>2008</v>
      </c>
      <c r="G297" s="1" t="s">
        <v>1999</v>
      </c>
      <c r="H297" s="1" t="s">
        <v>1982</v>
      </c>
      <c r="I297" s="1" t="s">
        <v>3759</v>
      </c>
      <c r="J297" s="1" t="s">
        <v>30</v>
      </c>
      <c r="K297" s="1" t="s">
        <v>3760</v>
      </c>
      <c r="L297" s="1" t="s">
        <v>3760</v>
      </c>
      <c r="M297" s="1" t="s">
        <v>1985</v>
      </c>
      <c r="N297" s="1" t="s">
        <v>1985</v>
      </c>
      <c r="O297" s="1" t="s">
        <v>1986</v>
      </c>
      <c r="P297" s="1" t="s">
        <v>1987</v>
      </c>
      <c r="Q297" s="1" t="s">
        <v>1988</v>
      </c>
      <c r="R297" s="1" t="s">
        <v>3761</v>
      </c>
      <c r="S297" s="1" t="s">
        <v>1990</v>
      </c>
      <c r="T297" s="1" t="s">
        <v>1991</v>
      </c>
      <c r="U297" s="1" t="s">
        <v>1992</v>
      </c>
      <c r="V297" s="1" t="s">
        <v>2076</v>
      </c>
    </row>
    <row r="298" s="1" customFormat="1" spans="1:22">
      <c r="A298" s="3">
        <v>999223947846196</v>
      </c>
      <c r="B298" s="1" t="s">
        <v>2008</v>
      </c>
      <c r="C298" s="1" t="s">
        <v>3762</v>
      </c>
      <c r="D298" s="1" t="s">
        <v>2222</v>
      </c>
      <c r="E298" s="1" t="s">
        <v>3763</v>
      </c>
      <c r="F298" s="1" t="s">
        <v>1999</v>
      </c>
      <c r="G298" s="1" t="s">
        <v>1981</v>
      </c>
      <c r="H298" s="1" t="s">
        <v>1982</v>
      </c>
      <c r="I298" s="1" t="s">
        <v>3565</v>
      </c>
      <c r="J298" s="1" t="s">
        <v>30</v>
      </c>
      <c r="K298" s="1" t="s">
        <v>3566</v>
      </c>
      <c r="L298" s="1" t="s">
        <v>3566</v>
      </c>
      <c r="M298" s="1" t="s">
        <v>1985</v>
      </c>
      <c r="N298" s="1" t="s">
        <v>1985</v>
      </c>
      <c r="O298" s="1" t="s">
        <v>1986</v>
      </c>
      <c r="P298" s="1" t="s">
        <v>1987</v>
      </c>
      <c r="Q298" s="1" t="s">
        <v>1988</v>
      </c>
      <c r="R298" s="1" t="s">
        <v>3764</v>
      </c>
      <c r="S298" s="1" t="s">
        <v>1990</v>
      </c>
      <c r="T298" s="1" t="s">
        <v>1991</v>
      </c>
      <c r="U298" s="1" t="s">
        <v>1992</v>
      </c>
      <c r="V298" s="1" t="s">
        <v>2022</v>
      </c>
    </row>
    <row r="299" s="1" customFormat="1" spans="1:22">
      <c r="A299" s="3">
        <v>999223948523876</v>
      </c>
      <c r="B299" s="1" t="s">
        <v>2008</v>
      </c>
      <c r="C299" s="1" t="s">
        <v>3765</v>
      </c>
      <c r="D299" s="1" t="s">
        <v>3766</v>
      </c>
      <c r="E299" s="1" t="s">
        <v>3767</v>
      </c>
      <c r="F299" s="1" t="s">
        <v>2034</v>
      </c>
      <c r="G299" s="1" t="s">
        <v>1999</v>
      </c>
      <c r="H299" s="1" t="s">
        <v>1982</v>
      </c>
      <c r="I299" s="1" t="s">
        <v>3768</v>
      </c>
      <c r="J299" s="1" t="s">
        <v>30</v>
      </c>
      <c r="K299" s="1" t="s">
        <v>3312</v>
      </c>
      <c r="L299" s="1" t="s">
        <v>3312</v>
      </c>
      <c r="M299" s="1" t="s">
        <v>1985</v>
      </c>
      <c r="N299" s="1" t="s">
        <v>1985</v>
      </c>
      <c r="O299" s="1" t="s">
        <v>1986</v>
      </c>
      <c r="P299" s="1" t="s">
        <v>1987</v>
      </c>
      <c r="Q299" s="1" t="s">
        <v>1988</v>
      </c>
      <c r="R299" s="1" t="s">
        <v>3769</v>
      </c>
      <c r="S299" s="1" t="s">
        <v>1990</v>
      </c>
      <c r="T299" s="1" t="s">
        <v>1991</v>
      </c>
      <c r="U299" s="1" t="s">
        <v>1992</v>
      </c>
      <c r="V299" s="1" t="s">
        <v>2022</v>
      </c>
    </row>
    <row r="300" s="1" customFormat="1" spans="1:22">
      <c r="A300" s="3">
        <v>999223949140882</v>
      </c>
      <c r="B300" s="1" t="s">
        <v>2008</v>
      </c>
      <c r="C300" s="1" t="s">
        <v>3770</v>
      </c>
      <c r="D300" s="1" t="s">
        <v>3771</v>
      </c>
      <c r="E300" s="1" t="s">
        <v>3772</v>
      </c>
      <c r="F300" s="1" t="s">
        <v>1999</v>
      </c>
      <c r="G300" s="1" t="s">
        <v>1981</v>
      </c>
      <c r="H300" s="1" t="s">
        <v>1982</v>
      </c>
      <c r="I300" s="1" t="s">
        <v>3773</v>
      </c>
      <c r="J300" s="1" t="s">
        <v>30</v>
      </c>
      <c r="K300" s="1" t="s">
        <v>3774</v>
      </c>
      <c r="L300" s="1" t="s">
        <v>3774</v>
      </c>
      <c r="M300" s="1" t="s">
        <v>1985</v>
      </c>
      <c r="N300" s="1" t="s">
        <v>1985</v>
      </c>
      <c r="O300" s="1" t="s">
        <v>1986</v>
      </c>
      <c r="P300" s="1" t="s">
        <v>1987</v>
      </c>
      <c r="Q300" s="1" t="s">
        <v>1988</v>
      </c>
      <c r="R300" s="1" t="s">
        <v>3775</v>
      </c>
      <c r="S300" s="1" t="s">
        <v>1990</v>
      </c>
      <c r="T300" s="1" t="s">
        <v>1991</v>
      </c>
      <c r="U300" s="1" t="s">
        <v>1992</v>
      </c>
      <c r="V300" s="1" t="s">
        <v>2076</v>
      </c>
    </row>
    <row r="301" s="1" customFormat="1" spans="1:22">
      <c r="A301" s="3">
        <v>999223949274638</v>
      </c>
      <c r="B301" s="1" t="s">
        <v>2008</v>
      </c>
      <c r="C301" s="1" t="s">
        <v>3776</v>
      </c>
      <c r="D301" s="1" t="s">
        <v>2845</v>
      </c>
      <c r="E301" s="1" t="s">
        <v>3777</v>
      </c>
      <c r="F301" s="1" t="s">
        <v>1999</v>
      </c>
      <c r="G301" s="1" t="s">
        <v>1981</v>
      </c>
      <c r="H301" s="1" t="s">
        <v>1982</v>
      </c>
      <c r="I301" s="1" t="s">
        <v>3778</v>
      </c>
      <c r="J301" s="1" t="s">
        <v>30</v>
      </c>
      <c r="K301" s="1" t="s">
        <v>3779</v>
      </c>
      <c r="L301" s="1" t="s">
        <v>3779</v>
      </c>
      <c r="M301" s="1" t="s">
        <v>1985</v>
      </c>
      <c r="N301" s="1" t="s">
        <v>1985</v>
      </c>
      <c r="O301" s="1" t="s">
        <v>1986</v>
      </c>
      <c r="P301" s="1" t="s">
        <v>1987</v>
      </c>
      <c r="Q301" s="1" t="s">
        <v>1988</v>
      </c>
      <c r="R301" s="1" t="s">
        <v>3780</v>
      </c>
      <c r="S301" s="1" t="s">
        <v>1990</v>
      </c>
      <c r="T301" s="1" t="s">
        <v>1991</v>
      </c>
      <c r="U301" s="1" t="s">
        <v>1992</v>
      </c>
      <c r="V301" s="1" t="s">
        <v>2320</v>
      </c>
    </row>
    <row r="302" s="1" customFormat="1" spans="1:22">
      <c r="A302" s="3">
        <v>999223950191062</v>
      </c>
      <c r="B302" s="1" t="s">
        <v>2008</v>
      </c>
      <c r="C302" s="1" t="s">
        <v>3781</v>
      </c>
      <c r="D302" s="1" t="s">
        <v>3782</v>
      </c>
      <c r="E302" s="1" t="s">
        <v>3783</v>
      </c>
      <c r="F302" s="1" t="s">
        <v>2008</v>
      </c>
      <c r="G302" s="1" t="s">
        <v>1999</v>
      </c>
      <c r="H302" s="1" t="s">
        <v>1982</v>
      </c>
      <c r="I302" s="1" t="s">
        <v>3784</v>
      </c>
      <c r="J302" s="1" t="s">
        <v>30</v>
      </c>
      <c r="K302" s="1" t="s">
        <v>3785</v>
      </c>
      <c r="L302" s="1" t="s">
        <v>3785</v>
      </c>
      <c r="M302" s="1" t="s">
        <v>1985</v>
      </c>
      <c r="N302" s="1" t="s">
        <v>1985</v>
      </c>
      <c r="O302" s="1" t="s">
        <v>1986</v>
      </c>
      <c r="P302" s="1" t="s">
        <v>1987</v>
      </c>
      <c r="Q302" s="1" t="s">
        <v>1988</v>
      </c>
      <c r="R302" s="1" t="s">
        <v>3786</v>
      </c>
      <c r="S302" s="1" t="s">
        <v>1990</v>
      </c>
      <c r="T302" s="1" t="s">
        <v>1991</v>
      </c>
      <c r="U302" s="1" t="s">
        <v>1992</v>
      </c>
      <c r="V302" s="1" t="s">
        <v>2022</v>
      </c>
    </row>
    <row r="303" s="1" customFormat="1" spans="1:22">
      <c r="A303" s="3">
        <v>999223951233577</v>
      </c>
      <c r="B303" s="1" t="s">
        <v>2008</v>
      </c>
      <c r="C303" s="1" t="s">
        <v>3787</v>
      </c>
      <c r="D303" s="1" t="s">
        <v>3788</v>
      </c>
      <c r="E303" s="1" t="s">
        <v>3789</v>
      </c>
      <c r="F303" s="1" t="s">
        <v>1980</v>
      </c>
      <c r="G303" s="1" t="s">
        <v>1999</v>
      </c>
      <c r="H303" s="1" t="s">
        <v>1982</v>
      </c>
      <c r="I303" s="1" t="s">
        <v>3790</v>
      </c>
      <c r="J303" s="1" t="s">
        <v>30</v>
      </c>
      <c r="K303" s="1" t="s">
        <v>2720</v>
      </c>
      <c r="L303" s="1" t="s">
        <v>2720</v>
      </c>
      <c r="M303" s="1" t="s">
        <v>1985</v>
      </c>
      <c r="N303" s="1" t="s">
        <v>1985</v>
      </c>
      <c r="O303" s="1" t="s">
        <v>1986</v>
      </c>
      <c r="P303" s="1" t="s">
        <v>1987</v>
      </c>
      <c r="Q303" s="1" t="s">
        <v>1988</v>
      </c>
      <c r="R303" s="1" t="s">
        <v>3791</v>
      </c>
      <c r="S303" s="1" t="s">
        <v>1990</v>
      </c>
      <c r="T303" s="1" t="s">
        <v>1991</v>
      </c>
      <c r="U303" s="1" t="s">
        <v>1992</v>
      </c>
      <c r="V303" s="1" t="s">
        <v>2045</v>
      </c>
    </row>
    <row r="304" s="1" customFormat="1" spans="1:22">
      <c r="A304" s="3">
        <v>999223951289203</v>
      </c>
      <c r="B304" s="1" t="s">
        <v>2008</v>
      </c>
      <c r="C304" s="1" t="s">
        <v>3792</v>
      </c>
      <c r="D304" s="1" t="s">
        <v>3793</v>
      </c>
      <c r="E304" s="1" t="s">
        <v>3794</v>
      </c>
      <c r="F304" s="1" t="s">
        <v>2034</v>
      </c>
      <c r="G304" s="1" t="s">
        <v>1981</v>
      </c>
      <c r="H304" s="1" t="s">
        <v>1982</v>
      </c>
      <c r="I304" s="1" t="s">
        <v>3795</v>
      </c>
      <c r="J304" s="1" t="s">
        <v>30</v>
      </c>
      <c r="K304" s="1" t="s">
        <v>3796</v>
      </c>
      <c r="L304" s="1" t="s">
        <v>3796</v>
      </c>
      <c r="M304" s="1" t="s">
        <v>1985</v>
      </c>
      <c r="N304" s="1" t="s">
        <v>1985</v>
      </c>
      <c r="O304" s="1" t="s">
        <v>1986</v>
      </c>
      <c r="P304" s="1" t="s">
        <v>1987</v>
      </c>
      <c r="Q304" s="1" t="s">
        <v>1988</v>
      </c>
      <c r="R304" s="1" t="s">
        <v>3797</v>
      </c>
      <c r="S304" s="1" t="s">
        <v>1990</v>
      </c>
      <c r="T304" s="1" t="s">
        <v>1991</v>
      </c>
      <c r="U304" s="1" t="s">
        <v>1992</v>
      </c>
      <c r="V304" s="1" t="s">
        <v>2022</v>
      </c>
    </row>
    <row r="305" s="1" customFormat="1" spans="1:22">
      <c r="A305" s="3">
        <v>23952724779</v>
      </c>
      <c r="B305" s="1" t="s">
        <v>2008</v>
      </c>
      <c r="C305" s="1" t="s">
        <v>3798</v>
      </c>
      <c r="D305" s="1" t="s">
        <v>3799</v>
      </c>
      <c r="E305" s="1" t="s">
        <v>3800</v>
      </c>
      <c r="F305" s="1" t="s">
        <v>2034</v>
      </c>
      <c r="G305" s="1" t="s">
        <v>1980</v>
      </c>
      <c r="H305" s="1" t="s">
        <v>1982</v>
      </c>
      <c r="I305" s="1" t="s">
        <v>3801</v>
      </c>
      <c r="J305" s="1" t="s">
        <v>30</v>
      </c>
      <c r="K305" s="1" t="s">
        <v>3802</v>
      </c>
      <c r="L305" s="1" t="s">
        <v>3802</v>
      </c>
      <c r="M305" s="1" t="s">
        <v>1985</v>
      </c>
      <c r="N305" s="1" t="s">
        <v>1985</v>
      </c>
      <c r="O305" s="1" t="s">
        <v>1986</v>
      </c>
      <c r="P305" s="1" t="s">
        <v>1987</v>
      </c>
      <c r="Q305" s="1" t="s">
        <v>1988</v>
      </c>
      <c r="R305" s="1" t="s">
        <v>3803</v>
      </c>
      <c r="S305" s="1" t="s">
        <v>1990</v>
      </c>
      <c r="T305" s="1" t="s">
        <v>1991</v>
      </c>
      <c r="U305" s="1" t="s">
        <v>1992</v>
      </c>
      <c r="V305" s="1" t="s">
        <v>2367</v>
      </c>
    </row>
    <row r="306" s="1" customFormat="1" spans="1:22">
      <c r="A306" s="3">
        <v>999223953548115</v>
      </c>
      <c r="B306" s="1" t="s">
        <v>2008</v>
      </c>
      <c r="C306" s="1" t="s">
        <v>3804</v>
      </c>
      <c r="D306" s="1" t="s">
        <v>2278</v>
      </c>
      <c r="E306" s="1" t="s">
        <v>3805</v>
      </c>
      <c r="F306" s="1" t="s">
        <v>1980</v>
      </c>
      <c r="G306" s="1" t="s">
        <v>1981</v>
      </c>
      <c r="H306" s="1" t="s">
        <v>1982</v>
      </c>
      <c r="I306" s="1" t="s">
        <v>3631</v>
      </c>
      <c r="J306" s="1" t="s">
        <v>30</v>
      </c>
      <c r="K306" s="1" t="s">
        <v>2940</v>
      </c>
      <c r="L306" s="1" t="s">
        <v>2940</v>
      </c>
      <c r="M306" s="1" t="s">
        <v>1985</v>
      </c>
      <c r="N306" s="1" t="s">
        <v>1985</v>
      </c>
      <c r="O306" s="1" t="s">
        <v>1986</v>
      </c>
      <c r="P306" s="1" t="s">
        <v>1987</v>
      </c>
      <c r="Q306" s="1" t="s">
        <v>1988</v>
      </c>
      <c r="R306" s="1" t="s">
        <v>3806</v>
      </c>
      <c r="S306" s="1" t="s">
        <v>1990</v>
      </c>
      <c r="T306" s="1" t="s">
        <v>1991</v>
      </c>
      <c r="U306" s="1" t="s">
        <v>1992</v>
      </c>
      <c r="V306" s="1" t="s">
        <v>2045</v>
      </c>
    </row>
    <row r="307" s="1" customFormat="1" spans="1:22">
      <c r="A307" s="3">
        <v>999223954866098</v>
      </c>
      <c r="B307" s="1" t="s">
        <v>2008</v>
      </c>
      <c r="C307" s="1" t="s">
        <v>3807</v>
      </c>
      <c r="D307" s="1" t="s">
        <v>3808</v>
      </c>
      <c r="E307" s="1" t="s">
        <v>3809</v>
      </c>
      <c r="F307" s="1" t="s">
        <v>2034</v>
      </c>
      <c r="G307" s="1" t="s">
        <v>1980</v>
      </c>
      <c r="H307" s="1" t="s">
        <v>1982</v>
      </c>
      <c r="I307" s="1" t="s">
        <v>3810</v>
      </c>
      <c r="J307" s="1" t="s">
        <v>30</v>
      </c>
      <c r="K307" s="1" t="s">
        <v>3811</v>
      </c>
      <c r="L307" s="1" t="s">
        <v>3811</v>
      </c>
      <c r="M307" s="1" t="s">
        <v>1985</v>
      </c>
      <c r="N307" s="1" t="s">
        <v>1985</v>
      </c>
      <c r="O307" s="1" t="s">
        <v>1986</v>
      </c>
      <c r="P307" s="1" t="s">
        <v>1987</v>
      </c>
      <c r="Q307" s="1" t="s">
        <v>1988</v>
      </c>
      <c r="R307" s="1" t="s">
        <v>3812</v>
      </c>
      <c r="S307" s="1" t="s">
        <v>1990</v>
      </c>
      <c r="T307" s="1" t="s">
        <v>1991</v>
      </c>
      <c r="U307" s="1" t="s">
        <v>1992</v>
      </c>
      <c r="V307" s="1" t="s">
        <v>2022</v>
      </c>
    </row>
    <row r="308" s="1" customFormat="1" spans="1:22">
      <c r="A308" s="3">
        <v>999223955075366</v>
      </c>
      <c r="B308" s="1" t="s">
        <v>2008</v>
      </c>
      <c r="C308" s="1" t="s">
        <v>3813</v>
      </c>
      <c r="D308" s="1" t="s">
        <v>3814</v>
      </c>
      <c r="E308" s="1" t="s">
        <v>3815</v>
      </c>
      <c r="F308" s="1" t="s">
        <v>2008</v>
      </c>
      <c r="G308" s="1" t="s">
        <v>1980</v>
      </c>
      <c r="H308" s="1" t="s">
        <v>1982</v>
      </c>
      <c r="I308" s="1" t="s">
        <v>3816</v>
      </c>
      <c r="J308" s="1" t="s">
        <v>30</v>
      </c>
      <c r="K308" s="1" t="s">
        <v>2058</v>
      </c>
      <c r="L308" s="1" t="s">
        <v>2058</v>
      </c>
      <c r="M308" s="1" t="s">
        <v>1985</v>
      </c>
      <c r="N308" s="1" t="s">
        <v>1985</v>
      </c>
      <c r="O308" s="1" t="s">
        <v>1986</v>
      </c>
      <c r="P308" s="1" t="s">
        <v>1987</v>
      </c>
      <c r="Q308" s="1" t="s">
        <v>1988</v>
      </c>
      <c r="R308" s="1" t="s">
        <v>3817</v>
      </c>
      <c r="S308" s="1" t="s">
        <v>1990</v>
      </c>
      <c r="T308" s="1" t="s">
        <v>1991</v>
      </c>
      <c r="U308" s="1" t="s">
        <v>1992</v>
      </c>
      <c r="V308" s="1" t="s">
        <v>2068</v>
      </c>
    </row>
    <row r="309" s="1" customFormat="1" spans="1:22">
      <c r="A309" s="3">
        <v>999223955294294</v>
      </c>
      <c r="B309" s="1" t="s">
        <v>2008</v>
      </c>
      <c r="C309" s="1" t="s">
        <v>3818</v>
      </c>
      <c r="D309" s="1" t="s">
        <v>3819</v>
      </c>
      <c r="E309" s="1" t="s">
        <v>3820</v>
      </c>
      <c r="F309" s="1" t="s">
        <v>2034</v>
      </c>
      <c r="G309" s="1" t="s">
        <v>1981</v>
      </c>
      <c r="H309" s="1" t="s">
        <v>1982</v>
      </c>
      <c r="I309" s="1" t="s">
        <v>3821</v>
      </c>
      <c r="J309" s="1" t="s">
        <v>30</v>
      </c>
      <c r="K309" s="1" t="s">
        <v>3822</v>
      </c>
      <c r="L309" s="1" t="s">
        <v>3822</v>
      </c>
      <c r="M309" s="1" t="s">
        <v>1985</v>
      </c>
      <c r="N309" s="1" t="s">
        <v>1985</v>
      </c>
      <c r="O309" s="1" t="s">
        <v>1986</v>
      </c>
      <c r="P309" s="1" t="s">
        <v>1987</v>
      </c>
      <c r="Q309" s="1" t="s">
        <v>1988</v>
      </c>
      <c r="R309" s="1" t="s">
        <v>3823</v>
      </c>
      <c r="S309" s="1" t="s">
        <v>1990</v>
      </c>
      <c r="T309" s="1" t="s">
        <v>1991</v>
      </c>
      <c r="U309" s="1" t="s">
        <v>1992</v>
      </c>
      <c r="V309" s="1" t="s">
        <v>2367</v>
      </c>
    </row>
    <row r="310" s="1" customFormat="1" spans="1:22">
      <c r="A310" s="3">
        <v>999223955936864</v>
      </c>
      <c r="B310" s="1" t="s">
        <v>2008</v>
      </c>
      <c r="C310" s="1" t="s">
        <v>3824</v>
      </c>
      <c r="D310" s="1" t="s">
        <v>3825</v>
      </c>
      <c r="E310" s="1" t="s">
        <v>3826</v>
      </c>
      <c r="F310" s="1" t="s">
        <v>2008</v>
      </c>
      <c r="G310" s="1" t="s">
        <v>1999</v>
      </c>
      <c r="H310" s="1" t="s">
        <v>1982</v>
      </c>
      <c r="I310" s="1" t="s">
        <v>3827</v>
      </c>
      <c r="J310" s="1" t="s">
        <v>30</v>
      </c>
      <c r="K310" s="1" t="s">
        <v>3828</v>
      </c>
      <c r="L310" s="1" t="s">
        <v>3828</v>
      </c>
      <c r="M310" s="1" t="s">
        <v>1985</v>
      </c>
      <c r="N310" s="1" t="s">
        <v>1985</v>
      </c>
      <c r="O310" s="1" t="s">
        <v>1986</v>
      </c>
      <c r="P310" s="1" t="s">
        <v>1987</v>
      </c>
      <c r="Q310" s="1" t="s">
        <v>1988</v>
      </c>
      <c r="R310" s="1" t="s">
        <v>3829</v>
      </c>
      <c r="S310" s="1" t="s">
        <v>1990</v>
      </c>
      <c r="T310" s="1" t="s">
        <v>1991</v>
      </c>
      <c r="U310" s="1" t="s">
        <v>1992</v>
      </c>
      <c r="V310" s="1" t="s">
        <v>2045</v>
      </c>
    </row>
    <row r="311" s="1" customFormat="1" spans="1:22">
      <c r="A311" s="3">
        <v>999223956048887</v>
      </c>
      <c r="B311" s="1" t="s">
        <v>2008</v>
      </c>
      <c r="C311" s="1" t="s">
        <v>3830</v>
      </c>
      <c r="D311" s="1" t="s">
        <v>3831</v>
      </c>
      <c r="E311" s="1" t="s">
        <v>3832</v>
      </c>
      <c r="F311" s="1" t="s">
        <v>1999</v>
      </c>
      <c r="G311" s="1" t="s">
        <v>1981</v>
      </c>
      <c r="H311" s="1" t="s">
        <v>1982</v>
      </c>
      <c r="I311" s="1" t="s">
        <v>3833</v>
      </c>
      <c r="J311" s="1" t="s">
        <v>30</v>
      </c>
      <c r="K311" s="1" t="s">
        <v>3834</v>
      </c>
      <c r="L311" s="1" t="s">
        <v>3834</v>
      </c>
      <c r="M311" s="1" t="s">
        <v>1985</v>
      </c>
      <c r="N311" s="1" t="s">
        <v>1985</v>
      </c>
      <c r="O311" s="1" t="s">
        <v>1986</v>
      </c>
      <c r="P311" s="1" t="s">
        <v>1987</v>
      </c>
      <c r="Q311" s="1" t="s">
        <v>1988</v>
      </c>
      <c r="R311" s="1" t="s">
        <v>3835</v>
      </c>
      <c r="S311" s="1" t="s">
        <v>1990</v>
      </c>
      <c r="T311" s="1" t="s">
        <v>1991</v>
      </c>
      <c r="U311" s="1" t="s">
        <v>1992</v>
      </c>
      <c r="V311" s="1" t="s">
        <v>2022</v>
      </c>
    </row>
    <row r="312" s="1" customFormat="1" spans="1:22">
      <c r="A312" s="3">
        <v>999223956554002</v>
      </c>
      <c r="B312" s="1" t="s">
        <v>2008</v>
      </c>
      <c r="C312" s="1" t="s">
        <v>3836</v>
      </c>
      <c r="D312" s="1" t="s">
        <v>3837</v>
      </c>
      <c r="E312" s="1" t="s">
        <v>3838</v>
      </c>
      <c r="F312" s="1" t="s">
        <v>1999</v>
      </c>
      <c r="G312" s="1" t="s">
        <v>1981</v>
      </c>
      <c r="H312" s="1" t="s">
        <v>1982</v>
      </c>
      <c r="I312" s="1" t="s">
        <v>3839</v>
      </c>
      <c r="J312" s="1" t="s">
        <v>30</v>
      </c>
      <c r="K312" s="1" t="s">
        <v>3840</v>
      </c>
      <c r="L312" s="1" t="s">
        <v>3840</v>
      </c>
      <c r="M312" s="1" t="s">
        <v>1985</v>
      </c>
      <c r="N312" s="1" t="s">
        <v>1985</v>
      </c>
      <c r="O312" s="1" t="s">
        <v>1986</v>
      </c>
      <c r="P312" s="1" t="s">
        <v>1987</v>
      </c>
      <c r="Q312" s="1" t="s">
        <v>1988</v>
      </c>
      <c r="R312" s="1" t="s">
        <v>3841</v>
      </c>
      <c r="S312" s="1" t="s">
        <v>1990</v>
      </c>
      <c r="T312" s="1" t="s">
        <v>1991</v>
      </c>
      <c r="U312" s="1" t="s">
        <v>1992</v>
      </c>
      <c r="V312" s="1" t="s">
        <v>2084</v>
      </c>
    </row>
    <row r="313" s="1" customFormat="1" spans="1:22">
      <c r="A313" s="3">
        <v>999223956892174</v>
      </c>
      <c r="B313" s="1" t="s">
        <v>2008</v>
      </c>
      <c r="C313" s="1" t="s">
        <v>3842</v>
      </c>
      <c r="D313" s="1" t="s">
        <v>3843</v>
      </c>
      <c r="E313" s="1" t="s">
        <v>3844</v>
      </c>
      <c r="F313" s="1" t="s">
        <v>1980</v>
      </c>
      <c r="G313" s="1" t="s">
        <v>1999</v>
      </c>
      <c r="H313" s="1" t="s">
        <v>1982</v>
      </c>
      <c r="I313" s="1" t="s">
        <v>3845</v>
      </c>
      <c r="J313" s="1" t="s">
        <v>30</v>
      </c>
      <c r="K313" s="1" t="s">
        <v>3846</v>
      </c>
      <c r="L313" s="1" t="s">
        <v>3846</v>
      </c>
      <c r="M313" s="1" t="s">
        <v>1985</v>
      </c>
      <c r="N313" s="1" t="s">
        <v>1985</v>
      </c>
      <c r="O313" s="1" t="s">
        <v>1986</v>
      </c>
      <c r="P313" s="1" t="s">
        <v>1987</v>
      </c>
      <c r="Q313" s="1" t="s">
        <v>1988</v>
      </c>
      <c r="R313" s="1" t="s">
        <v>3847</v>
      </c>
      <c r="S313" s="1" t="s">
        <v>1990</v>
      </c>
      <c r="T313" s="1" t="s">
        <v>1991</v>
      </c>
      <c r="U313" s="1" t="s">
        <v>1992</v>
      </c>
      <c r="V313" s="1" t="s">
        <v>2045</v>
      </c>
    </row>
    <row r="314" s="1" customFormat="1" spans="1:22">
      <c r="A314" s="3">
        <v>999223957046835</v>
      </c>
      <c r="B314" s="1" t="s">
        <v>2008</v>
      </c>
      <c r="C314" s="1" t="s">
        <v>3848</v>
      </c>
      <c r="D314" s="1" t="s">
        <v>3849</v>
      </c>
      <c r="E314" s="1" t="s">
        <v>3850</v>
      </c>
      <c r="F314" s="1" t="s">
        <v>1980</v>
      </c>
      <c r="G314" s="1" t="s">
        <v>1981</v>
      </c>
      <c r="H314" s="1" t="s">
        <v>1982</v>
      </c>
      <c r="I314" s="1" t="s">
        <v>3851</v>
      </c>
      <c r="J314" s="1" t="s">
        <v>30</v>
      </c>
      <c r="K314" s="1" t="s">
        <v>2395</v>
      </c>
      <c r="L314" s="1" t="s">
        <v>2395</v>
      </c>
      <c r="M314" s="1" t="s">
        <v>1985</v>
      </c>
      <c r="N314" s="1" t="s">
        <v>1985</v>
      </c>
      <c r="O314" s="1" t="s">
        <v>1986</v>
      </c>
      <c r="P314" s="1" t="s">
        <v>1987</v>
      </c>
      <c r="Q314" s="1" t="s">
        <v>1988</v>
      </c>
      <c r="R314" s="1" t="s">
        <v>3852</v>
      </c>
      <c r="S314" s="1" t="s">
        <v>1990</v>
      </c>
      <c r="T314" s="1" t="s">
        <v>1991</v>
      </c>
      <c r="U314" s="1" t="s">
        <v>1992</v>
      </c>
      <c r="V314" s="1" t="s">
        <v>2022</v>
      </c>
    </row>
    <row r="315" s="1" customFormat="1" spans="1:22">
      <c r="A315" s="3">
        <v>999223957028866</v>
      </c>
      <c r="B315" s="1" t="s">
        <v>2008</v>
      </c>
      <c r="C315" s="1" t="s">
        <v>3853</v>
      </c>
      <c r="D315" s="1" t="s">
        <v>3619</v>
      </c>
      <c r="E315" s="1" t="s">
        <v>3854</v>
      </c>
      <c r="F315" s="1" t="s">
        <v>2034</v>
      </c>
      <c r="G315" s="1" t="s">
        <v>1999</v>
      </c>
      <c r="H315" s="1" t="s">
        <v>1982</v>
      </c>
      <c r="I315" s="1" t="s">
        <v>3855</v>
      </c>
      <c r="J315" s="1" t="s">
        <v>30</v>
      </c>
      <c r="K315" s="1" t="s">
        <v>3856</v>
      </c>
      <c r="L315" s="1" t="s">
        <v>3856</v>
      </c>
      <c r="M315" s="1" t="s">
        <v>1985</v>
      </c>
      <c r="N315" s="1" t="s">
        <v>1985</v>
      </c>
      <c r="O315" s="1" t="s">
        <v>1986</v>
      </c>
      <c r="P315" s="1" t="s">
        <v>1987</v>
      </c>
      <c r="Q315" s="1" t="s">
        <v>1988</v>
      </c>
      <c r="R315" s="1" t="s">
        <v>3857</v>
      </c>
      <c r="S315" s="1" t="s">
        <v>1990</v>
      </c>
      <c r="T315" s="1" t="s">
        <v>1991</v>
      </c>
      <c r="U315" s="1" t="s">
        <v>1992</v>
      </c>
      <c r="V315" s="1" t="s">
        <v>3472</v>
      </c>
    </row>
    <row r="316" s="1" customFormat="1" spans="1:22">
      <c r="A316" s="3">
        <v>999223957155961</v>
      </c>
      <c r="B316" s="1" t="s">
        <v>2008</v>
      </c>
      <c r="C316" s="1" t="s">
        <v>3858</v>
      </c>
      <c r="D316" s="1" t="s">
        <v>3486</v>
      </c>
      <c r="E316" s="1" t="s">
        <v>3859</v>
      </c>
      <c r="F316" s="1" t="s">
        <v>1980</v>
      </c>
      <c r="G316" s="1" t="s">
        <v>1981</v>
      </c>
      <c r="H316" s="1" t="s">
        <v>1982</v>
      </c>
      <c r="I316" s="1" t="s">
        <v>3860</v>
      </c>
      <c r="J316" s="1" t="s">
        <v>30</v>
      </c>
      <c r="K316" s="1" t="s">
        <v>3861</v>
      </c>
      <c r="L316" s="1" t="s">
        <v>3861</v>
      </c>
      <c r="M316" s="1" t="s">
        <v>1985</v>
      </c>
      <c r="N316" s="1" t="s">
        <v>1985</v>
      </c>
      <c r="O316" s="1" t="s">
        <v>1986</v>
      </c>
      <c r="P316" s="1" t="s">
        <v>1987</v>
      </c>
      <c r="Q316" s="1" t="s">
        <v>1988</v>
      </c>
      <c r="R316" s="1" t="s">
        <v>3862</v>
      </c>
      <c r="S316" s="1" t="s">
        <v>1990</v>
      </c>
      <c r="T316" s="1" t="s">
        <v>1991</v>
      </c>
      <c r="U316" s="1" t="s">
        <v>2021</v>
      </c>
      <c r="V316" s="1" t="s">
        <v>2045</v>
      </c>
    </row>
    <row r="317" s="1" customFormat="1" spans="1:22">
      <c r="A317" s="3">
        <v>23958293990</v>
      </c>
      <c r="B317" s="1" t="s">
        <v>2008</v>
      </c>
      <c r="C317" s="1" t="s">
        <v>3863</v>
      </c>
      <c r="D317" s="1" t="s">
        <v>3864</v>
      </c>
      <c r="E317" s="1" t="s">
        <v>3865</v>
      </c>
      <c r="F317" s="1" t="s">
        <v>2034</v>
      </c>
      <c r="G317" s="1" t="s">
        <v>1999</v>
      </c>
      <c r="H317" s="1" t="s">
        <v>1982</v>
      </c>
      <c r="I317" s="1" t="s">
        <v>3866</v>
      </c>
      <c r="J317" s="1" t="s">
        <v>30</v>
      </c>
      <c r="K317" s="1" t="s">
        <v>3867</v>
      </c>
      <c r="L317" s="1" t="s">
        <v>3867</v>
      </c>
      <c r="M317" s="1" t="s">
        <v>1985</v>
      </c>
      <c r="N317" s="1" t="s">
        <v>1985</v>
      </c>
      <c r="O317" s="1" t="s">
        <v>1986</v>
      </c>
      <c r="P317" s="1" t="s">
        <v>1987</v>
      </c>
      <c r="Q317" s="1" t="s">
        <v>1988</v>
      </c>
      <c r="R317" s="1" t="s">
        <v>3868</v>
      </c>
      <c r="S317" s="1" t="s">
        <v>1990</v>
      </c>
      <c r="T317" s="1" t="s">
        <v>1991</v>
      </c>
      <c r="U317" s="1" t="s">
        <v>1992</v>
      </c>
      <c r="V317" s="1" t="s">
        <v>2367</v>
      </c>
    </row>
    <row r="318" s="1" customFormat="1" spans="1:22">
      <c r="A318" s="3">
        <v>999223961033457</v>
      </c>
      <c r="B318" s="1" t="s">
        <v>2008</v>
      </c>
      <c r="C318" s="1" t="s">
        <v>3869</v>
      </c>
      <c r="D318" s="1" t="s">
        <v>3870</v>
      </c>
      <c r="E318" s="1" t="s">
        <v>3871</v>
      </c>
      <c r="F318" s="1" t="s">
        <v>1980</v>
      </c>
      <c r="G318" s="1" t="s">
        <v>1981</v>
      </c>
      <c r="H318" s="1" t="s">
        <v>1982</v>
      </c>
      <c r="I318" s="1" t="s">
        <v>3872</v>
      </c>
      <c r="J318" s="1" t="s">
        <v>30</v>
      </c>
      <c r="K318" s="1" t="s">
        <v>3873</v>
      </c>
      <c r="L318" s="1" t="s">
        <v>3873</v>
      </c>
      <c r="M318" s="1" t="s">
        <v>1985</v>
      </c>
      <c r="N318" s="1" t="s">
        <v>1985</v>
      </c>
      <c r="O318" s="1" t="s">
        <v>1986</v>
      </c>
      <c r="P318" s="1" t="s">
        <v>1987</v>
      </c>
      <c r="Q318" s="1" t="s">
        <v>1988</v>
      </c>
      <c r="R318" s="1" t="s">
        <v>3874</v>
      </c>
      <c r="S318" s="1" t="s">
        <v>1990</v>
      </c>
      <c r="T318" s="1" t="s">
        <v>1991</v>
      </c>
      <c r="U318" s="1" t="s">
        <v>1992</v>
      </c>
      <c r="V318" s="1" t="s">
        <v>2053</v>
      </c>
    </row>
    <row r="319" s="1" customFormat="1" spans="1:22">
      <c r="A319" s="3">
        <v>999223961060865</v>
      </c>
      <c r="B319" s="1" t="s">
        <v>2008</v>
      </c>
      <c r="C319" s="1" t="s">
        <v>3875</v>
      </c>
      <c r="D319" s="1" t="s">
        <v>3443</v>
      </c>
      <c r="E319" s="1" t="s">
        <v>3876</v>
      </c>
      <c r="F319" s="1" t="s">
        <v>2034</v>
      </c>
      <c r="G319" s="1" t="s">
        <v>1999</v>
      </c>
      <c r="H319" s="1" t="s">
        <v>1982</v>
      </c>
      <c r="I319" s="1" t="s">
        <v>3877</v>
      </c>
      <c r="J319" s="1" t="s">
        <v>30</v>
      </c>
      <c r="K319" s="1" t="s">
        <v>3878</v>
      </c>
      <c r="L319" s="1" t="s">
        <v>3878</v>
      </c>
      <c r="M319" s="1" t="s">
        <v>1985</v>
      </c>
      <c r="N319" s="1" t="s">
        <v>1985</v>
      </c>
      <c r="O319" s="1" t="s">
        <v>1986</v>
      </c>
      <c r="P319" s="1" t="s">
        <v>1987</v>
      </c>
      <c r="Q319" s="1" t="s">
        <v>1988</v>
      </c>
      <c r="R319" s="1" t="s">
        <v>3879</v>
      </c>
      <c r="S319" s="1" t="s">
        <v>1990</v>
      </c>
      <c r="T319" s="1" t="s">
        <v>1991</v>
      </c>
      <c r="U319" s="1" t="s">
        <v>1992</v>
      </c>
      <c r="V319" s="1" t="s">
        <v>2367</v>
      </c>
    </row>
    <row r="320" s="1" customFormat="1" spans="1:22">
      <c r="A320" s="3">
        <v>999223961236117</v>
      </c>
      <c r="B320" s="1" t="s">
        <v>2008</v>
      </c>
      <c r="C320" s="1" t="s">
        <v>3880</v>
      </c>
      <c r="D320" s="1" t="s">
        <v>3837</v>
      </c>
      <c r="E320" s="1" t="s">
        <v>3881</v>
      </c>
      <c r="F320" s="1" t="s">
        <v>1999</v>
      </c>
      <c r="G320" s="1" t="s">
        <v>1981</v>
      </c>
      <c r="H320" s="1" t="s">
        <v>1982</v>
      </c>
      <c r="I320" s="1" t="s">
        <v>3839</v>
      </c>
      <c r="J320" s="1" t="s">
        <v>30</v>
      </c>
      <c r="K320" s="1" t="s">
        <v>3840</v>
      </c>
      <c r="L320" s="1" t="s">
        <v>3840</v>
      </c>
      <c r="M320" s="1" t="s">
        <v>1985</v>
      </c>
      <c r="N320" s="1" t="s">
        <v>1985</v>
      </c>
      <c r="O320" s="1" t="s">
        <v>1986</v>
      </c>
      <c r="P320" s="1" t="s">
        <v>1987</v>
      </c>
      <c r="Q320" s="1" t="s">
        <v>1988</v>
      </c>
      <c r="R320" s="1" t="s">
        <v>3882</v>
      </c>
      <c r="S320" s="1" t="s">
        <v>1990</v>
      </c>
      <c r="T320" s="1" t="s">
        <v>1991</v>
      </c>
      <c r="U320" s="1" t="s">
        <v>1992</v>
      </c>
      <c r="V320" s="1" t="s">
        <v>2084</v>
      </c>
    </row>
    <row r="321" s="1" customFormat="1" spans="1:22">
      <c r="A321" s="3">
        <v>999223962504023</v>
      </c>
      <c r="B321" s="1" t="s">
        <v>2008</v>
      </c>
      <c r="C321" s="1" t="s">
        <v>3883</v>
      </c>
      <c r="D321" s="1" t="s">
        <v>3884</v>
      </c>
      <c r="E321" s="1" t="s">
        <v>3885</v>
      </c>
      <c r="F321" s="1" t="s">
        <v>2034</v>
      </c>
      <c r="G321" s="1" t="s">
        <v>1999</v>
      </c>
      <c r="H321" s="1" t="s">
        <v>1982</v>
      </c>
      <c r="I321" s="1" t="s">
        <v>3886</v>
      </c>
      <c r="J321" s="1" t="s">
        <v>30</v>
      </c>
      <c r="K321" s="1" t="s">
        <v>3887</v>
      </c>
      <c r="L321" s="1" t="s">
        <v>3887</v>
      </c>
      <c r="M321" s="1" t="s">
        <v>1985</v>
      </c>
      <c r="N321" s="1" t="s">
        <v>1985</v>
      </c>
      <c r="O321" s="1" t="s">
        <v>1986</v>
      </c>
      <c r="P321" s="1" t="s">
        <v>1987</v>
      </c>
      <c r="Q321" s="1" t="s">
        <v>1988</v>
      </c>
      <c r="R321" s="1" t="s">
        <v>3888</v>
      </c>
      <c r="S321" s="1" t="s">
        <v>1990</v>
      </c>
      <c r="T321" s="1" t="s">
        <v>1991</v>
      </c>
      <c r="U321" s="1" t="s">
        <v>1992</v>
      </c>
      <c r="V321" s="1" t="s">
        <v>2022</v>
      </c>
    </row>
    <row r="322" s="1" customFormat="1" spans="1:22">
      <c r="A322" s="3">
        <v>999223962786725</v>
      </c>
      <c r="B322" s="1" t="s">
        <v>2008</v>
      </c>
      <c r="C322" s="1" t="s">
        <v>3889</v>
      </c>
      <c r="D322" s="1" t="s">
        <v>3890</v>
      </c>
      <c r="E322" s="1" t="s">
        <v>3891</v>
      </c>
      <c r="F322" s="1" t="s">
        <v>2034</v>
      </c>
      <c r="G322" s="1" t="s">
        <v>1980</v>
      </c>
      <c r="H322" s="1" t="s">
        <v>1982</v>
      </c>
      <c r="I322" s="1" t="s">
        <v>3892</v>
      </c>
      <c r="J322" s="1" t="s">
        <v>30</v>
      </c>
      <c r="K322" s="1" t="s">
        <v>3893</v>
      </c>
      <c r="L322" s="1" t="s">
        <v>3893</v>
      </c>
      <c r="M322" s="1" t="s">
        <v>1985</v>
      </c>
      <c r="N322" s="1" t="s">
        <v>1985</v>
      </c>
      <c r="O322" s="1" t="s">
        <v>1986</v>
      </c>
      <c r="P322" s="1" t="s">
        <v>1987</v>
      </c>
      <c r="Q322" s="1" t="s">
        <v>1988</v>
      </c>
      <c r="R322" s="1" t="s">
        <v>3894</v>
      </c>
      <c r="S322" s="1" t="s">
        <v>1990</v>
      </c>
      <c r="T322" s="1" t="s">
        <v>1991</v>
      </c>
      <c r="U322" s="1" t="s">
        <v>1992</v>
      </c>
      <c r="V322" s="1" t="s">
        <v>2367</v>
      </c>
    </row>
    <row r="323" s="1" customFormat="1" spans="1:22">
      <c r="A323" s="3">
        <v>999223963031805</v>
      </c>
      <c r="B323" s="1" t="s">
        <v>2008</v>
      </c>
      <c r="C323" s="1" t="s">
        <v>3895</v>
      </c>
      <c r="D323" s="1" t="s">
        <v>3671</v>
      </c>
      <c r="E323" s="1" t="s">
        <v>3896</v>
      </c>
      <c r="F323" s="1" t="s">
        <v>2034</v>
      </c>
      <c r="G323" s="1" t="s">
        <v>1980</v>
      </c>
      <c r="H323" s="1" t="s">
        <v>1982</v>
      </c>
      <c r="I323" s="1" t="s">
        <v>3897</v>
      </c>
      <c r="J323" s="1" t="s">
        <v>30</v>
      </c>
      <c r="K323" s="1" t="s">
        <v>3898</v>
      </c>
      <c r="L323" s="1" t="s">
        <v>3898</v>
      </c>
      <c r="M323" s="1" t="s">
        <v>1985</v>
      </c>
      <c r="N323" s="1" t="s">
        <v>1985</v>
      </c>
      <c r="O323" s="1" t="s">
        <v>1986</v>
      </c>
      <c r="P323" s="1" t="s">
        <v>1987</v>
      </c>
      <c r="Q323" s="1" t="s">
        <v>1988</v>
      </c>
      <c r="R323" s="1" t="s">
        <v>3899</v>
      </c>
      <c r="S323" s="1" t="s">
        <v>1990</v>
      </c>
      <c r="T323" s="1" t="s">
        <v>1991</v>
      </c>
      <c r="U323" s="1" t="s">
        <v>2021</v>
      </c>
      <c r="V323" s="1" t="s">
        <v>2022</v>
      </c>
    </row>
    <row r="324" s="1" customFormat="1" spans="1:22">
      <c r="A324" s="3">
        <v>999223963674406</v>
      </c>
      <c r="B324" s="1" t="s">
        <v>2008</v>
      </c>
      <c r="C324" s="1" t="s">
        <v>3900</v>
      </c>
      <c r="D324" s="1" t="s">
        <v>3901</v>
      </c>
      <c r="E324" s="1" t="s">
        <v>3902</v>
      </c>
      <c r="F324" s="1" t="s">
        <v>1980</v>
      </c>
      <c r="G324" s="1" t="s">
        <v>1999</v>
      </c>
      <c r="H324" s="1" t="s">
        <v>1982</v>
      </c>
      <c r="I324" s="1" t="s">
        <v>3903</v>
      </c>
      <c r="J324" s="1" t="s">
        <v>30</v>
      </c>
      <c r="K324" s="1" t="s">
        <v>3904</v>
      </c>
      <c r="L324" s="1" t="s">
        <v>3904</v>
      </c>
      <c r="M324" s="1" t="s">
        <v>1985</v>
      </c>
      <c r="N324" s="1" t="s">
        <v>1985</v>
      </c>
      <c r="O324" s="1" t="s">
        <v>1986</v>
      </c>
      <c r="P324" s="1" t="s">
        <v>1987</v>
      </c>
      <c r="Q324" s="1" t="s">
        <v>1988</v>
      </c>
      <c r="R324" s="1" t="s">
        <v>3905</v>
      </c>
      <c r="S324" s="1" t="s">
        <v>1990</v>
      </c>
      <c r="T324" s="1" t="s">
        <v>1991</v>
      </c>
      <c r="U324" s="1" t="s">
        <v>1992</v>
      </c>
      <c r="V324" s="1" t="s">
        <v>2076</v>
      </c>
    </row>
    <row r="325" s="1" customFormat="1" spans="1:22">
      <c r="A325" s="3">
        <v>999223963681758</v>
      </c>
      <c r="B325" s="1" t="s">
        <v>2008</v>
      </c>
      <c r="C325" s="1" t="s">
        <v>3906</v>
      </c>
      <c r="D325" s="1" t="s">
        <v>3907</v>
      </c>
      <c r="E325" s="1" t="s">
        <v>3908</v>
      </c>
      <c r="F325" s="1" t="s">
        <v>1999</v>
      </c>
      <c r="G325" s="1" t="s">
        <v>1981</v>
      </c>
      <c r="H325" s="1" t="s">
        <v>1982</v>
      </c>
      <c r="I325" s="1" t="s">
        <v>3909</v>
      </c>
      <c r="J325" s="1" t="s">
        <v>30</v>
      </c>
      <c r="K325" s="1" t="s">
        <v>3910</v>
      </c>
      <c r="L325" s="1" t="s">
        <v>3910</v>
      </c>
      <c r="M325" s="1" t="s">
        <v>1985</v>
      </c>
      <c r="N325" s="1" t="s">
        <v>1985</v>
      </c>
      <c r="O325" s="1" t="s">
        <v>1986</v>
      </c>
      <c r="P325" s="1" t="s">
        <v>1987</v>
      </c>
      <c r="Q325" s="1" t="s">
        <v>1988</v>
      </c>
      <c r="R325" s="1" t="s">
        <v>3911</v>
      </c>
      <c r="S325" s="1" t="s">
        <v>1990</v>
      </c>
      <c r="T325" s="1" t="s">
        <v>1991</v>
      </c>
      <c r="U325" s="1" t="s">
        <v>1992</v>
      </c>
      <c r="V325" s="1" t="s">
        <v>2022</v>
      </c>
    </row>
    <row r="326" s="1" customFormat="1" spans="1:22">
      <c r="A326" s="3">
        <v>999223964000830</v>
      </c>
      <c r="B326" s="1" t="s">
        <v>2008</v>
      </c>
      <c r="C326" s="1" t="s">
        <v>3912</v>
      </c>
      <c r="D326" s="1" t="s">
        <v>3671</v>
      </c>
      <c r="E326" s="1" t="s">
        <v>3913</v>
      </c>
      <c r="F326" s="1" t="s">
        <v>1980</v>
      </c>
      <c r="G326" s="1" t="s">
        <v>1981</v>
      </c>
      <c r="H326" s="1" t="s">
        <v>1982</v>
      </c>
      <c r="I326" s="1" t="s">
        <v>3914</v>
      </c>
      <c r="J326" s="1" t="s">
        <v>30</v>
      </c>
      <c r="K326" s="1" t="s">
        <v>3915</v>
      </c>
      <c r="L326" s="1" t="s">
        <v>3915</v>
      </c>
      <c r="M326" s="1" t="s">
        <v>1985</v>
      </c>
      <c r="N326" s="1" t="s">
        <v>1985</v>
      </c>
      <c r="O326" s="1" t="s">
        <v>1986</v>
      </c>
      <c r="P326" s="1" t="s">
        <v>1987</v>
      </c>
      <c r="Q326" s="1" t="s">
        <v>1988</v>
      </c>
      <c r="R326" s="1" t="s">
        <v>3916</v>
      </c>
      <c r="S326" s="1" t="s">
        <v>1990</v>
      </c>
      <c r="T326" s="1" t="s">
        <v>1991</v>
      </c>
      <c r="U326" s="1" t="s">
        <v>2021</v>
      </c>
      <c r="V326" s="1" t="s">
        <v>2022</v>
      </c>
    </row>
    <row r="327" s="1" customFormat="1" spans="1:22">
      <c r="A327" s="3">
        <v>999223964493747</v>
      </c>
      <c r="B327" s="1" t="s">
        <v>2008</v>
      </c>
      <c r="C327" s="1" t="s">
        <v>3917</v>
      </c>
      <c r="D327" s="1" t="s">
        <v>3918</v>
      </c>
      <c r="E327" s="1" t="s">
        <v>3919</v>
      </c>
      <c r="F327" s="1" t="s">
        <v>2034</v>
      </c>
      <c r="G327" s="1" t="s">
        <v>1980</v>
      </c>
      <c r="H327" s="1" t="s">
        <v>1982</v>
      </c>
      <c r="I327" s="1" t="s">
        <v>3920</v>
      </c>
      <c r="J327" s="1" t="s">
        <v>30</v>
      </c>
      <c r="K327" s="1" t="s">
        <v>3921</v>
      </c>
      <c r="L327" s="1" t="s">
        <v>3921</v>
      </c>
      <c r="M327" s="1" t="s">
        <v>1985</v>
      </c>
      <c r="N327" s="1" t="s">
        <v>1985</v>
      </c>
      <c r="O327" s="1" t="s">
        <v>1986</v>
      </c>
      <c r="P327" s="1" t="s">
        <v>1987</v>
      </c>
      <c r="Q327" s="1" t="s">
        <v>1988</v>
      </c>
      <c r="R327" s="1" t="s">
        <v>3922</v>
      </c>
      <c r="S327" s="1" t="s">
        <v>1990</v>
      </c>
      <c r="T327" s="1" t="s">
        <v>1991</v>
      </c>
      <c r="U327" s="1" t="s">
        <v>1992</v>
      </c>
      <c r="V327" s="1" t="s">
        <v>2022</v>
      </c>
    </row>
    <row r="328" s="1" customFormat="1" spans="1:22">
      <c r="A328" s="3">
        <v>999223964500786</v>
      </c>
      <c r="B328" s="1" t="s">
        <v>2008</v>
      </c>
      <c r="C328" s="1" t="s">
        <v>3923</v>
      </c>
      <c r="D328" s="1" t="s">
        <v>3924</v>
      </c>
      <c r="E328" s="1" t="s">
        <v>3925</v>
      </c>
      <c r="F328" s="1" t="s">
        <v>2034</v>
      </c>
      <c r="G328" s="1" t="s">
        <v>1980</v>
      </c>
      <c r="H328" s="1" t="s">
        <v>1982</v>
      </c>
      <c r="I328" s="1" t="s">
        <v>3926</v>
      </c>
      <c r="J328" s="1" t="s">
        <v>30</v>
      </c>
      <c r="K328" s="1" t="s">
        <v>3927</v>
      </c>
      <c r="L328" s="1" t="s">
        <v>3927</v>
      </c>
      <c r="M328" s="1" t="s">
        <v>1985</v>
      </c>
      <c r="N328" s="1" t="s">
        <v>1985</v>
      </c>
      <c r="O328" s="1" t="s">
        <v>1986</v>
      </c>
      <c r="P328" s="1" t="s">
        <v>1987</v>
      </c>
      <c r="Q328" s="1" t="s">
        <v>1988</v>
      </c>
      <c r="R328" s="1" t="s">
        <v>3928</v>
      </c>
      <c r="S328" s="1" t="s">
        <v>1990</v>
      </c>
      <c r="T328" s="1" t="s">
        <v>1991</v>
      </c>
      <c r="U328" s="1" t="s">
        <v>1992</v>
      </c>
      <c r="V328" s="1" t="s">
        <v>2022</v>
      </c>
    </row>
    <row r="329" s="1" customFormat="1" spans="1:22">
      <c r="A329" s="3">
        <v>999223965137539</v>
      </c>
      <c r="B329" s="1" t="s">
        <v>2034</v>
      </c>
      <c r="C329" s="1" t="s">
        <v>3929</v>
      </c>
      <c r="D329" s="1" t="s">
        <v>3930</v>
      </c>
      <c r="E329" s="1" t="s">
        <v>3931</v>
      </c>
      <c r="F329" s="1" t="s">
        <v>2034</v>
      </c>
      <c r="G329" s="1" t="s">
        <v>1980</v>
      </c>
      <c r="H329" s="1" t="s">
        <v>1982</v>
      </c>
      <c r="I329" s="1" t="s">
        <v>3932</v>
      </c>
      <c r="J329" s="1" t="s">
        <v>30</v>
      </c>
      <c r="K329" s="1" t="s">
        <v>2912</v>
      </c>
      <c r="L329" s="1" t="s">
        <v>2912</v>
      </c>
      <c r="M329" s="1" t="s">
        <v>1985</v>
      </c>
      <c r="N329" s="1" t="s">
        <v>1985</v>
      </c>
      <c r="O329" s="1" t="s">
        <v>1986</v>
      </c>
      <c r="P329" s="1" t="s">
        <v>1987</v>
      </c>
      <c r="Q329" s="1" t="s">
        <v>1988</v>
      </c>
      <c r="R329" s="1" t="s">
        <v>3933</v>
      </c>
      <c r="S329" s="1" t="s">
        <v>1990</v>
      </c>
      <c r="T329" s="1" t="s">
        <v>1991</v>
      </c>
      <c r="U329" s="1" t="s">
        <v>1992</v>
      </c>
      <c r="V329" s="1" t="s">
        <v>2076</v>
      </c>
    </row>
    <row r="330" s="1" customFormat="1" spans="1:22">
      <c r="A330" s="3">
        <v>999223965188046</v>
      </c>
      <c r="B330" s="1" t="s">
        <v>2034</v>
      </c>
      <c r="C330" s="1" t="s">
        <v>3934</v>
      </c>
      <c r="D330" s="1" t="s">
        <v>3634</v>
      </c>
      <c r="E330" s="1" t="s">
        <v>3935</v>
      </c>
      <c r="F330" s="1" t="s">
        <v>2034</v>
      </c>
      <c r="G330" s="1" t="s">
        <v>1999</v>
      </c>
      <c r="H330" s="1" t="s">
        <v>1982</v>
      </c>
      <c r="I330" s="1" t="s">
        <v>3936</v>
      </c>
      <c r="J330" s="1" t="s">
        <v>30</v>
      </c>
      <c r="K330" s="1" t="s">
        <v>3937</v>
      </c>
      <c r="L330" s="1" t="s">
        <v>3937</v>
      </c>
      <c r="M330" s="1" t="s">
        <v>1985</v>
      </c>
      <c r="N330" s="1" t="s">
        <v>1985</v>
      </c>
      <c r="O330" s="1" t="s">
        <v>1986</v>
      </c>
      <c r="P330" s="1" t="s">
        <v>1987</v>
      </c>
      <c r="Q330" s="1" t="s">
        <v>1988</v>
      </c>
      <c r="R330" s="1" t="s">
        <v>3938</v>
      </c>
      <c r="S330" s="1" t="s">
        <v>1990</v>
      </c>
      <c r="T330" s="1" t="s">
        <v>1991</v>
      </c>
      <c r="U330" s="1" t="s">
        <v>2021</v>
      </c>
      <c r="V330" s="1" t="s">
        <v>2022</v>
      </c>
    </row>
    <row r="331" s="1" customFormat="1" spans="1:22">
      <c r="A331" s="3">
        <v>23965371963</v>
      </c>
      <c r="B331" s="1" t="s">
        <v>2034</v>
      </c>
      <c r="C331" s="1" t="s">
        <v>3939</v>
      </c>
      <c r="D331" s="1" t="s">
        <v>3940</v>
      </c>
      <c r="E331" s="1" t="s">
        <v>3941</v>
      </c>
      <c r="F331" s="1" t="s">
        <v>2034</v>
      </c>
      <c r="G331" s="1" t="s">
        <v>1980</v>
      </c>
      <c r="H331" s="1" t="s">
        <v>1982</v>
      </c>
      <c r="I331" s="1" t="s">
        <v>3942</v>
      </c>
      <c r="J331" s="1" t="s">
        <v>30</v>
      </c>
      <c r="K331" s="1" t="s">
        <v>3943</v>
      </c>
      <c r="L331" s="1" t="s">
        <v>3943</v>
      </c>
      <c r="M331" s="1" t="s">
        <v>1985</v>
      </c>
      <c r="N331" s="1" t="s">
        <v>1985</v>
      </c>
      <c r="O331" s="1" t="s">
        <v>1986</v>
      </c>
      <c r="P331" s="1" t="s">
        <v>1987</v>
      </c>
      <c r="Q331" s="1" t="s">
        <v>1988</v>
      </c>
      <c r="R331" s="1" t="s">
        <v>3944</v>
      </c>
      <c r="S331" s="1" t="s">
        <v>1990</v>
      </c>
      <c r="T331" s="1" t="s">
        <v>1991</v>
      </c>
      <c r="U331" s="1" t="s">
        <v>1992</v>
      </c>
      <c r="V331" s="1" t="s">
        <v>2367</v>
      </c>
    </row>
    <row r="332" s="1" customFormat="1" spans="1:22">
      <c r="A332" s="3">
        <v>999223965745307</v>
      </c>
      <c r="B332" s="1" t="s">
        <v>2034</v>
      </c>
      <c r="C332" s="1" t="s">
        <v>3945</v>
      </c>
      <c r="D332" s="1" t="s">
        <v>3946</v>
      </c>
      <c r="E332" s="1" t="s">
        <v>3947</v>
      </c>
      <c r="F332" s="1" t="s">
        <v>2034</v>
      </c>
      <c r="G332" s="1" t="s">
        <v>1981</v>
      </c>
      <c r="H332" s="1" t="s">
        <v>1982</v>
      </c>
      <c r="I332" s="1" t="s">
        <v>3948</v>
      </c>
      <c r="J332" s="1" t="s">
        <v>30</v>
      </c>
      <c r="K332" s="1" t="s">
        <v>3949</v>
      </c>
      <c r="L332" s="1" t="s">
        <v>3949</v>
      </c>
      <c r="M332" s="1" t="s">
        <v>1985</v>
      </c>
      <c r="N332" s="1" t="s">
        <v>1985</v>
      </c>
      <c r="O332" s="1" t="s">
        <v>1986</v>
      </c>
      <c r="P332" s="1" t="s">
        <v>1987</v>
      </c>
      <c r="Q332" s="1" t="s">
        <v>1988</v>
      </c>
      <c r="R332" s="1" t="s">
        <v>3950</v>
      </c>
      <c r="S332" s="1" t="s">
        <v>1990</v>
      </c>
      <c r="T332" s="1" t="s">
        <v>1991</v>
      </c>
      <c r="U332" s="1" t="s">
        <v>1992</v>
      </c>
      <c r="V332" s="1" t="s">
        <v>2022</v>
      </c>
    </row>
    <row r="333" s="1" customFormat="1" spans="1:22">
      <c r="A333" s="3">
        <v>999223965891157</v>
      </c>
      <c r="B333" s="1" t="s">
        <v>2034</v>
      </c>
      <c r="C333" s="1" t="s">
        <v>3951</v>
      </c>
      <c r="D333" s="1" t="s">
        <v>3952</v>
      </c>
      <c r="E333" s="1" t="s">
        <v>3953</v>
      </c>
      <c r="F333" s="1" t="s">
        <v>2034</v>
      </c>
      <c r="G333" s="1" t="s">
        <v>1999</v>
      </c>
      <c r="H333" s="1" t="s">
        <v>1982</v>
      </c>
      <c r="I333" s="1" t="s">
        <v>3954</v>
      </c>
      <c r="J333" s="1" t="s">
        <v>30</v>
      </c>
      <c r="K333" s="1" t="s">
        <v>3955</v>
      </c>
      <c r="L333" s="1" t="s">
        <v>3955</v>
      </c>
      <c r="M333" s="1" t="s">
        <v>1985</v>
      </c>
      <c r="N333" s="1" t="s">
        <v>1985</v>
      </c>
      <c r="O333" s="1" t="s">
        <v>1986</v>
      </c>
      <c r="P333" s="1" t="s">
        <v>1987</v>
      </c>
      <c r="Q333" s="1" t="s">
        <v>1988</v>
      </c>
      <c r="R333" s="1" t="s">
        <v>3956</v>
      </c>
      <c r="S333" s="1" t="s">
        <v>1990</v>
      </c>
      <c r="T333" s="1" t="s">
        <v>1991</v>
      </c>
      <c r="U333" s="1" t="s">
        <v>1992</v>
      </c>
      <c r="V333" s="1" t="s">
        <v>3957</v>
      </c>
    </row>
    <row r="334" s="1" customFormat="1" spans="1:22">
      <c r="A334" s="3">
        <v>999223966162586</v>
      </c>
      <c r="B334" s="1" t="s">
        <v>2034</v>
      </c>
      <c r="C334" s="1" t="s">
        <v>3958</v>
      </c>
      <c r="D334" s="1" t="s">
        <v>3536</v>
      </c>
      <c r="E334" s="1" t="s">
        <v>3959</v>
      </c>
      <c r="F334" s="1" t="s">
        <v>2034</v>
      </c>
      <c r="G334" s="1" t="s">
        <v>1980</v>
      </c>
      <c r="H334" s="1" t="s">
        <v>1982</v>
      </c>
      <c r="I334" s="1" t="s">
        <v>3960</v>
      </c>
      <c r="J334" s="1" t="s">
        <v>30</v>
      </c>
      <c r="K334" s="1" t="s">
        <v>3230</v>
      </c>
      <c r="L334" s="1" t="s">
        <v>3230</v>
      </c>
      <c r="M334" s="1" t="s">
        <v>1985</v>
      </c>
      <c r="N334" s="1" t="s">
        <v>1985</v>
      </c>
      <c r="O334" s="1" t="s">
        <v>1986</v>
      </c>
      <c r="P334" s="1" t="s">
        <v>1987</v>
      </c>
      <c r="Q334" s="1" t="s">
        <v>1988</v>
      </c>
      <c r="R334" s="1" t="s">
        <v>3961</v>
      </c>
      <c r="S334" s="1" t="s">
        <v>1990</v>
      </c>
      <c r="T334" s="1" t="s">
        <v>1991</v>
      </c>
      <c r="U334" s="1" t="s">
        <v>1992</v>
      </c>
      <c r="V334" s="1" t="s">
        <v>1993</v>
      </c>
    </row>
    <row r="335" s="1" customFormat="1" spans="1:22">
      <c r="A335" s="3">
        <v>999223966759220</v>
      </c>
      <c r="B335" s="1" t="s">
        <v>2034</v>
      </c>
      <c r="C335" s="1" t="s">
        <v>3962</v>
      </c>
      <c r="D335" s="1" t="s">
        <v>2886</v>
      </c>
      <c r="E335" s="1" t="s">
        <v>3963</v>
      </c>
      <c r="F335" s="1" t="s">
        <v>2034</v>
      </c>
      <c r="G335" s="1" t="s">
        <v>1980</v>
      </c>
      <c r="H335" s="1" t="s">
        <v>1982</v>
      </c>
      <c r="I335" s="1" t="s">
        <v>3964</v>
      </c>
      <c r="J335" s="1" t="s">
        <v>30</v>
      </c>
      <c r="K335" s="1" t="s">
        <v>3965</v>
      </c>
      <c r="L335" s="1" t="s">
        <v>3965</v>
      </c>
      <c r="M335" s="1" t="s">
        <v>1985</v>
      </c>
      <c r="N335" s="1" t="s">
        <v>1985</v>
      </c>
      <c r="O335" s="1" t="s">
        <v>1986</v>
      </c>
      <c r="P335" s="1" t="s">
        <v>1987</v>
      </c>
      <c r="Q335" s="1" t="s">
        <v>1988</v>
      </c>
      <c r="R335" s="1" t="s">
        <v>3966</v>
      </c>
      <c r="S335" s="1" t="s">
        <v>1990</v>
      </c>
      <c r="T335" s="1" t="s">
        <v>1991</v>
      </c>
      <c r="U335" s="1" t="s">
        <v>2021</v>
      </c>
      <c r="V335" s="1" t="s">
        <v>2022</v>
      </c>
    </row>
    <row r="336" s="1" customFormat="1" spans="1:22">
      <c r="A336" s="3">
        <v>999223967042126</v>
      </c>
      <c r="B336" s="1" t="s">
        <v>2034</v>
      </c>
      <c r="C336" s="1" t="s">
        <v>3967</v>
      </c>
      <c r="D336" s="1" t="s">
        <v>3968</v>
      </c>
      <c r="E336" s="1" t="s">
        <v>3969</v>
      </c>
      <c r="F336" s="1" t="s">
        <v>2034</v>
      </c>
      <c r="G336" s="1" t="s">
        <v>1980</v>
      </c>
      <c r="H336" s="1" t="s">
        <v>1982</v>
      </c>
      <c r="I336" s="1" t="s">
        <v>3970</v>
      </c>
      <c r="J336" s="1" t="s">
        <v>30</v>
      </c>
      <c r="K336" s="1" t="s">
        <v>3971</v>
      </c>
      <c r="L336" s="1" t="s">
        <v>3971</v>
      </c>
      <c r="M336" s="1" t="s">
        <v>1985</v>
      </c>
      <c r="N336" s="1" t="s">
        <v>1985</v>
      </c>
      <c r="O336" s="1" t="s">
        <v>1986</v>
      </c>
      <c r="P336" s="1" t="s">
        <v>1987</v>
      </c>
      <c r="Q336" s="1" t="s">
        <v>1988</v>
      </c>
      <c r="R336" s="1" t="s">
        <v>3972</v>
      </c>
      <c r="S336" s="1" t="s">
        <v>1990</v>
      </c>
      <c r="T336" s="1" t="s">
        <v>1991</v>
      </c>
      <c r="U336" s="1" t="s">
        <v>1992</v>
      </c>
      <c r="V336" s="1" t="s">
        <v>2076</v>
      </c>
    </row>
    <row r="337" s="1" customFormat="1" spans="1:22">
      <c r="A337" s="3">
        <v>999223967244232</v>
      </c>
      <c r="B337" s="1" t="s">
        <v>2034</v>
      </c>
      <c r="C337" s="1" t="s">
        <v>3973</v>
      </c>
      <c r="D337" s="1" t="s">
        <v>3541</v>
      </c>
      <c r="E337" s="1" t="s">
        <v>3974</v>
      </c>
      <c r="F337" s="1" t="s">
        <v>2034</v>
      </c>
      <c r="G337" s="1" t="s">
        <v>1980</v>
      </c>
      <c r="H337" s="1" t="s">
        <v>1982</v>
      </c>
      <c r="I337" s="1" t="s">
        <v>3975</v>
      </c>
      <c r="J337" s="1" t="s">
        <v>30</v>
      </c>
      <c r="K337" s="1" t="s">
        <v>3976</v>
      </c>
      <c r="L337" s="1" t="s">
        <v>3976</v>
      </c>
      <c r="M337" s="1" t="s">
        <v>1985</v>
      </c>
      <c r="N337" s="1" t="s">
        <v>1985</v>
      </c>
      <c r="O337" s="1" t="s">
        <v>1986</v>
      </c>
      <c r="P337" s="1" t="s">
        <v>1987</v>
      </c>
      <c r="Q337" s="1" t="s">
        <v>1988</v>
      </c>
      <c r="R337" s="1" t="s">
        <v>3977</v>
      </c>
      <c r="S337" s="1" t="s">
        <v>1990</v>
      </c>
      <c r="T337" s="1" t="s">
        <v>1991</v>
      </c>
      <c r="U337" s="1" t="s">
        <v>2021</v>
      </c>
      <c r="V337" s="1" t="s">
        <v>2022</v>
      </c>
    </row>
    <row r="338" s="1" customFormat="1" spans="1:22">
      <c r="A338" s="3">
        <v>999223967254066</v>
      </c>
      <c r="B338" s="1" t="s">
        <v>2034</v>
      </c>
      <c r="C338" s="1" t="s">
        <v>3978</v>
      </c>
      <c r="D338" s="1" t="s">
        <v>3979</v>
      </c>
      <c r="E338" s="1" t="s">
        <v>3980</v>
      </c>
      <c r="F338" s="1" t="s">
        <v>2034</v>
      </c>
      <c r="G338" s="1" t="s">
        <v>1981</v>
      </c>
      <c r="H338" s="1" t="s">
        <v>1982</v>
      </c>
      <c r="I338" s="1" t="s">
        <v>3981</v>
      </c>
      <c r="J338" s="1" t="s">
        <v>30</v>
      </c>
      <c r="K338" s="1" t="s">
        <v>3982</v>
      </c>
      <c r="L338" s="1" t="s">
        <v>3982</v>
      </c>
      <c r="M338" s="1" t="s">
        <v>1985</v>
      </c>
      <c r="N338" s="1" t="s">
        <v>1985</v>
      </c>
      <c r="O338" s="1" t="s">
        <v>1986</v>
      </c>
      <c r="P338" s="1" t="s">
        <v>1987</v>
      </c>
      <c r="Q338" s="1" t="s">
        <v>1988</v>
      </c>
      <c r="R338" s="1" t="s">
        <v>3983</v>
      </c>
      <c r="S338" s="1" t="s">
        <v>1990</v>
      </c>
      <c r="T338" s="1" t="s">
        <v>1991</v>
      </c>
      <c r="U338" s="1" t="s">
        <v>1992</v>
      </c>
      <c r="V338" s="1" t="s">
        <v>2022</v>
      </c>
    </row>
    <row r="339" s="1" customFormat="1" spans="1:22">
      <c r="A339" s="3">
        <v>999223967468990</v>
      </c>
      <c r="B339" s="1" t="s">
        <v>2034</v>
      </c>
      <c r="C339" s="1" t="s">
        <v>3984</v>
      </c>
      <c r="D339" s="1" t="s">
        <v>3985</v>
      </c>
      <c r="E339" s="1" t="s">
        <v>3986</v>
      </c>
      <c r="F339" s="1" t="s">
        <v>2034</v>
      </c>
      <c r="G339" s="1" t="s">
        <v>1980</v>
      </c>
      <c r="H339" s="1" t="s">
        <v>1982</v>
      </c>
      <c r="I339" s="1" t="s">
        <v>3987</v>
      </c>
      <c r="J339" s="1" t="s">
        <v>30</v>
      </c>
      <c r="K339" s="1" t="s">
        <v>3988</v>
      </c>
      <c r="L339" s="1" t="s">
        <v>3988</v>
      </c>
      <c r="M339" s="1" t="s">
        <v>1985</v>
      </c>
      <c r="N339" s="1" t="s">
        <v>1985</v>
      </c>
      <c r="O339" s="1" t="s">
        <v>1986</v>
      </c>
      <c r="P339" s="1" t="s">
        <v>1987</v>
      </c>
      <c r="Q339" s="1" t="s">
        <v>1988</v>
      </c>
      <c r="R339" s="1" t="s">
        <v>3989</v>
      </c>
      <c r="S339" s="1" t="s">
        <v>1990</v>
      </c>
      <c r="T339" s="1" t="s">
        <v>1991</v>
      </c>
      <c r="U339" s="1" t="s">
        <v>1992</v>
      </c>
      <c r="V339" s="1" t="s">
        <v>2076</v>
      </c>
    </row>
    <row r="340" s="1" customFormat="1" spans="1:22">
      <c r="A340" s="3">
        <v>999223967531138</v>
      </c>
      <c r="B340" s="1" t="s">
        <v>2034</v>
      </c>
      <c r="C340" s="1" t="s">
        <v>3990</v>
      </c>
      <c r="D340" s="1" t="s">
        <v>3991</v>
      </c>
      <c r="E340" s="1" t="s">
        <v>3992</v>
      </c>
      <c r="F340" s="1" t="s">
        <v>2034</v>
      </c>
      <c r="G340" s="1" t="s">
        <v>1980</v>
      </c>
      <c r="H340" s="1" t="s">
        <v>1982</v>
      </c>
      <c r="I340" s="1" t="s">
        <v>3993</v>
      </c>
      <c r="J340" s="1" t="s">
        <v>30</v>
      </c>
      <c r="K340" s="1" t="s">
        <v>3994</v>
      </c>
      <c r="L340" s="1" t="s">
        <v>3994</v>
      </c>
      <c r="M340" s="1" t="s">
        <v>1985</v>
      </c>
      <c r="N340" s="1" t="s">
        <v>1985</v>
      </c>
      <c r="O340" s="1" t="s">
        <v>1986</v>
      </c>
      <c r="P340" s="1" t="s">
        <v>1987</v>
      </c>
      <c r="Q340" s="1" t="s">
        <v>1988</v>
      </c>
      <c r="R340" s="1" t="s">
        <v>3995</v>
      </c>
      <c r="S340" s="1" t="s">
        <v>1990</v>
      </c>
      <c r="T340" s="1" t="s">
        <v>1991</v>
      </c>
      <c r="U340" s="1" t="s">
        <v>1992</v>
      </c>
      <c r="V340" s="1" t="s">
        <v>2045</v>
      </c>
    </row>
    <row r="341" s="1" customFormat="1" spans="1:22">
      <c r="A341" s="3">
        <v>999223967591869</v>
      </c>
      <c r="B341" s="1" t="s">
        <v>2034</v>
      </c>
      <c r="C341" s="1" t="s">
        <v>3996</v>
      </c>
      <c r="D341" s="1" t="s">
        <v>3997</v>
      </c>
      <c r="E341" s="1" t="s">
        <v>3998</v>
      </c>
      <c r="F341" s="1" t="s">
        <v>2034</v>
      </c>
      <c r="G341" s="1" t="s">
        <v>1980</v>
      </c>
      <c r="H341" s="1" t="s">
        <v>1982</v>
      </c>
      <c r="I341" s="1" t="s">
        <v>3999</v>
      </c>
      <c r="J341" s="1" t="s">
        <v>30</v>
      </c>
      <c r="K341" s="1" t="s">
        <v>4000</v>
      </c>
      <c r="L341" s="1" t="s">
        <v>4000</v>
      </c>
      <c r="M341" s="1" t="s">
        <v>1985</v>
      </c>
      <c r="N341" s="1" t="s">
        <v>1985</v>
      </c>
      <c r="O341" s="1" t="s">
        <v>1986</v>
      </c>
      <c r="P341" s="1" t="s">
        <v>1987</v>
      </c>
      <c r="Q341" s="1" t="s">
        <v>1988</v>
      </c>
      <c r="R341" s="1" t="s">
        <v>4001</v>
      </c>
      <c r="S341" s="1" t="s">
        <v>1990</v>
      </c>
      <c r="T341" s="1" t="s">
        <v>1991</v>
      </c>
      <c r="U341" s="1" t="s">
        <v>1992</v>
      </c>
      <c r="V341" s="1" t="s">
        <v>2134</v>
      </c>
    </row>
    <row r="342" s="1" customFormat="1" spans="1:22">
      <c r="A342" s="3">
        <v>999223967916753</v>
      </c>
      <c r="B342" s="1" t="s">
        <v>2034</v>
      </c>
      <c r="C342" s="1" t="s">
        <v>4002</v>
      </c>
      <c r="D342" s="1" t="s">
        <v>3541</v>
      </c>
      <c r="E342" s="1" t="s">
        <v>4003</v>
      </c>
      <c r="F342" s="1" t="s">
        <v>2034</v>
      </c>
      <c r="G342" s="1" t="s">
        <v>1980</v>
      </c>
      <c r="H342" s="1" t="s">
        <v>1982</v>
      </c>
      <c r="I342" s="1" t="s">
        <v>4004</v>
      </c>
      <c r="J342" s="1" t="s">
        <v>30</v>
      </c>
      <c r="K342" s="1" t="s">
        <v>4005</v>
      </c>
      <c r="L342" s="1" t="s">
        <v>4005</v>
      </c>
      <c r="M342" s="1" t="s">
        <v>1985</v>
      </c>
      <c r="N342" s="1" t="s">
        <v>1985</v>
      </c>
      <c r="O342" s="1" t="s">
        <v>1986</v>
      </c>
      <c r="P342" s="1" t="s">
        <v>1987</v>
      </c>
      <c r="Q342" s="1" t="s">
        <v>1988</v>
      </c>
      <c r="R342" s="1" t="s">
        <v>4006</v>
      </c>
      <c r="S342" s="1" t="s">
        <v>1990</v>
      </c>
      <c r="T342" s="1" t="s">
        <v>1991</v>
      </c>
      <c r="U342" s="1" t="s">
        <v>2021</v>
      </c>
      <c r="V342" s="1" t="s">
        <v>2022</v>
      </c>
    </row>
    <row r="343" s="1" customFormat="1" spans="1:22">
      <c r="A343" s="3">
        <v>999223967969957</v>
      </c>
      <c r="B343" s="1" t="s">
        <v>2034</v>
      </c>
      <c r="C343" s="1" t="s">
        <v>4007</v>
      </c>
      <c r="D343" s="1" t="s">
        <v>4008</v>
      </c>
      <c r="E343" s="1" t="s">
        <v>4009</v>
      </c>
      <c r="F343" s="1" t="s">
        <v>2034</v>
      </c>
      <c r="G343" s="1" t="s">
        <v>1980</v>
      </c>
      <c r="H343" s="1" t="s">
        <v>1982</v>
      </c>
      <c r="I343" s="1" t="s">
        <v>4010</v>
      </c>
      <c r="J343" s="1" t="s">
        <v>30</v>
      </c>
      <c r="K343" s="1" t="s">
        <v>4011</v>
      </c>
      <c r="L343" s="1" t="s">
        <v>4011</v>
      </c>
      <c r="M343" s="1" t="s">
        <v>1985</v>
      </c>
      <c r="N343" s="1" t="s">
        <v>1985</v>
      </c>
      <c r="O343" s="1" t="s">
        <v>1986</v>
      </c>
      <c r="P343" s="1" t="s">
        <v>1987</v>
      </c>
      <c r="Q343" s="1" t="s">
        <v>1988</v>
      </c>
      <c r="R343" s="1" t="s">
        <v>4012</v>
      </c>
      <c r="S343" s="1" t="s">
        <v>1990</v>
      </c>
      <c r="T343" s="1" t="s">
        <v>1991</v>
      </c>
      <c r="U343" s="1" t="s">
        <v>1992</v>
      </c>
      <c r="V343" s="1" t="s">
        <v>2022</v>
      </c>
    </row>
    <row r="344" s="1" customFormat="1" spans="1:22">
      <c r="A344" s="3">
        <v>999223968048122</v>
      </c>
      <c r="B344" s="1" t="s">
        <v>2034</v>
      </c>
      <c r="C344" s="1" t="s">
        <v>4013</v>
      </c>
      <c r="D344" s="1" t="s">
        <v>3402</v>
      </c>
      <c r="E344" s="1" t="s">
        <v>4014</v>
      </c>
      <c r="F344" s="1" t="s">
        <v>1980</v>
      </c>
      <c r="G344" s="1" t="s">
        <v>1999</v>
      </c>
      <c r="H344" s="1" t="s">
        <v>1982</v>
      </c>
      <c r="I344" s="1" t="s">
        <v>4015</v>
      </c>
      <c r="J344" s="1" t="s">
        <v>30</v>
      </c>
      <c r="K344" s="1" t="s">
        <v>4016</v>
      </c>
      <c r="L344" s="1" t="s">
        <v>4016</v>
      </c>
      <c r="M344" s="1" t="s">
        <v>1985</v>
      </c>
      <c r="N344" s="1" t="s">
        <v>1985</v>
      </c>
      <c r="O344" s="1" t="s">
        <v>1986</v>
      </c>
      <c r="P344" s="1" t="s">
        <v>1987</v>
      </c>
      <c r="Q344" s="1" t="s">
        <v>1988</v>
      </c>
      <c r="R344" s="1" t="s">
        <v>4017</v>
      </c>
      <c r="S344" s="1" t="s">
        <v>1990</v>
      </c>
      <c r="T344" s="1" t="s">
        <v>1991</v>
      </c>
      <c r="U344" s="1" t="s">
        <v>2021</v>
      </c>
      <c r="V344" s="1" t="s">
        <v>2045</v>
      </c>
    </row>
    <row r="345" s="1" customFormat="1" spans="1:22">
      <c r="A345" s="3">
        <v>999223968296341</v>
      </c>
      <c r="B345" s="1" t="s">
        <v>2034</v>
      </c>
      <c r="C345" s="1" t="s">
        <v>4018</v>
      </c>
      <c r="D345" s="1" t="s">
        <v>4019</v>
      </c>
      <c r="E345" s="1" t="s">
        <v>4020</v>
      </c>
      <c r="F345" s="1" t="s">
        <v>2034</v>
      </c>
      <c r="G345" s="1" t="s">
        <v>1980</v>
      </c>
      <c r="H345" s="1" t="s">
        <v>1982</v>
      </c>
      <c r="I345" s="1" t="s">
        <v>4021</v>
      </c>
      <c r="J345" s="1" t="s">
        <v>30</v>
      </c>
      <c r="K345" s="1" t="s">
        <v>3081</v>
      </c>
      <c r="L345" s="1" t="s">
        <v>3081</v>
      </c>
      <c r="M345" s="1" t="s">
        <v>1985</v>
      </c>
      <c r="N345" s="1" t="s">
        <v>1985</v>
      </c>
      <c r="O345" s="1" t="s">
        <v>1986</v>
      </c>
      <c r="P345" s="1" t="s">
        <v>1987</v>
      </c>
      <c r="Q345" s="1" t="s">
        <v>1988</v>
      </c>
      <c r="R345" s="1" t="s">
        <v>4022</v>
      </c>
      <c r="S345" s="1" t="s">
        <v>1990</v>
      </c>
      <c r="T345" s="1" t="s">
        <v>1991</v>
      </c>
      <c r="U345" s="1" t="s">
        <v>1992</v>
      </c>
      <c r="V345" s="1" t="s">
        <v>2022</v>
      </c>
    </row>
    <row r="346" s="1" customFormat="1" spans="1:22">
      <c r="A346" s="3">
        <v>999223968297923</v>
      </c>
      <c r="B346" s="1" t="s">
        <v>2034</v>
      </c>
      <c r="C346" s="1" t="s">
        <v>4023</v>
      </c>
      <c r="D346" s="1" t="s">
        <v>4024</v>
      </c>
      <c r="E346" s="1" t="s">
        <v>4025</v>
      </c>
      <c r="F346" s="1" t="s">
        <v>2034</v>
      </c>
      <c r="G346" s="1" t="s">
        <v>1980</v>
      </c>
      <c r="H346" s="1" t="s">
        <v>1982</v>
      </c>
      <c r="I346" s="1" t="s">
        <v>4026</v>
      </c>
      <c r="J346" s="1" t="s">
        <v>30</v>
      </c>
      <c r="K346" s="1" t="s">
        <v>4027</v>
      </c>
      <c r="L346" s="1" t="s">
        <v>4027</v>
      </c>
      <c r="M346" s="1" t="s">
        <v>1985</v>
      </c>
      <c r="N346" s="1" t="s">
        <v>1985</v>
      </c>
      <c r="O346" s="1" t="s">
        <v>1986</v>
      </c>
      <c r="P346" s="1" t="s">
        <v>1987</v>
      </c>
      <c r="Q346" s="1" t="s">
        <v>1988</v>
      </c>
      <c r="R346" s="1" t="s">
        <v>4028</v>
      </c>
      <c r="S346" s="1" t="s">
        <v>1990</v>
      </c>
      <c r="T346" s="1" t="s">
        <v>1991</v>
      </c>
      <c r="U346" s="1" t="s">
        <v>1992</v>
      </c>
      <c r="V346" s="1" t="s">
        <v>2022</v>
      </c>
    </row>
    <row r="347" s="1" customFormat="1" spans="1:22">
      <c r="A347" s="3">
        <v>999223968357500</v>
      </c>
      <c r="B347" s="1" t="s">
        <v>2034</v>
      </c>
      <c r="C347" s="1" t="s">
        <v>4029</v>
      </c>
      <c r="D347" s="1" t="s">
        <v>4030</v>
      </c>
      <c r="E347" s="1" t="s">
        <v>4031</v>
      </c>
      <c r="F347" s="1" t="s">
        <v>2034</v>
      </c>
      <c r="G347" s="1" t="s">
        <v>1980</v>
      </c>
      <c r="H347" s="1" t="s">
        <v>1982</v>
      </c>
      <c r="I347" s="1" t="s">
        <v>4032</v>
      </c>
      <c r="J347" s="1" t="s">
        <v>30</v>
      </c>
      <c r="K347" s="1" t="s">
        <v>4033</v>
      </c>
      <c r="L347" s="1" t="s">
        <v>4033</v>
      </c>
      <c r="M347" s="1" t="s">
        <v>1985</v>
      </c>
      <c r="N347" s="1" t="s">
        <v>1985</v>
      </c>
      <c r="O347" s="1" t="s">
        <v>1986</v>
      </c>
      <c r="P347" s="1" t="s">
        <v>1987</v>
      </c>
      <c r="Q347" s="1" t="s">
        <v>1988</v>
      </c>
      <c r="R347" s="1" t="s">
        <v>4034</v>
      </c>
      <c r="S347" s="1" t="s">
        <v>1990</v>
      </c>
      <c r="T347" s="1" t="s">
        <v>1991</v>
      </c>
      <c r="U347" s="1" t="s">
        <v>1992</v>
      </c>
      <c r="V347" s="1" t="s">
        <v>2076</v>
      </c>
    </row>
    <row r="348" s="1" customFormat="1" spans="1:22">
      <c r="A348" s="3">
        <v>999223968351324</v>
      </c>
      <c r="B348" s="1" t="s">
        <v>2034</v>
      </c>
      <c r="C348" s="1" t="s">
        <v>4035</v>
      </c>
      <c r="D348" s="1" t="s">
        <v>4036</v>
      </c>
      <c r="E348" s="1" t="s">
        <v>4037</v>
      </c>
      <c r="F348" s="1" t="s">
        <v>1980</v>
      </c>
      <c r="G348" s="1" t="s">
        <v>1999</v>
      </c>
      <c r="H348" s="1" t="s">
        <v>1982</v>
      </c>
      <c r="I348" s="1" t="s">
        <v>4038</v>
      </c>
      <c r="J348" s="1" t="s">
        <v>30</v>
      </c>
      <c r="K348" s="1" t="s">
        <v>4039</v>
      </c>
      <c r="L348" s="1" t="s">
        <v>4039</v>
      </c>
      <c r="M348" s="1" t="s">
        <v>1985</v>
      </c>
      <c r="N348" s="1" t="s">
        <v>1985</v>
      </c>
      <c r="O348" s="1" t="s">
        <v>1986</v>
      </c>
      <c r="P348" s="1" t="s">
        <v>1987</v>
      </c>
      <c r="Q348" s="1" t="s">
        <v>1988</v>
      </c>
      <c r="R348" s="1" t="s">
        <v>4040</v>
      </c>
      <c r="S348" s="1" t="s">
        <v>1990</v>
      </c>
      <c r="T348" s="1" t="s">
        <v>1991</v>
      </c>
      <c r="U348" s="1" t="s">
        <v>1992</v>
      </c>
      <c r="V348" s="1" t="s">
        <v>2076</v>
      </c>
    </row>
    <row r="349" s="1" customFormat="1" spans="1:22">
      <c r="A349" s="3">
        <v>999223968854048</v>
      </c>
      <c r="B349" s="1" t="s">
        <v>2034</v>
      </c>
      <c r="C349" s="1" t="s">
        <v>4041</v>
      </c>
      <c r="D349" s="1" t="s">
        <v>4042</v>
      </c>
      <c r="E349" s="1" t="s">
        <v>4043</v>
      </c>
      <c r="F349" s="1" t="s">
        <v>2034</v>
      </c>
      <c r="G349" s="1" t="s">
        <v>1980</v>
      </c>
      <c r="H349" s="1" t="s">
        <v>1982</v>
      </c>
      <c r="I349" s="1" t="s">
        <v>4044</v>
      </c>
      <c r="J349" s="1" t="s">
        <v>30</v>
      </c>
      <c r="K349" s="1" t="s">
        <v>4045</v>
      </c>
      <c r="L349" s="1" t="s">
        <v>4045</v>
      </c>
      <c r="M349" s="1" t="s">
        <v>1985</v>
      </c>
      <c r="N349" s="1" t="s">
        <v>1985</v>
      </c>
      <c r="O349" s="1" t="s">
        <v>1986</v>
      </c>
      <c r="P349" s="1" t="s">
        <v>1987</v>
      </c>
      <c r="Q349" s="1" t="s">
        <v>1988</v>
      </c>
      <c r="R349" s="1" t="s">
        <v>4046</v>
      </c>
      <c r="S349" s="1" t="s">
        <v>1990</v>
      </c>
      <c r="T349" s="1" t="s">
        <v>1991</v>
      </c>
      <c r="U349" s="1" t="s">
        <v>1992</v>
      </c>
      <c r="V349" s="1" t="s">
        <v>2207</v>
      </c>
    </row>
    <row r="350" s="1" customFormat="1" spans="1:22">
      <c r="A350" s="3">
        <v>999223969002326</v>
      </c>
      <c r="B350" s="1" t="s">
        <v>2034</v>
      </c>
      <c r="C350" s="1" t="s">
        <v>4047</v>
      </c>
      <c r="D350" s="1" t="s">
        <v>4048</v>
      </c>
      <c r="E350" s="1" t="s">
        <v>4049</v>
      </c>
      <c r="F350" s="1" t="s">
        <v>2034</v>
      </c>
      <c r="G350" s="1" t="s">
        <v>1980</v>
      </c>
      <c r="H350" s="1" t="s">
        <v>1982</v>
      </c>
      <c r="I350" s="1" t="s">
        <v>4050</v>
      </c>
      <c r="J350" s="1" t="s">
        <v>30</v>
      </c>
      <c r="K350" s="1" t="s">
        <v>4051</v>
      </c>
      <c r="L350" s="1" t="s">
        <v>4051</v>
      </c>
      <c r="M350" s="1" t="s">
        <v>1985</v>
      </c>
      <c r="N350" s="1" t="s">
        <v>1985</v>
      </c>
      <c r="O350" s="1" t="s">
        <v>1986</v>
      </c>
      <c r="P350" s="1" t="s">
        <v>1987</v>
      </c>
      <c r="Q350" s="1" t="s">
        <v>1988</v>
      </c>
      <c r="R350" s="1" t="s">
        <v>4052</v>
      </c>
      <c r="S350" s="1" t="s">
        <v>1990</v>
      </c>
      <c r="T350" s="1" t="s">
        <v>1991</v>
      </c>
      <c r="U350" s="1" t="s">
        <v>1992</v>
      </c>
      <c r="V350" s="1" t="s">
        <v>2076</v>
      </c>
    </row>
    <row r="351" s="1" customFormat="1" spans="1:22">
      <c r="A351" s="3">
        <v>999223969005045</v>
      </c>
      <c r="B351" s="1" t="s">
        <v>2034</v>
      </c>
      <c r="C351" s="1" t="s">
        <v>4053</v>
      </c>
      <c r="D351" s="1" t="s">
        <v>4054</v>
      </c>
      <c r="E351" s="1" t="s">
        <v>4055</v>
      </c>
      <c r="F351" s="1" t="s">
        <v>2034</v>
      </c>
      <c r="G351" s="1" t="s">
        <v>1980</v>
      </c>
      <c r="H351" s="1" t="s">
        <v>1982</v>
      </c>
      <c r="I351" s="1" t="s">
        <v>4056</v>
      </c>
      <c r="J351" s="1" t="s">
        <v>30</v>
      </c>
      <c r="K351" s="1" t="s">
        <v>2929</v>
      </c>
      <c r="L351" s="1" t="s">
        <v>2929</v>
      </c>
      <c r="M351" s="1" t="s">
        <v>1985</v>
      </c>
      <c r="N351" s="1" t="s">
        <v>1985</v>
      </c>
      <c r="O351" s="1" t="s">
        <v>1986</v>
      </c>
      <c r="P351" s="1" t="s">
        <v>1987</v>
      </c>
      <c r="Q351" s="1" t="s">
        <v>1988</v>
      </c>
      <c r="R351" s="1" t="s">
        <v>4057</v>
      </c>
      <c r="S351" s="1" t="s">
        <v>1990</v>
      </c>
      <c r="T351" s="1" t="s">
        <v>1991</v>
      </c>
      <c r="U351" s="1" t="s">
        <v>1992</v>
      </c>
      <c r="V351" s="1" t="s">
        <v>2367</v>
      </c>
    </row>
    <row r="352" s="1" customFormat="1" spans="1:22">
      <c r="A352" s="3">
        <v>999223969147996</v>
      </c>
      <c r="B352" s="1" t="s">
        <v>2034</v>
      </c>
      <c r="C352" s="1" t="s">
        <v>4058</v>
      </c>
      <c r="D352" s="1" t="s">
        <v>4059</v>
      </c>
      <c r="E352" s="1" t="s">
        <v>4060</v>
      </c>
      <c r="F352" s="1" t="s">
        <v>1980</v>
      </c>
      <c r="G352" s="1" t="s">
        <v>1999</v>
      </c>
      <c r="H352" s="1" t="s">
        <v>1982</v>
      </c>
      <c r="I352" s="1" t="s">
        <v>4061</v>
      </c>
      <c r="J352" s="1" t="s">
        <v>30</v>
      </c>
      <c r="K352" s="1" t="s">
        <v>4062</v>
      </c>
      <c r="L352" s="1" t="s">
        <v>4062</v>
      </c>
      <c r="M352" s="1" t="s">
        <v>1985</v>
      </c>
      <c r="N352" s="1" t="s">
        <v>1985</v>
      </c>
      <c r="O352" s="1" t="s">
        <v>1986</v>
      </c>
      <c r="P352" s="1" t="s">
        <v>1987</v>
      </c>
      <c r="Q352" s="1" t="s">
        <v>1988</v>
      </c>
      <c r="R352" s="1" t="s">
        <v>4063</v>
      </c>
      <c r="S352" s="1" t="s">
        <v>1990</v>
      </c>
      <c r="T352" s="1" t="s">
        <v>1991</v>
      </c>
      <c r="U352" s="1" t="s">
        <v>1992</v>
      </c>
      <c r="V352" s="1" t="s">
        <v>2076</v>
      </c>
    </row>
    <row r="353" s="1" customFormat="1" spans="1:22">
      <c r="A353" s="3">
        <v>999223969261235</v>
      </c>
      <c r="B353" s="1" t="s">
        <v>2034</v>
      </c>
      <c r="C353" s="1" t="s">
        <v>4064</v>
      </c>
      <c r="D353" s="1" t="s">
        <v>4065</v>
      </c>
      <c r="E353" s="1" t="s">
        <v>4066</v>
      </c>
      <c r="F353" s="1" t="s">
        <v>2034</v>
      </c>
      <c r="G353" s="1" t="s">
        <v>1980</v>
      </c>
      <c r="H353" s="1" t="s">
        <v>1982</v>
      </c>
      <c r="I353" s="1" t="s">
        <v>4067</v>
      </c>
      <c r="J353" s="1" t="s">
        <v>30</v>
      </c>
      <c r="K353" s="1" t="s">
        <v>4068</v>
      </c>
      <c r="L353" s="1" t="s">
        <v>4068</v>
      </c>
      <c r="M353" s="1" t="s">
        <v>1985</v>
      </c>
      <c r="N353" s="1" t="s">
        <v>1985</v>
      </c>
      <c r="O353" s="1" t="s">
        <v>1986</v>
      </c>
      <c r="P353" s="1" t="s">
        <v>1987</v>
      </c>
      <c r="Q353" s="1" t="s">
        <v>1988</v>
      </c>
      <c r="R353" s="1" t="s">
        <v>4069</v>
      </c>
      <c r="S353" s="1" t="s">
        <v>1990</v>
      </c>
      <c r="T353" s="1" t="s">
        <v>1991</v>
      </c>
      <c r="U353" s="1" t="s">
        <v>1992</v>
      </c>
      <c r="V353" s="1" t="s">
        <v>2826</v>
      </c>
    </row>
    <row r="354" s="1" customFormat="1" spans="1:22">
      <c r="A354" s="3">
        <v>999223969344526</v>
      </c>
      <c r="B354" s="1" t="s">
        <v>2034</v>
      </c>
      <c r="C354" s="1" t="s">
        <v>4070</v>
      </c>
      <c r="D354" s="1" t="s">
        <v>4071</v>
      </c>
      <c r="E354" s="1" t="s">
        <v>4072</v>
      </c>
      <c r="F354" s="1" t="s">
        <v>1999</v>
      </c>
      <c r="G354" s="1" t="s">
        <v>1981</v>
      </c>
      <c r="H354" s="1" t="s">
        <v>1982</v>
      </c>
      <c r="I354" s="1" t="s">
        <v>4073</v>
      </c>
      <c r="J354" s="1" t="s">
        <v>30</v>
      </c>
      <c r="K354" s="1" t="s">
        <v>4074</v>
      </c>
      <c r="L354" s="1" t="s">
        <v>4074</v>
      </c>
      <c r="M354" s="1" t="s">
        <v>1985</v>
      </c>
      <c r="N354" s="1" t="s">
        <v>1985</v>
      </c>
      <c r="O354" s="1" t="s">
        <v>1986</v>
      </c>
      <c r="P354" s="1" t="s">
        <v>1987</v>
      </c>
      <c r="Q354" s="1" t="s">
        <v>1988</v>
      </c>
      <c r="R354" s="1" t="s">
        <v>4075</v>
      </c>
      <c r="S354" s="1" t="s">
        <v>1990</v>
      </c>
      <c r="T354" s="1" t="s">
        <v>1991</v>
      </c>
      <c r="U354" s="1" t="s">
        <v>2021</v>
      </c>
      <c r="V354" s="1" t="s">
        <v>2134</v>
      </c>
    </row>
    <row r="355" s="1" customFormat="1" spans="1:22">
      <c r="A355" s="3">
        <v>999223969454676</v>
      </c>
      <c r="B355" s="1" t="s">
        <v>2034</v>
      </c>
      <c r="C355" s="1" t="s">
        <v>4076</v>
      </c>
      <c r="D355" s="1" t="s">
        <v>3634</v>
      </c>
      <c r="E355" s="1" t="s">
        <v>4077</v>
      </c>
      <c r="F355" s="1" t="s">
        <v>2034</v>
      </c>
      <c r="G355" s="1" t="s">
        <v>1981</v>
      </c>
      <c r="H355" s="1" t="s">
        <v>1982</v>
      </c>
      <c r="I355" s="1" t="s">
        <v>4078</v>
      </c>
      <c r="J355" s="1" t="s">
        <v>30</v>
      </c>
      <c r="K355" s="1" t="s">
        <v>4079</v>
      </c>
      <c r="L355" s="1" t="s">
        <v>4079</v>
      </c>
      <c r="M355" s="1" t="s">
        <v>1985</v>
      </c>
      <c r="N355" s="1" t="s">
        <v>1985</v>
      </c>
      <c r="O355" s="1" t="s">
        <v>1986</v>
      </c>
      <c r="P355" s="1" t="s">
        <v>1987</v>
      </c>
      <c r="Q355" s="1" t="s">
        <v>1988</v>
      </c>
      <c r="R355" s="1" t="s">
        <v>4080</v>
      </c>
      <c r="S355" s="1" t="s">
        <v>1990</v>
      </c>
      <c r="T355" s="1" t="s">
        <v>1991</v>
      </c>
      <c r="U355" s="1" t="s">
        <v>2021</v>
      </c>
      <c r="V355" s="1" t="s">
        <v>2022</v>
      </c>
    </row>
    <row r="356" s="1" customFormat="1" spans="1:22">
      <c r="A356" s="3">
        <v>23969564487</v>
      </c>
      <c r="B356" s="1" t="s">
        <v>2034</v>
      </c>
      <c r="C356" s="1" t="s">
        <v>4081</v>
      </c>
      <c r="D356" s="1" t="s">
        <v>3536</v>
      </c>
      <c r="E356" s="1" t="s">
        <v>4082</v>
      </c>
      <c r="F356" s="1" t="s">
        <v>2034</v>
      </c>
      <c r="G356" s="1" t="s">
        <v>1980</v>
      </c>
      <c r="H356" s="1" t="s">
        <v>1982</v>
      </c>
      <c r="I356" s="1" t="s">
        <v>4083</v>
      </c>
      <c r="J356" s="1" t="s">
        <v>30</v>
      </c>
      <c r="K356" s="1" t="s">
        <v>3627</v>
      </c>
      <c r="L356" s="1" t="s">
        <v>3627</v>
      </c>
      <c r="M356" s="1" t="s">
        <v>1985</v>
      </c>
      <c r="N356" s="1" t="s">
        <v>1985</v>
      </c>
      <c r="O356" s="1" t="s">
        <v>1986</v>
      </c>
      <c r="P356" s="1" t="s">
        <v>1987</v>
      </c>
      <c r="Q356" s="1" t="s">
        <v>1988</v>
      </c>
      <c r="R356" s="1" t="s">
        <v>4084</v>
      </c>
      <c r="S356" s="1" t="s">
        <v>1990</v>
      </c>
      <c r="T356" s="1" t="s">
        <v>1991</v>
      </c>
      <c r="U356" s="1" t="s">
        <v>1992</v>
      </c>
      <c r="V356" s="1" t="s">
        <v>1993</v>
      </c>
    </row>
    <row r="357" s="1" customFormat="1" spans="1:22">
      <c r="A357" s="3">
        <v>999223969622051</v>
      </c>
      <c r="B357" s="1" t="s">
        <v>2034</v>
      </c>
      <c r="C357" s="1" t="s">
        <v>4085</v>
      </c>
      <c r="D357" s="1" t="s">
        <v>4086</v>
      </c>
      <c r="E357" s="1" t="s">
        <v>4087</v>
      </c>
      <c r="F357" s="1" t="s">
        <v>2034</v>
      </c>
      <c r="G357" s="1" t="s">
        <v>1999</v>
      </c>
      <c r="H357" s="1" t="s">
        <v>1982</v>
      </c>
      <c r="I357" s="1" t="s">
        <v>4088</v>
      </c>
      <c r="J357" s="1" t="s">
        <v>30</v>
      </c>
      <c r="K357" s="1" t="s">
        <v>3017</v>
      </c>
      <c r="L357" s="1" t="s">
        <v>3017</v>
      </c>
      <c r="M357" s="1" t="s">
        <v>1985</v>
      </c>
      <c r="N357" s="1" t="s">
        <v>1985</v>
      </c>
      <c r="O357" s="1" t="s">
        <v>1986</v>
      </c>
      <c r="P357" s="1" t="s">
        <v>1987</v>
      </c>
      <c r="Q357" s="1" t="s">
        <v>1988</v>
      </c>
      <c r="R357" s="1" t="s">
        <v>4089</v>
      </c>
      <c r="S357" s="1" t="s">
        <v>1990</v>
      </c>
      <c r="T357" s="1" t="s">
        <v>1991</v>
      </c>
      <c r="U357" s="1" t="s">
        <v>1992</v>
      </c>
      <c r="V357" s="1" t="s">
        <v>3472</v>
      </c>
    </row>
    <row r="358" s="1" customFormat="1" spans="1:22">
      <c r="A358" s="3">
        <v>999223969658833</v>
      </c>
      <c r="B358" s="1" t="s">
        <v>2034</v>
      </c>
      <c r="C358" s="1" t="s">
        <v>4090</v>
      </c>
      <c r="D358" s="1" t="s">
        <v>4091</v>
      </c>
      <c r="E358" s="1" t="s">
        <v>4092</v>
      </c>
      <c r="F358" s="1" t="s">
        <v>2034</v>
      </c>
      <c r="G358" s="1" t="s">
        <v>1999</v>
      </c>
      <c r="H358" s="1" t="s">
        <v>1982</v>
      </c>
      <c r="I358" s="1" t="s">
        <v>4093</v>
      </c>
      <c r="J358" s="1" t="s">
        <v>30</v>
      </c>
      <c r="K358" s="1" t="s">
        <v>4094</v>
      </c>
      <c r="L358" s="1" t="s">
        <v>4094</v>
      </c>
      <c r="M358" s="1" t="s">
        <v>1985</v>
      </c>
      <c r="N358" s="1" t="s">
        <v>1985</v>
      </c>
      <c r="O358" s="1" t="s">
        <v>1986</v>
      </c>
      <c r="P358" s="1" t="s">
        <v>1987</v>
      </c>
      <c r="Q358" s="1" t="s">
        <v>1988</v>
      </c>
      <c r="R358" s="1" t="s">
        <v>4095</v>
      </c>
      <c r="S358" s="1" t="s">
        <v>1990</v>
      </c>
      <c r="T358" s="1" t="s">
        <v>1991</v>
      </c>
      <c r="U358" s="1" t="s">
        <v>1992</v>
      </c>
      <c r="V358" s="1" t="s">
        <v>2134</v>
      </c>
    </row>
    <row r="359" s="1" customFormat="1" spans="1:22">
      <c r="A359" s="3">
        <v>999223969659648</v>
      </c>
      <c r="B359" s="1" t="s">
        <v>2034</v>
      </c>
      <c r="C359" s="1" t="s">
        <v>4096</v>
      </c>
      <c r="D359" s="1" t="s">
        <v>4097</v>
      </c>
      <c r="E359" s="1" t="s">
        <v>4098</v>
      </c>
      <c r="F359" s="1" t="s">
        <v>2034</v>
      </c>
      <c r="G359" s="1" t="s">
        <v>1980</v>
      </c>
      <c r="H359" s="1" t="s">
        <v>1982</v>
      </c>
      <c r="I359" s="1" t="s">
        <v>4099</v>
      </c>
      <c r="J359" s="1" t="s">
        <v>30</v>
      </c>
      <c r="K359" s="1" t="s">
        <v>4100</v>
      </c>
      <c r="L359" s="1" t="s">
        <v>4100</v>
      </c>
      <c r="M359" s="1" t="s">
        <v>1985</v>
      </c>
      <c r="N359" s="1" t="s">
        <v>1985</v>
      </c>
      <c r="O359" s="1" t="s">
        <v>1986</v>
      </c>
      <c r="P359" s="1" t="s">
        <v>1987</v>
      </c>
      <c r="Q359" s="1" t="s">
        <v>1988</v>
      </c>
      <c r="R359" s="1" t="s">
        <v>4101</v>
      </c>
      <c r="S359" s="1" t="s">
        <v>1990</v>
      </c>
      <c r="T359" s="1" t="s">
        <v>1991</v>
      </c>
      <c r="U359" s="1" t="s">
        <v>1992</v>
      </c>
      <c r="V359" s="1" t="s">
        <v>2022</v>
      </c>
    </row>
    <row r="360" s="1" customFormat="1" spans="1:22">
      <c r="A360" s="3">
        <v>999223969667217</v>
      </c>
      <c r="B360" s="1" t="s">
        <v>2034</v>
      </c>
      <c r="C360" s="1" t="s">
        <v>4102</v>
      </c>
      <c r="D360" s="1" t="s">
        <v>4024</v>
      </c>
      <c r="E360" s="1" t="s">
        <v>4103</v>
      </c>
      <c r="F360" s="1" t="s">
        <v>2034</v>
      </c>
      <c r="G360" s="1" t="s">
        <v>1980</v>
      </c>
      <c r="H360" s="1" t="s">
        <v>1982</v>
      </c>
      <c r="I360" s="1" t="s">
        <v>4026</v>
      </c>
      <c r="J360" s="1" t="s">
        <v>30</v>
      </c>
      <c r="K360" s="1" t="s">
        <v>4027</v>
      </c>
      <c r="L360" s="1" t="s">
        <v>4027</v>
      </c>
      <c r="M360" s="1" t="s">
        <v>1985</v>
      </c>
      <c r="N360" s="1" t="s">
        <v>1985</v>
      </c>
      <c r="O360" s="1" t="s">
        <v>1986</v>
      </c>
      <c r="P360" s="1" t="s">
        <v>1987</v>
      </c>
      <c r="Q360" s="1" t="s">
        <v>1988</v>
      </c>
      <c r="R360" s="1" t="s">
        <v>4104</v>
      </c>
      <c r="S360" s="1" t="s">
        <v>1990</v>
      </c>
      <c r="T360" s="1" t="s">
        <v>1991</v>
      </c>
      <c r="U360" s="1" t="s">
        <v>1992</v>
      </c>
      <c r="V360" s="1" t="s">
        <v>2022</v>
      </c>
    </row>
    <row r="361" s="1" customFormat="1" spans="1:22">
      <c r="A361" s="3">
        <v>999223969931000</v>
      </c>
      <c r="B361" s="1" t="s">
        <v>2034</v>
      </c>
      <c r="C361" s="1" t="s">
        <v>4105</v>
      </c>
      <c r="D361" s="1" t="s">
        <v>4106</v>
      </c>
      <c r="E361" s="1" t="s">
        <v>4107</v>
      </c>
      <c r="F361" s="1" t="s">
        <v>2034</v>
      </c>
      <c r="G361" s="1" t="s">
        <v>1980</v>
      </c>
      <c r="H361" s="1" t="s">
        <v>1982</v>
      </c>
      <c r="I361" s="1" t="s">
        <v>4108</v>
      </c>
      <c r="J361" s="1" t="s">
        <v>30</v>
      </c>
      <c r="K361" s="1" t="s">
        <v>3423</v>
      </c>
      <c r="L361" s="1" t="s">
        <v>3423</v>
      </c>
      <c r="M361" s="1" t="s">
        <v>1985</v>
      </c>
      <c r="N361" s="1" t="s">
        <v>1985</v>
      </c>
      <c r="O361" s="1" t="s">
        <v>1986</v>
      </c>
      <c r="P361" s="1" t="s">
        <v>1987</v>
      </c>
      <c r="Q361" s="1" t="s">
        <v>1988</v>
      </c>
      <c r="R361" s="1" t="s">
        <v>4109</v>
      </c>
      <c r="S361" s="1" t="s">
        <v>1990</v>
      </c>
      <c r="T361" s="1" t="s">
        <v>1991</v>
      </c>
      <c r="U361" s="1" t="s">
        <v>1992</v>
      </c>
      <c r="V361" s="1" t="s">
        <v>2367</v>
      </c>
    </row>
    <row r="362" s="1" customFormat="1" spans="1:22">
      <c r="A362" s="3">
        <v>999223970169467</v>
      </c>
      <c r="B362" s="1" t="s">
        <v>2034</v>
      </c>
      <c r="C362" s="1" t="s">
        <v>4110</v>
      </c>
      <c r="D362" s="1" t="s">
        <v>4111</v>
      </c>
      <c r="E362" s="1" t="s">
        <v>4112</v>
      </c>
      <c r="F362" s="1" t="s">
        <v>1980</v>
      </c>
      <c r="G362" s="1" t="s">
        <v>1999</v>
      </c>
      <c r="H362" s="1" t="s">
        <v>1982</v>
      </c>
      <c r="I362" s="1" t="s">
        <v>4113</v>
      </c>
      <c r="J362" s="1" t="s">
        <v>30</v>
      </c>
      <c r="K362" s="1" t="s">
        <v>4114</v>
      </c>
      <c r="L362" s="1" t="s">
        <v>4114</v>
      </c>
      <c r="M362" s="1" t="s">
        <v>1985</v>
      </c>
      <c r="N362" s="1" t="s">
        <v>1985</v>
      </c>
      <c r="O362" s="1" t="s">
        <v>1986</v>
      </c>
      <c r="P362" s="1" t="s">
        <v>1987</v>
      </c>
      <c r="Q362" s="1" t="s">
        <v>1988</v>
      </c>
      <c r="R362" s="1" t="s">
        <v>4115</v>
      </c>
      <c r="S362" s="1" t="s">
        <v>1990</v>
      </c>
      <c r="T362" s="1" t="s">
        <v>1991</v>
      </c>
      <c r="U362" s="1" t="s">
        <v>1992</v>
      </c>
      <c r="V362" s="1" t="s">
        <v>2076</v>
      </c>
    </row>
    <row r="363" s="1" customFormat="1" spans="1:22">
      <c r="A363" s="3">
        <v>999223970302492</v>
      </c>
      <c r="B363" s="1" t="s">
        <v>2034</v>
      </c>
      <c r="C363" s="1" t="s">
        <v>4116</v>
      </c>
      <c r="D363" s="1" t="s">
        <v>4117</v>
      </c>
      <c r="E363" s="1" t="s">
        <v>4118</v>
      </c>
      <c r="F363" s="1" t="s">
        <v>2034</v>
      </c>
      <c r="G363" s="1" t="s">
        <v>1980</v>
      </c>
      <c r="H363" s="1" t="s">
        <v>1982</v>
      </c>
      <c r="I363" s="1" t="s">
        <v>4119</v>
      </c>
      <c r="J363" s="1" t="s">
        <v>30</v>
      </c>
      <c r="K363" s="1" t="s">
        <v>2066</v>
      </c>
      <c r="L363" s="1" t="s">
        <v>2066</v>
      </c>
      <c r="M363" s="1" t="s">
        <v>1985</v>
      </c>
      <c r="N363" s="1" t="s">
        <v>1985</v>
      </c>
      <c r="O363" s="1" t="s">
        <v>1986</v>
      </c>
      <c r="P363" s="1" t="s">
        <v>1987</v>
      </c>
      <c r="Q363" s="1" t="s">
        <v>1988</v>
      </c>
      <c r="R363" s="1" t="s">
        <v>4120</v>
      </c>
      <c r="S363" s="1" t="s">
        <v>1990</v>
      </c>
      <c r="T363" s="1" t="s">
        <v>1991</v>
      </c>
      <c r="U363" s="1" t="s">
        <v>1992</v>
      </c>
      <c r="V363" s="1" t="s">
        <v>2367</v>
      </c>
    </row>
    <row r="364" s="1" customFormat="1" spans="1:22">
      <c r="A364" s="3">
        <v>999223970435361</v>
      </c>
      <c r="B364" s="1" t="s">
        <v>2034</v>
      </c>
      <c r="C364" s="1" t="s">
        <v>4121</v>
      </c>
      <c r="D364" s="1" t="s">
        <v>4122</v>
      </c>
      <c r="E364" s="1" t="s">
        <v>4123</v>
      </c>
      <c r="F364" s="1" t="s">
        <v>2034</v>
      </c>
      <c r="G364" s="1" t="s">
        <v>1999</v>
      </c>
      <c r="H364" s="1" t="s">
        <v>1982</v>
      </c>
      <c r="I364" s="1" t="s">
        <v>4124</v>
      </c>
      <c r="J364" s="1" t="s">
        <v>30</v>
      </c>
      <c r="K364" s="1" t="s">
        <v>4125</v>
      </c>
      <c r="L364" s="1" t="s">
        <v>4125</v>
      </c>
      <c r="M364" s="1" t="s">
        <v>1985</v>
      </c>
      <c r="N364" s="1" t="s">
        <v>1985</v>
      </c>
      <c r="O364" s="1" t="s">
        <v>1986</v>
      </c>
      <c r="P364" s="1" t="s">
        <v>1987</v>
      </c>
      <c r="Q364" s="1" t="s">
        <v>1988</v>
      </c>
      <c r="R364" s="1" t="s">
        <v>4126</v>
      </c>
      <c r="S364" s="1" t="s">
        <v>1990</v>
      </c>
      <c r="T364" s="1" t="s">
        <v>1991</v>
      </c>
      <c r="U364" s="1" t="s">
        <v>1992</v>
      </c>
      <c r="V364" s="1" t="s">
        <v>2084</v>
      </c>
    </row>
    <row r="365" s="1" customFormat="1" spans="1:22">
      <c r="A365" s="3">
        <v>999223970646520</v>
      </c>
      <c r="B365" s="1" t="s">
        <v>2034</v>
      </c>
      <c r="C365" s="1" t="s">
        <v>4127</v>
      </c>
      <c r="D365" s="1" t="s">
        <v>3541</v>
      </c>
      <c r="E365" s="1" t="s">
        <v>4128</v>
      </c>
      <c r="F365" s="1" t="s">
        <v>1980</v>
      </c>
      <c r="G365" s="1" t="s">
        <v>1999</v>
      </c>
      <c r="H365" s="1" t="s">
        <v>1982</v>
      </c>
      <c r="I365" s="1" t="s">
        <v>4129</v>
      </c>
      <c r="J365" s="1" t="s">
        <v>30</v>
      </c>
      <c r="K365" s="1" t="s">
        <v>4130</v>
      </c>
      <c r="L365" s="1" t="s">
        <v>4130</v>
      </c>
      <c r="M365" s="1" t="s">
        <v>1985</v>
      </c>
      <c r="N365" s="1" t="s">
        <v>1985</v>
      </c>
      <c r="O365" s="1" t="s">
        <v>1986</v>
      </c>
      <c r="P365" s="1" t="s">
        <v>1987</v>
      </c>
      <c r="Q365" s="1" t="s">
        <v>1988</v>
      </c>
      <c r="R365" s="1" t="s">
        <v>4131</v>
      </c>
      <c r="S365" s="1" t="s">
        <v>1990</v>
      </c>
      <c r="T365" s="1" t="s">
        <v>1991</v>
      </c>
      <c r="U365" s="1" t="s">
        <v>2021</v>
      </c>
      <c r="V365" s="1" t="s">
        <v>2022</v>
      </c>
    </row>
    <row r="366" s="1" customFormat="1" spans="1:22">
      <c r="A366" s="3">
        <v>999223970779375</v>
      </c>
      <c r="B366" s="1" t="s">
        <v>2034</v>
      </c>
      <c r="C366" s="1" t="s">
        <v>4132</v>
      </c>
      <c r="D366" s="1" t="s">
        <v>4133</v>
      </c>
      <c r="E366" s="1" t="s">
        <v>4134</v>
      </c>
      <c r="F366" s="1" t="s">
        <v>1980</v>
      </c>
      <c r="G366" s="1" t="s">
        <v>1999</v>
      </c>
      <c r="H366" s="1" t="s">
        <v>1982</v>
      </c>
      <c r="I366" s="1" t="s">
        <v>4135</v>
      </c>
      <c r="J366" s="1" t="s">
        <v>30</v>
      </c>
      <c r="K366" s="1" t="s">
        <v>4136</v>
      </c>
      <c r="L366" s="1" t="s">
        <v>4136</v>
      </c>
      <c r="M366" s="1" t="s">
        <v>1985</v>
      </c>
      <c r="N366" s="1" t="s">
        <v>1985</v>
      </c>
      <c r="O366" s="1" t="s">
        <v>1986</v>
      </c>
      <c r="P366" s="1" t="s">
        <v>1987</v>
      </c>
      <c r="Q366" s="1" t="s">
        <v>1988</v>
      </c>
      <c r="R366" s="1" t="s">
        <v>4137</v>
      </c>
      <c r="S366" s="1" t="s">
        <v>1990</v>
      </c>
      <c r="T366" s="1" t="s">
        <v>1991</v>
      </c>
      <c r="U366" s="1" t="s">
        <v>1992</v>
      </c>
      <c r="V366" s="1" t="s">
        <v>2602</v>
      </c>
    </row>
    <row r="367" s="1" customFormat="1" spans="1:22">
      <c r="A367" s="3">
        <v>23970950627</v>
      </c>
      <c r="B367" s="1" t="s">
        <v>2034</v>
      </c>
      <c r="C367" s="1" t="s">
        <v>4138</v>
      </c>
      <c r="D367" s="1" t="s">
        <v>4139</v>
      </c>
      <c r="E367" s="1" t="s">
        <v>4140</v>
      </c>
      <c r="F367" s="1" t="s">
        <v>2034</v>
      </c>
      <c r="G367" s="1" t="s">
        <v>1980</v>
      </c>
      <c r="H367" s="1" t="s">
        <v>1982</v>
      </c>
      <c r="I367" s="1" t="s">
        <v>4141</v>
      </c>
      <c r="J367" s="1" t="s">
        <v>30</v>
      </c>
      <c r="K367" s="1" t="s">
        <v>4142</v>
      </c>
      <c r="L367" s="1" t="s">
        <v>4142</v>
      </c>
      <c r="M367" s="1" t="s">
        <v>1985</v>
      </c>
      <c r="N367" s="1" t="s">
        <v>1985</v>
      </c>
      <c r="O367" s="1" t="s">
        <v>1986</v>
      </c>
      <c r="P367" s="1" t="s">
        <v>1987</v>
      </c>
      <c r="Q367" s="1" t="s">
        <v>1988</v>
      </c>
      <c r="R367" s="1" t="s">
        <v>4143</v>
      </c>
      <c r="S367" s="1" t="s">
        <v>1990</v>
      </c>
      <c r="T367" s="1" t="s">
        <v>1991</v>
      </c>
      <c r="U367" s="1" t="s">
        <v>1992</v>
      </c>
      <c r="V367" s="1" t="s">
        <v>2076</v>
      </c>
    </row>
    <row r="368" s="1" customFormat="1" spans="1:22">
      <c r="A368" s="3">
        <v>999223974084419</v>
      </c>
      <c r="B368" s="1" t="s">
        <v>2034</v>
      </c>
      <c r="C368" s="1" t="s">
        <v>4144</v>
      </c>
      <c r="D368" s="1" t="s">
        <v>4145</v>
      </c>
      <c r="E368" s="1" t="s">
        <v>4146</v>
      </c>
      <c r="F368" s="1" t="s">
        <v>2034</v>
      </c>
      <c r="G368" s="1" t="s">
        <v>1980</v>
      </c>
      <c r="H368" s="1" t="s">
        <v>1982</v>
      </c>
      <c r="I368" s="1" t="s">
        <v>4147</v>
      </c>
      <c r="J368" s="1" t="s">
        <v>30</v>
      </c>
      <c r="K368" s="1" t="s">
        <v>4148</v>
      </c>
      <c r="L368" s="1" t="s">
        <v>4148</v>
      </c>
      <c r="M368" s="1" t="s">
        <v>1985</v>
      </c>
      <c r="N368" s="1" t="s">
        <v>1985</v>
      </c>
      <c r="O368" s="1" t="s">
        <v>1986</v>
      </c>
      <c r="P368" s="1" t="s">
        <v>1987</v>
      </c>
      <c r="Q368" s="1" t="s">
        <v>1988</v>
      </c>
      <c r="R368" s="1" t="s">
        <v>4149</v>
      </c>
      <c r="S368" s="1" t="s">
        <v>1990</v>
      </c>
      <c r="T368" s="1" t="s">
        <v>1991</v>
      </c>
      <c r="U368" s="1" t="s">
        <v>1992</v>
      </c>
      <c r="V368" s="1" t="s">
        <v>2022</v>
      </c>
    </row>
    <row r="369" s="1" customFormat="1" spans="1:22">
      <c r="A369" s="3">
        <v>999223974482551</v>
      </c>
      <c r="B369" s="1" t="s">
        <v>2034</v>
      </c>
      <c r="C369" s="1" t="s">
        <v>4150</v>
      </c>
      <c r="D369" s="1" t="s">
        <v>4151</v>
      </c>
      <c r="E369" s="1" t="s">
        <v>4152</v>
      </c>
      <c r="F369" s="1" t="s">
        <v>2034</v>
      </c>
      <c r="G369" s="1" t="s">
        <v>1980</v>
      </c>
      <c r="H369" s="1" t="s">
        <v>1982</v>
      </c>
      <c r="I369" s="1" t="s">
        <v>4153</v>
      </c>
      <c r="J369" s="1" t="s">
        <v>30</v>
      </c>
      <c r="K369" s="1" t="s">
        <v>4154</v>
      </c>
      <c r="L369" s="1" t="s">
        <v>4154</v>
      </c>
      <c r="M369" s="1" t="s">
        <v>1985</v>
      </c>
      <c r="N369" s="1" t="s">
        <v>1985</v>
      </c>
      <c r="O369" s="1" t="s">
        <v>1986</v>
      </c>
      <c r="P369" s="1" t="s">
        <v>1987</v>
      </c>
      <c r="Q369" s="1" t="s">
        <v>1988</v>
      </c>
      <c r="R369" s="1" t="s">
        <v>4155</v>
      </c>
      <c r="S369" s="1" t="s">
        <v>1990</v>
      </c>
      <c r="T369" s="1" t="s">
        <v>1991</v>
      </c>
      <c r="U369" s="1" t="s">
        <v>1992</v>
      </c>
      <c r="V369" s="1" t="s">
        <v>2367</v>
      </c>
    </row>
    <row r="370" s="1" customFormat="1" spans="1:22">
      <c r="A370" s="3">
        <v>999223974647563</v>
      </c>
      <c r="B370" s="1" t="s">
        <v>2034</v>
      </c>
      <c r="C370" s="1" t="s">
        <v>4156</v>
      </c>
      <c r="D370" s="1" t="s">
        <v>4157</v>
      </c>
      <c r="E370" s="1" t="s">
        <v>4158</v>
      </c>
      <c r="F370" s="1" t="s">
        <v>1999</v>
      </c>
      <c r="G370" s="1" t="s">
        <v>1981</v>
      </c>
      <c r="H370" s="1" t="s">
        <v>1982</v>
      </c>
      <c r="I370" s="1" t="s">
        <v>4159</v>
      </c>
      <c r="J370" s="1" t="s">
        <v>30</v>
      </c>
      <c r="K370" s="1" t="s">
        <v>2262</v>
      </c>
      <c r="L370" s="1" t="s">
        <v>2262</v>
      </c>
      <c r="M370" s="1" t="s">
        <v>1985</v>
      </c>
      <c r="N370" s="1" t="s">
        <v>1985</v>
      </c>
      <c r="O370" s="1" t="s">
        <v>1986</v>
      </c>
      <c r="P370" s="1" t="s">
        <v>1987</v>
      </c>
      <c r="Q370" s="1" t="s">
        <v>1988</v>
      </c>
      <c r="R370" s="1" t="s">
        <v>4160</v>
      </c>
      <c r="S370" s="1" t="s">
        <v>1990</v>
      </c>
      <c r="T370" s="1" t="s">
        <v>1991</v>
      </c>
      <c r="U370" s="1" t="s">
        <v>1992</v>
      </c>
      <c r="V370" s="1" t="s">
        <v>2022</v>
      </c>
    </row>
    <row r="371" s="1" customFormat="1" spans="1:22">
      <c r="A371" s="3">
        <v>999223974948297</v>
      </c>
      <c r="B371" s="1" t="s">
        <v>2034</v>
      </c>
      <c r="C371" s="1" t="s">
        <v>4161</v>
      </c>
      <c r="D371" s="1" t="s">
        <v>4162</v>
      </c>
      <c r="E371" s="1" t="s">
        <v>4163</v>
      </c>
      <c r="F371" s="1" t="s">
        <v>1980</v>
      </c>
      <c r="G371" s="1" t="s">
        <v>1999</v>
      </c>
      <c r="H371" s="1" t="s">
        <v>1982</v>
      </c>
      <c r="I371" s="1" t="s">
        <v>4164</v>
      </c>
      <c r="J371" s="1" t="s">
        <v>30</v>
      </c>
      <c r="K371" s="1" t="s">
        <v>4165</v>
      </c>
      <c r="L371" s="1" t="s">
        <v>4165</v>
      </c>
      <c r="M371" s="1" t="s">
        <v>1985</v>
      </c>
      <c r="N371" s="1" t="s">
        <v>1985</v>
      </c>
      <c r="O371" s="1" t="s">
        <v>1986</v>
      </c>
      <c r="P371" s="1" t="s">
        <v>1987</v>
      </c>
      <c r="Q371" s="1" t="s">
        <v>1988</v>
      </c>
      <c r="R371" s="1" t="s">
        <v>4166</v>
      </c>
      <c r="S371" s="1" t="s">
        <v>1990</v>
      </c>
      <c r="T371" s="1" t="s">
        <v>1991</v>
      </c>
      <c r="U371" s="1" t="s">
        <v>1992</v>
      </c>
      <c r="V371" s="1" t="s">
        <v>2012</v>
      </c>
    </row>
    <row r="372" s="1" customFormat="1" spans="1:22">
      <c r="A372" s="3">
        <v>999223975211317</v>
      </c>
      <c r="B372" s="1" t="s">
        <v>2034</v>
      </c>
      <c r="C372" s="1" t="s">
        <v>4167</v>
      </c>
      <c r="D372" s="1" t="s">
        <v>4168</v>
      </c>
      <c r="E372" s="1" t="s">
        <v>4169</v>
      </c>
      <c r="F372" s="1" t="s">
        <v>1980</v>
      </c>
      <c r="G372" s="1" t="s">
        <v>1999</v>
      </c>
      <c r="H372" s="1" t="s">
        <v>1982</v>
      </c>
      <c r="I372" s="1" t="s">
        <v>4170</v>
      </c>
      <c r="J372" s="1" t="s">
        <v>30</v>
      </c>
      <c r="K372" s="1" t="s">
        <v>4171</v>
      </c>
      <c r="L372" s="1" t="s">
        <v>4171</v>
      </c>
      <c r="M372" s="1" t="s">
        <v>1985</v>
      </c>
      <c r="N372" s="1" t="s">
        <v>1985</v>
      </c>
      <c r="O372" s="1" t="s">
        <v>1986</v>
      </c>
      <c r="P372" s="1" t="s">
        <v>1987</v>
      </c>
      <c r="Q372" s="1" t="s">
        <v>1988</v>
      </c>
      <c r="R372" s="1" t="s">
        <v>4172</v>
      </c>
      <c r="S372" s="1" t="s">
        <v>1990</v>
      </c>
      <c r="T372" s="1" t="s">
        <v>1991</v>
      </c>
      <c r="U372" s="1" t="s">
        <v>1992</v>
      </c>
      <c r="V372" s="1" t="s">
        <v>2022</v>
      </c>
    </row>
    <row r="373" s="1" customFormat="1" spans="1:22">
      <c r="A373" s="3">
        <v>999223975228408</v>
      </c>
      <c r="B373" s="1" t="s">
        <v>2034</v>
      </c>
      <c r="C373" s="1" t="s">
        <v>4173</v>
      </c>
      <c r="D373" s="1" t="s">
        <v>4174</v>
      </c>
      <c r="E373" s="1" t="s">
        <v>4175</v>
      </c>
      <c r="F373" s="1" t="s">
        <v>2034</v>
      </c>
      <c r="G373" s="1" t="s">
        <v>1999</v>
      </c>
      <c r="H373" s="1" t="s">
        <v>1982</v>
      </c>
      <c r="I373" s="1" t="s">
        <v>4176</v>
      </c>
      <c r="J373" s="1" t="s">
        <v>30</v>
      </c>
      <c r="K373" s="1" t="s">
        <v>4177</v>
      </c>
      <c r="L373" s="1" t="s">
        <v>4177</v>
      </c>
      <c r="M373" s="1" t="s">
        <v>1985</v>
      </c>
      <c r="N373" s="1" t="s">
        <v>1985</v>
      </c>
      <c r="O373" s="1" t="s">
        <v>1986</v>
      </c>
      <c r="P373" s="1" t="s">
        <v>1987</v>
      </c>
      <c r="Q373" s="1" t="s">
        <v>1988</v>
      </c>
      <c r="R373" s="1" t="s">
        <v>4178</v>
      </c>
      <c r="S373" s="1" t="s">
        <v>1990</v>
      </c>
      <c r="T373" s="1" t="s">
        <v>1991</v>
      </c>
      <c r="U373" s="1" t="s">
        <v>1992</v>
      </c>
      <c r="V373" s="1" t="s">
        <v>2053</v>
      </c>
    </row>
    <row r="374" s="1" customFormat="1" spans="1:22">
      <c r="A374" s="3">
        <v>999223975591605</v>
      </c>
      <c r="B374" s="1" t="s">
        <v>2034</v>
      </c>
      <c r="C374" s="1" t="s">
        <v>4179</v>
      </c>
      <c r="D374" s="1" t="s">
        <v>4180</v>
      </c>
      <c r="E374" s="1" t="s">
        <v>4181</v>
      </c>
      <c r="F374" s="1" t="s">
        <v>2034</v>
      </c>
      <c r="G374" s="1" t="s">
        <v>1980</v>
      </c>
      <c r="H374" s="1" t="s">
        <v>1982</v>
      </c>
      <c r="I374" s="1" t="s">
        <v>4182</v>
      </c>
      <c r="J374" s="1" t="s">
        <v>30</v>
      </c>
      <c r="K374" s="1" t="s">
        <v>4183</v>
      </c>
      <c r="L374" s="1" t="s">
        <v>4183</v>
      </c>
      <c r="M374" s="1" t="s">
        <v>1985</v>
      </c>
      <c r="N374" s="1" t="s">
        <v>1985</v>
      </c>
      <c r="O374" s="1" t="s">
        <v>1986</v>
      </c>
      <c r="P374" s="1" t="s">
        <v>1987</v>
      </c>
      <c r="Q374" s="1" t="s">
        <v>1988</v>
      </c>
      <c r="R374" s="1" t="s">
        <v>4184</v>
      </c>
      <c r="S374" s="1" t="s">
        <v>1990</v>
      </c>
      <c r="T374" s="1" t="s">
        <v>1991</v>
      </c>
      <c r="U374" s="1" t="s">
        <v>1992</v>
      </c>
      <c r="V374" s="1" t="s">
        <v>2022</v>
      </c>
    </row>
    <row r="375" s="1" customFormat="1" spans="1:22">
      <c r="A375" s="3">
        <v>999223975720099</v>
      </c>
      <c r="B375" s="1" t="s">
        <v>2034</v>
      </c>
      <c r="C375" s="1" t="s">
        <v>4185</v>
      </c>
      <c r="D375" s="1" t="s">
        <v>4186</v>
      </c>
      <c r="E375" s="1" t="s">
        <v>4187</v>
      </c>
      <c r="F375" s="1" t="s">
        <v>1999</v>
      </c>
      <c r="G375" s="1" t="s">
        <v>1981</v>
      </c>
      <c r="H375" s="1" t="s">
        <v>1982</v>
      </c>
      <c r="I375" s="1" t="s">
        <v>4188</v>
      </c>
      <c r="J375" s="1" t="s">
        <v>30</v>
      </c>
      <c r="K375" s="1" t="s">
        <v>2205</v>
      </c>
      <c r="L375" s="1" t="s">
        <v>2205</v>
      </c>
      <c r="M375" s="1" t="s">
        <v>1985</v>
      </c>
      <c r="N375" s="1" t="s">
        <v>1985</v>
      </c>
      <c r="O375" s="1" t="s">
        <v>1986</v>
      </c>
      <c r="P375" s="1" t="s">
        <v>1987</v>
      </c>
      <c r="Q375" s="1" t="s">
        <v>1988</v>
      </c>
      <c r="R375" s="1" t="s">
        <v>4189</v>
      </c>
      <c r="S375" s="1" t="s">
        <v>1990</v>
      </c>
      <c r="T375" s="1" t="s">
        <v>1991</v>
      </c>
      <c r="U375" s="1" t="s">
        <v>2021</v>
      </c>
      <c r="V375" s="1" t="s">
        <v>2045</v>
      </c>
    </row>
    <row r="376" s="1" customFormat="1" spans="1:22">
      <c r="A376" s="3">
        <v>999223975983637</v>
      </c>
      <c r="B376" s="1" t="s">
        <v>2034</v>
      </c>
      <c r="C376" s="1" t="s">
        <v>4190</v>
      </c>
      <c r="D376" s="1" t="s">
        <v>3608</v>
      </c>
      <c r="E376" s="1" t="s">
        <v>4191</v>
      </c>
      <c r="F376" s="1" t="s">
        <v>1999</v>
      </c>
      <c r="G376" s="1" t="s">
        <v>1981</v>
      </c>
      <c r="H376" s="1" t="s">
        <v>1982</v>
      </c>
      <c r="I376" s="1" t="s">
        <v>4192</v>
      </c>
      <c r="J376" s="1" t="s">
        <v>30</v>
      </c>
      <c r="K376" s="1" t="s">
        <v>3611</v>
      </c>
      <c r="L376" s="1" t="s">
        <v>3611</v>
      </c>
      <c r="M376" s="1" t="s">
        <v>1985</v>
      </c>
      <c r="N376" s="1" t="s">
        <v>1985</v>
      </c>
      <c r="O376" s="1" t="s">
        <v>1986</v>
      </c>
      <c r="P376" s="1" t="s">
        <v>1987</v>
      </c>
      <c r="Q376" s="1" t="s">
        <v>1988</v>
      </c>
      <c r="R376" s="1" t="s">
        <v>4193</v>
      </c>
      <c r="S376" s="1" t="s">
        <v>1990</v>
      </c>
      <c r="T376" s="1" t="s">
        <v>1991</v>
      </c>
      <c r="U376" s="1" t="s">
        <v>1992</v>
      </c>
      <c r="V376" s="1" t="s">
        <v>2022</v>
      </c>
    </row>
    <row r="377" s="1" customFormat="1" spans="1:22">
      <c r="A377" s="3">
        <v>999223976006495</v>
      </c>
      <c r="B377" s="1" t="s">
        <v>2034</v>
      </c>
      <c r="C377" s="1" t="s">
        <v>4194</v>
      </c>
      <c r="D377" s="1" t="s">
        <v>4195</v>
      </c>
      <c r="E377" s="1" t="s">
        <v>4196</v>
      </c>
      <c r="F377" s="1" t="s">
        <v>2034</v>
      </c>
      <c r="G377" s="1" t="s">
        <v>1999</v>
      </c>
      <c r="H377" s="1" t="s">
        <v>1982</v>
      </c>
      <c r="I377" s="1" t="s">
        <v>4197</v>
      </c>
      <c r="J377" s="1" t="s">
        <v>30</v>
      </c>
      <c r="K377" s="1" t="s">
        <v>4198</v>
      </c>
      <c r="L377" s="1" t="s">
        <v>4198</v>
      </c>
      <c r="M377" s="1" t="s">
        <v>1985</v>
      </c>
      <c r="N377" s="1" t="s">
        <v>1985</v>
      </c>
      <c r="O377" s="1" t="s">
        <v>1986</v>
      </c>
      <c r="P377" s="1" t="s">
        <v>1987</v>
      </c>
      <c r="Q377" s="1" t="s">
        <v>1988</v>
      </c>
      <c r="R377" s="1" t="s">
        <v>4199</v>
      </c>
      <c r="S377" s="1" t="s">
        <v>1990</v>
      </c>
      <c r="T377" s="1" t="s">
        <v>1991</v>
      </c>
      <c r="U377" s="1" t="s">
        <v>1992</v>
      </c>
      <c r="V377" s="1" t="s">
        <v>2022</v>
      </c>
    </row>
    <row r="378" s="1" customFormat="1" spans="1:22">
      <c r="A378" s="3">
        <v>23976159842</v>
      </c>
      <c r="B378" s="1" t="s">
        <v>2034</v>
      </c>
      <c r="C378" s="1" t="s">
        <v>4200</v>
      </c>
      <c r="D378" s="1" t="s">
        <v>4201</v>
      </c>
      <c r="E378" s="1" t="s">
        <v>4202</v>
      </c>
      <c r="F378" s="1" t="s">
        <v>1980</v>
      </c>
      <c r="G378" s="1" t="s">
        <v>1999</v>
      </c>
      <c r="H378" s="1" t="s">
        <v>1982</v>
      </c>
      <c r="I378" s="1" t="s">
        <v>4203</v>
      </c>
      <c r="J378" s="1" t="s">
        <v>30</v>
      </c>
      <c r="K378" s="1" t="s">
        <v>4204</v>
      </c>
      <c r="L378" s="1" t="s">
        <v>4204</v>
      </c>
      <c r="M378" s="1" t="s">
        <v>1985</v>
      </c>
      <c r="N378" s="1" t="s">
        <v>1985</v>
      </c>
      <c r="O378" s="1" t="s">
        <v>1986</v>
      </c>
      <c r="P378" s="1" t="s">
        <v>1987</v>
      </c>
      <c r="Q378" s="1" t="s">
        <v>1988</v>
      </c>
      <c r="R378" s="1" t="s">
        <v>4205</v>
      </c>
      <c r="S378" s="1" t="s">
        <v>1990</v>
      </c>
      <c r="T378" s="1" t="s">
        <v>1991</v>
      </c>
      <c r="U378" s="1" t="s">
        <v>1992</v>
      </c>
      <c r="V378" s="1" t="s">
        <v>2367</v>
      </c>
    </row>
    <row r="379" s="1" customFormat="1" spans="1:22">
      <c r="A379" s="3">
        <v>999223976432563</v>
      </c>
      <c r="B379" s="1" t="s">
        <v>2034</v>
      </c>
      <c r="C379" s="1" t="s">
        <v>4206</v>
      </c>
      <c r="D379" s="1" t="s">
        <v>4207</v>
      </c>
      <c r="E379" s="1" t="s">
        <v>4208</v>
      </c>
      <c r="F379" s="1" t="s">
        <v>2034</v>
      </c>
      <c r="G379" s="1" t="s">
        <v>1980</v>
      </c>
      <c r="H379" s="1" t="s">
        <v>1982</v>
      </c>
      <c r="I379" s="1" t="s">
        <v>4209</v>
      </c>
      <c r="J379" s="1" t="s">
        <v>30</v>
      </c>
      <c r="K379" s="1" t="s">
        <v>4210</v>
      </c>
      <c r="L379" s="1" t="s">
        <v>4210</v>
      </c>
      <c r="M379" s="1" t="s">
        <v>1985</v>
      </c>
      <c r="N379" s="1" t="s">
        <v>1985</v>
      </c>
      <c r="O379" s="1" t="s">
        <v>1986</v>
      </c>
      <c r="P379" s="1" t="s">
        <v>1987</v>
      </c>
      <c r="Q379" s="1" t="s">
        <v>1988</v>
      </c>
      <c r="R379" s="1" t="s">
        <v>4211</v>
      </c>
      <c r="S379" s="1" t="s">
        <v>1990</v>
      </c>
      <c r="T379" s="1" t="s">
        <v>1991</v>
      </c>
      <c r="U379" s="1" t="s">
        <v>1992</v>
      </c>
      <c r="V379" s="1" t="s">
        <v>1993</v>
      </c>
    </row>
    <row r="380" s="1" customFormat="1" spans="1:22">
      <c r="A380" s="3">
        <v>999223976812929</v>
      </c>
      <c r="B380" s="1" t="s">
        <v>2034</v>
      </c>
      <c r="C380" s="1" t="s">
        <v>4212</v>
      </c>
      <c r="D380" s="1" t="s">
        <v>3486</v>
      </c>
      <c r="E380" s="1" t="s">
        <v>4213</v>
      </c>
      <c r="F380" s="1" t="s">
        <v>1980</v>
      </c>
      <c r="G380" s="1" t="s">
        <v>1981</v>
      </c>
      <c r="H380" s="1" t="s">
        <v>1982</v>
      </c>
      <c r="I380" s="1" t="s">
        <v>4214</v>
      </c>
      <c r="J380" s="1" t="s">
        <v>30</v>
      </c>
      <c r="K380" s="1" t="s">
        <v>4215</v>
      </c>
      <c r="L380" s="1" t="s">
        <v>4215</v>
      </c>
      <c r="M380" s="1" t="s">
        <v>1985</v>
      </c>
      <c r="N380" s="1" t="s">
        <v>1985</v>
      </c>
      <c r="O380" s="1" t="s">
        <v>1986</v>
      </c>
      <c r="P380" s="1" t="s">
        <v>1987</v>
      </c>
      <c r="Q380" s="1" t="s">
        <v>1988</v>
      </c>
      <c r="R380" s="1" t="s">
        <v>4216</v>
      </c>
      <c r="S380" s="1" t="s">
        <v>1990</v>
      </c>
      <c r="T380" s="1" t="s">
        <v>1991</v>
      </c>
      <c r="U380" s="1" t="s">
        <v>2021</v>
      </c>
      <c r="V380" s="1" t="s">
        <v>2045</v>
      </c>
    </row>
    <row r="381" s="1" customFormat="1" spans="1:22">
      <c r="A381" s="3">
        <v>999223977190651</v>
      </c>
      <c r="B381" s="1" t="s">
        <v>2034</v>
      </c>
      <c r="C381" s="1" t="s">
        <v>4217</v>
      </c>
      <c r="D381" s="1" t="s">
        <v>4218</v>
      </c>
      <c r="E381" s="1" t="s">
        <v>4219</v>
      </c>
      <c r="F381" s="1" t="s">
        <v>2034</v>
      </c>
      <c r="G381" s="1" t="s">
        <v>1980</v>
      </c>
      <c r="H381" s="1" t="s">
        <v>1982</v>
      </c>
      <c r="I381" s="1" t="s">
        <v>4220</v>
      </c>
      <c r="J381" s="1" t="s">
        <v>30</v>
      </c>
      <c r="K381" s="1" t="s">
        <v>4221</v>
      </c>
      <c r="L381" s="1" t="s">
        <v>4221</v>
      </c>
      <c r="M381" s="1" t="s">
        <v>1985</v>
      </c>
      <c r="N381" s="1" t="s">
        <v>1985</v>
      </c>
      <c r="O381" s="1" t="s">
        <v>1986</v>
      </c>
      <c r="P381" s="1" t="s">
        <v>1987</v>
      </c>
      <c r="Q381" s="1" t="s">
        <v>1988</v>
      </c>
      <c r="R381" s="1" t="s">
        <v>4222</v>
      </c>
      <c r="S381" s="1" t="s">
        <v>1990</v>
      </c>
      <c r="T381" s="1" t="s">
        <v>1991</v>
      </c>
      <c r="U381" s="1" t="s">
        <v>1992</v>
      </c>
      <c r="V381" s="1" t="s">
        <v>4223</v>
      </c>
    </row>
    <row r="382" s="1" customFormat="1" spans="1:22">
      <c r="A382" s="3">
        <v>999223977194713</v>
      </c>
      <c r="B382" s="1" t="s">
        <v>2034</v>
      </c>
      <c r="C382" s="1" t="s">
        <v>4224</v>
      </c>
      <c r="D382" s="1" t="s">
        <v>4225</v>
      </c>
      <c r="E382" s="1" t="s">
        <v>4226</v>
      </c>
      <c r="F382" s="1" t="s">
        <v>2034</v>
      </c>
      <c r="G382" s="1" t="s">
        <v>1980</v>
      </c>
      <c r="H382" s="1" t="s">
        <v>1982</v>
      </c>
      <c r="I382" s="1" t="s">
        <v>4227</v>
      </c>
      <c r="J382" s="1" t="s">
        <v>30</v>
      </c>
      <c r="K382" s="1" t="s">
        <v>4228</v>
      </c>
      <c r="L382" s="1" t="s">
        <v>4228</v>
      </c>
      <c r="M382" s="1" t="s">
        <v>1985</v>
      </c>
      <c r="N382" s="1" t="s">
        <v>1985</v>
      </c>
      <c r="O382" s="1" t="s">
        <v>1986</v>
      </c>
      <c r="P382" s="1" t="s">
        <v>1987</v>
      </c>
      <c r="Q382" s="1" t="s">
        <v>1988</v>
      </c>
      <c r="R382" s="1" t="s">
        <v>4229</v>
      </c>
      <c r="S382" s="1" t="s">
        <v>1990</v>
      </c>
      <c r="T382" s="1" t="s">
        <v>1991</v>
      </c>
      <c r="U382" s="1" t="s">
        <v>1992</v>
      </c>
      <c r="V382" s="1" t="s">
        <v>2076</v>
      </c>
    </row>
    <row r="383" s="1" customFormat="1" spans="1:22">
      <c r="A383" s="3">
        <v>999223977213887</v>
      </c>
      <c r="B383" s="1" t="s">
        <v>2034</v>
      </c>
      <c r="C383" s="1" t="s">
        <v>4230</v>
      </c>
      <c r="D383" s="1" t="s">
        <v>4231</v>
      </c>
      <c r="E383" s="1" t="s">
        <v>4232</v>
      </c>
      <c r="F383" s="1" t="s">
        <v>2034</v>
      </c>
      <c r="G383" s="1" t="s">
        <v>1980</v>
      </c>
      <c r="H383" s="1" t="s">
        <v>1982</v>
      </c>
      <c r="I383" s="1" t="s">
        <v>4233</v>
      </c>
      <c r="J383" s="1" t="s">
        <v>30</v>
      </c>
      <c r="K383" s="1" t="s">
        <v>4234</v>
      </c>
      <c r="L383" s="1" t="s">
        <v>4234</v>
      </c>
      <c r="M383" s="1" t="s">
        <v>1985</v>
      </c>
      <c r="N383" s="1" t="s">
        <v>1985</v>
      </c>
      <c r="O383" s="1" t="s">
        <v>1986</v>
      </c>
      <c r="P383" s="1" t="s">
        <v>1987</v>
      </c>
      <c r="Q383" s="1" t="s">
        <v>1988</v>
      </c>
      <c r="R383" s="1" t="s">
        <v>4235</v>
      </c>
      <c r="S383" s="1" t="s">
        <v>1990</v>
      </c>
      <c r="T383" s="1" t="s">
        <v>1991</v>
      </c>
      <c r="U383" s="1" t="s">
        <v>1992</v>
      </c>
      <c r="V383" s="1" t="s">
        <v>2367</v>
      </c>
    </row>
    <row r="384" s="1" customFormat="1" spans="1:22">
      <c r="A384" s="3">
        <v>999223977231337</v>
      </c>
      <c r="B384" s="1" t="s">
        <v>2034</v>
      </c>
      <c r="C384" s="1" t="s">
        <v>4236</v>
      </c>
      <c r="D384" s="1" t="s">
        <v>4237</v>
      </c>
      <c r="E384" s="1" t="s">
        <v>4238</v>
      </c>
      <c r="F384" s="1" t="s">
        <v>1999</v>
      </c>
      <c r="G384" s="1" t="s">
        <v>1981</v>
      </c>
      <c r="H384" s="1" t="s">
        <v>1982</v>
      </c>
      <c r="I384" s="1" t="s">
        <v>4239</v>
      </c>
      <c r="J384" s="1" t="s">
        <v>30</v>
      </c>
      <c r="K384" s="1" t="s">
        <v>3927</v>
      </c>
      <c r="L384" s="1" t="s">
        <v>3927</v>
      </c>
      <c r="M384" s="1" t="s">
        <v>1985</v>
      </c>
      <c r="N384" s="1" t="s">
        <v>1985</v>
      </c>
      <c r="O384" s="1" t="s">
        <v>1986</v>
      </c>
      <c r="P384" s="1" t="s">
        <v>1987</v>
      </c>
      <c r="Q384" s="1" t="s">
        <v>1988</v>
      </c>
      <c r="R384" s="1" t="s">
        <v>4240</v>
      </c>
      <c r="S384" s="1" t="s">
        <v>1990</v>
      </c>
      <c r="T384" s="1" t="s">
        <v>1991</v>
      </c>
      <c r="U384" s="1" t="s">
        <v>1992</v>
      </c>
      <c r="V384" s="1" t="s">
        <v>2320</v>
      </c>
    </row>
    <row r="385" s="1" customFormat="1" spans="1:22">
      <c r="A385" s="3">
        <v>999223977248167</v>
      </c>
      <c r="B385" s="1" t="s">
        <v>2034</v>
      </c>
      <c r="C385" s="1" t="s">
        <v>4241</v>
      </c>
      <c r="D385" s="1" t="s">
        <v>4242</v>
      </c>
      <c r="E385" s="1" t="s">
        <v>4243</v>
      </c>
      <c r="F385" s="1" t="s">
        <v>2034</v>
      </c>
      <c r="G385" s="1" t="s">
        <v>1980</v>
      </c>
      <c r="H385" s="1" t="s">
        <v>1982</v>
      </c>
      <c r="I385" s="1" t="s">
        <v>4244</v>
      </c>
      <c r="J385" s="1" t="s">
        <v>30</v>
      </c>
      <c r="K385" s="1" t="s">
        <v>4245</v>
      </c>
      <c r="L385" s="1" t="s">
        <v>4245</v>
      </c>
      <c r="M385" s="1" t="s">
        <v>1985</v>
      </c>
      <c r="N385" s="1" t="s">
        <v>1985</v>
      </c>
      <c r="O385" s="1" t="s">
        <v>1986</v>
      </c>
      <c r="P385" s="1" t="s">
        <v>1987</v>
      </c>
      <c r="Q385" s="1" t="s">
        <v>1988</v>
      </c>
      <c r="R385" s="1" t="s">
        <v>4246</v>
      </c>
      <c r="S385" s="1" t="s">
        <v>1990</v>
      </c>
      <c r="T385" s="1" t="s">
        <v>1991</v>
      </c>
      <c r="U385" s="1" t="s">
        <v>1992</v>
      </c>
      <c r="V385" s="1" t="s">
        <v>2045</v>
      </c>
    </row>
    <row r="386" s="1" customFormat="1" spans="1:22">
      <c r="A386" s="3">
        <v>999223977771021</v>
      </c>
      <c r="B386" s="1" t="s">
        <v>2034</v>
      </c>
      <c r="C386" s="1" t="s">
        <v>4247</v>
      </c>
      <c r="D386" s="1" t="s">
        <v>4248</v>
      </c>
      <c r="E386" s="1" t="s">
        <v>4249</v>
      </c>
      <c r="F386" s="1" t="s">
        <v>2034</v>
      </c>
      <c r="G386" s="1" t="s">
        <v>1980</v>
      </c>
      <c r="H386" s="1" t="s">
        <v>1982</v>
      </c>
      <c r="I386" s="1" t="s">
        <v>4250</v>
      </c>
      <c r="J386" s="1" t="s">
        <v>30</v>
      </c>
      <c r="K386" s="1" t="s">
        <v>4251</v>
      </c>
      <c r="L386" s="1" t="s">
        <v>4251</v>
      </c>
      <c r="M386" s="1" t="s">
        <v>1985</v>
      </c>
      <c r="N386" s="1" t="s">
        <v>1985</v>
      </c>
      <c r="O386" s="1" t="s">
        <v>1986</v>
      </c>
      <c r="P386" s="1" t="s">
        <v>1987</v>
      </c>
      <c r="Q386" s="1" t="s">
        <v>1988</v>
      </c>
      <c r="R386" s="1" t="s">
        <v>4252</v>
      </c>
      <c r="S386" s="1" t="s">
        <v>1990</v>
      </c>
      <c r="T386" s="1" t="s">
        <v>1991</v>
      </c>
      <c r="U386" s="1" t="s">
        <v>1992</v>
      </c>
      <c r="V386" s="1" t="s">
        <v>2320</v>
      </c>
    </row>
    <row r="387" s="1" customFormat="1" spans="1:22">
      <c r="A387" s="3">
        <v>999223977820680</v>
      </c>
      <c r="B387" s="1" t="s">
        <v>2034</v>
      </c>
      <c r="C387" s="1" t="s">
        <v>4253</v>
      </c>
      <c r="D387" s="1" t="s">
        <v>4254</v>
      </c>
      <c r="E387" s="1" t="s">
        <v>4255</v>
      </c>
      <c r="F387" s="1" t="s">
        <v>2034</v>
      </c>
      <c r="G387" s="1" t="s">
        <v>1980</v>
      </c>
      <c r="H387" s="1" t="s">
        <v>1982</v>
      </c>
      <c r="I387" s="1" t="s">
        <v>4256</v>
      </c>
      <c r="J387" s="1" t="s">
        <v>30</v>
      </c>
      <c r="K387" s="1" t="s">
        <v>4257</v>
      </c>
      <c r="L387" s="1" t="s">
        <v>4257</v>
      </c>
      <c r="M387" s="1" t="s">
        <v>1985</v>
      </c>
      <c r="N387" s="1" t="s">
        <v>1985</v>
      </c>
      <c r="O387" s="1" t="s">
        <v>1986</v>
      </c>
      <c r="P387" s="1" t="s">
        <v>1987</v>
      </c>
      <c r="Q387" s="1" t="s">
        <v>1988</v>
      </c>
      <c r="R387" s="1" t="s">
        <v>4258</v>
      </c>
      <c r="S387" s="1" t="s">
        <v>1990</v>
      </c>
      <c r="T387" s="1" t="s">
        <v>1991</v>
      </c>
      <c r="U387" s="1" t="s">
        <v>1992</v>
      </c>
      <c r="V387" s="1" t="s">
        <v>3089</v>
      </c>
    </row>
    <row r="388" s="1" customFormat="1" spans="1:22">
      <c r="A388" s="3">
        <v>999223978788845</v>
      </c>
      <c r="B388" s="1" t="s">
        <v>2034</v>
      </c>
      <c r="C388" s="1" t="s">
        <v>4259</v>
      </c>
      <c r="D388" s="1" t="s">
        <v>4260</v>
      </c>
      <c r="E388" s="1" t="s">
        <v>4261</v>
      </c>
      <c r="F388" s="1" t="s">
        <v>2034</v>
      </c>
      <c r="G388" s="1" t="s">
        <v>1980</v>
      </c>
      <c r="H388" s="1" t="s">
        <v>1982</v>
      </c>
      <c r="I388" s="1" t="s">
        <v>4262</v>
      </c>
      <c r="J388" s="1" t="s">
        <v>30</v>
      </c>
      <c r="K388" s="1" t="s">
        <v>4263</v>
      </c>
      <c r="L388" s="1" t="s">
        <v>4263</v>
      </c>
      <c r="M388" s="1" t="s">
        <v>1985</v>
      </c>
      <c r="N388" s="1" t="s">
        <v>1985</v>
      </c>
      <c r="O388" s="1" t="s">
        <v>1986</v>
      </c>
      <c r="P388" s="1" t="s">
        <v>1987</v>
      </c>
      <c r="Q388" s="1" t="s">
        <v>1988</v>
      </c>
      <c r="R388" s="1" t="s">
        <v>4264</v>
      </c>
      <c r="S388" s="1" t="s">
        <v>1990</v>
      </c>
      <c r="T388" s="1" t="s">
        <v>1991</v>
      </c>
      <c r="U388" s="1" t="s">
        <v>1992</v>
      </c>
      <c r="V388" s="1" t="s">
        <v>2367</v>
      </c>
    </row>
    <row r="389" s="1" customFormat="1" spans="1:22">
      <c r="A389" s="3">
        <v>999223978960006</v>
      </c>
      <c r="B389" s="1" t="s">
        <v>2034</v>
      </c>
      <c r="C389" s="1" t="s">
        <v>4265</v>
      </c>
      <c r="D389" s="1" t="s">
        <v>4266</v>
      </c>
      <c r="E389" s="1" t="s">
        <v>4267</v>
      </c>
      <c r="F389" s="1" t="s">
        <v>2034</v>
      </c>
      <c r="G389" s="1" t="s">
        <v>1980</v>
      </c>
      <c r="H389" s="1" t="s">
        <v>1982</v>
      </c>
      <c r="I389" s="1" t="s">
        <v>4268</v>
      </c>
      <c r="J389" s="1" t="s">
        <v>30</v>
      </c>
      <c r="K389" s="1" t="s">
        <v>4269</v>
      </c>
      <c r="L389" s="1" t="s">
        <v>4269</v>
      </c>
      <c r="M389" s="1" t="s">
        <v>1985</v>
      </c>
      <c r="N389" s="1" t="s">
        <v>1985</v>
      </c>
      <c r="O389" s="1" t="s">
        <v>1986</v>
      </c>
      <c r="P389" s="1" t="s">
        <v>1987</v>
      </c>
      <c r="Q389" s="1" t="s">
        <v>1988</v>
      </c>
      <c r="R389" s="1" t="s">
        <v>4270</v>
      </c>
      <c r="S389" s="1" t="s">
        <v>1990</v>
      </c>
      <c r="T389" s="1" t="s">
        <v>1991</v>
      </c>
      <c r="U389" s="1" t="s">
        <v>1992</v>
      </c>
      <c r="V389" s="1" t="s">
        <v>2327</v>
      </c>
    </row>
    <row r="390" s="1" customFormat="1" spans="1:22">
      <c r="A390" s="3">
        <v>999223979128518</v>
      </c>
      <c r="B390" s="1" t="s">
        <v>2034</v>
      </c>
      <c r="C390" s="1" t="s">
        <v>4271</v>
      </c>
      <c r="D390" s="1" t="s">
        <v>4272</v>
      </c>
      <c r="E390" s="1" t="s">
        <v>4273</v>
      </c>
      <c r="F390" s="1" t="s">
        <v>1999</v>
      </c>
      <c r="G390" s="1" t="s">
        <v>1981</v>
      </c>
      <c r="H390" s="1" t="s">
        <v>1982</v>
      </c>
      <c r="I390" s="1" t="s">
        <v>4274</v>
      </c>
      <c r="J390" s="1" t="s">
        <v>30</v>
      </c>
      <c r="K390" s="1" t="s">
        <v>4275</v>
      </c>
      <c r="L390" s="1" t="s">
        <v>4275</v>
      </c>
      <c r="M390" s="1" t="s">
        <v>1985</v>
      </c>
      <c r="N390" s="1" t="s">
        <v>1985</v>
      </c>
      <c r="O390" s="1" t="s">
        <v>1986</v>
      </c>
      <c r="P390" s="1" t="s">
        <v>1987</v>
      </c>
      <c r="Q390" s="1" t="s">
        <v>1988</v>
      </c>
      <c r="R390" s="1" t="s">
        <v>4276</v>
      </c>
      <c r="S390" s="1" t="s">
        <v>1990</v>
      </c>
      <c r="T390" s="1" t="s">
        <v>1991</v>
      </c>
      <c r="U390" s="1" t="s">
        <v>1992</v>
      </c>
      <c r="V390" s="1" t="s">
        <v>2012</v>
      </c>
    </row>
    <row r="391" s="1" customFormat="1" spans="1:22">
      <c r="A391" s="3">
        <v>999223979143725</v>
      </c>
      <c r="B391" s="1" t="s">
        <v>2034</v>
      </c>
      <c r="C391" s="1" t="s">
        <v>4277</v>
      </c>
      <c r="D391" s="1" t="s">
        <v>4278</v>
      </c>
      <c r="E391" s="1" t="s">
        <v>4279</v>
      </c>
      <c r="F391" s="1" t="s">
        <v>2034</v>
      </c>
      <c r="G391" s="1" t="s">
        <v>1980</v>
      </c>
      <c r="H391" s="1" t="s">
        <v>1982</v>
      </c>
      <c r="I391" s="1" t="s">
        <v>4280</v>
      </c>
      <c r="J391" s="1" t="s">
        <v>30</v>
      </c>
      <c r="K391" s="1" t="s">
        <v>4281</v>
      </c>
      <c r="L391" s="1" t="s">
        <v>4281</v>
      </c>
      <c r="M391" s="1" t="s">
        <v>1985</v>
      </c>
      <c r="N391" s="1" t="s">
        <v>1985</v>
      </c>
      <c r="O391" s="1" t="s">
        <v>1986</v>
      </c>
      <c r="P391" s="1" t="s">
        <v>1987</v>
      </c>
      <c r="Q391" s="1" t="s">
        <v>1988</v>
      </c>
      <c r="R391" s="1" t="s">
        <v>4282</v>
      </c>
      <c r="S391" s="1" t="s">
        <v>1990</v>
      </c>
      <c r="T391" s="1" t="s">
        <v>1991</v>
      </c>
      <c r="U391" s="1" t="s">
        <v>1992</v>
      </c>
      <c r="V391" s="1" t="s">
        <v>2076</v>
      </c>
    </row>
    <row r="392" s="1" customFormat="1" spans="1:22">
      <c r="A392" s="3">
        <v>999223979299277</v>
      </c>
      <c r="B392" s="1" t="s">
        <v>2034</v>
      </c>
      <c r="C392" s="1" t="s">
        <v>4283</v>
      </c>
      <c r="D392" s="1" t="s">
        <v>4284</v>
      </c>
      <c r="E392" s="1" t="s">
        <v>4285</v>
      </c>
      <c r="F392" s="1" t="s">
        <v>2034</v>
      </c>
      <c r="G392" s="1" t="s">
        <v>1999</v>
      </c>
      <c r="H392" s="1" t="s">
        <v>1982</v>
      </c>
      <c r="I392" s="1" t="s">
        <v>4286</v>
      </c>
      <c r="J392" s="1" t="s">
        <v>30</v>
      </c>
      <c r="K392" s="1" t="s">
        <v>4287</v>
      </c>
      <c r="L392" s="1" t="s">
        <v>4287</v>
      </c>
      <c r="M392" s="1" t="s">
        <v>1985</v>
      </c>
      <c r="N392" s="1" t="s">
        <v>1985</v>
      </c>
      <c r="O392" s="1" t="s">
        <v>1986</v>
      </c>
      <c r="P392" s="1" t="s">
        <v>1987</v>
      </c>
      <c r="Q392" s="1" t="s">
        <v>1988</v>
      </c>
      <c r="R392" s="1" t="s">
        <v>4288</v>
      </c>
      <c r="S392" s="1" t="s">
        <v>1990</v>
      </c>
      <c r="T392" s="1" t="s">
        <v>1991</v>
      </c>
      <c r="U392" s="1" t="s">
        <v>1992</v>
      </c>
      <c r="V392" s="1" t="s">
        <v>2076</v>
      </c>
    </row>
    <row r="393" s="1" customFormat="1" spans="1:22">
      <c r="A393" s="3">
        <v>999223979586581</v>
      </c>
      <c r="B393" s="1" t="s">
        <v>2034</v>
      </c>
      <c r="C393" s="1" t="s">
        <v>4289</v>
      </c>
      <c r="D393" s="1" t="s">
        <v>4290</v>
      </c>
      <c r="E393" s="1" t="s">
        <v>4291</v>
      </c>
      <c r="F393" s="1" t="s">
        <v>1980</v>
      </c>
      <c r="G393" s="1" t="s">
        <v>1999</v>
      </c>
      <c r="H393" s="1" t="s">
        <v>1982</v>
      </c>
      <c r="I393" s="1" t="s">
        <v>4292</v>
      </c>
      <c r="J393" s="1" t="s">
        <v>30</v>
      </c>
      <c r="K393" s="1" t="s">
        <v>4293</v>
      </c>
      <c r="L393" s="1" t="s">
        <v>4293</v>
      </c>
      <c r="M393" s="1" t="s">
        <v>1985</v>
      </c>
      <c r="N393" s="1" t="s">
        <v>1985</v>
      </c>
      <c r="O393" s="1" t="s">
        <v>1986</v>
      </c>
      <c r="P393" s="1" t="s">
        <v>1987</v>
      </c>
      <c r="Q393" s="1" t="s">
        <v>1988</v>
      </c>
      <c r="R393" s="1" t="s">
        <v>4294</v>
      </c>
      <c r="S393" s="1" t="s">
        <v>1990</v>
      </c>
      <c r="T393" s="1" t="s">
        <v>1991</v>
      </c>
      <c r="U393" s="1" t="s">
        <v>1992</v>
      </c>
      <c r="V393" s="1" t="s">
        <v>2045</v>
      </c>
    </row>
    <row r="394" s="1" customFormat="1" spans="1:22">
      <c r="A394" s="3">
        <v>23979971374</v>
      </c>
      <c r="B394" s="1" t="s">
        <v>2034</v>
      </c>
      <c r="C394" s="1" t="s">
        <v>4295</v>
      </c>
      <c r="D394" s="1" t="s">
        <v>3602</v>
      </c>
      <c r="E394" s="1" t="s">
        <v>4296</v>
      </c>
      <c r="F394" s="1" t="s">
        <v>1980</v>
      </c>
      <c r="G394" s="1" t="s">
        <v>1999</v>
      </c>
      <c r="H394" s="1" t="s">
        <v>1982</v>
      </c>
      <c r="I394" s="1" t="s">
        <v>4297</v>
      </c>
      <c r="J394" s="1" t="s">
        <v>30</v>
      </c>
      <c r="K394" s="1" t="s">
        <v>4298</v>
      </c>
      <c r="L394" s="1" t="s">
        <v>4298</v>
      </c>
      <c r="M394" s="1" t="s">
        <v>1985</v>
      </c>
      <c r="N394" s="1" t="s">
        <v>1985</v>
      </c>
      <c r="O394" s="1" t="s">
        <v>1986</v>
      </c>
      <c r="P394" s="1" t="s">
        <v>1987</v>
      </c>
      <c r="Q394" s="1" t="s">
        <v>1988</v>
      </c>
      <c r="R394" s="1" t="s">
        <v>4299</v>
      </c>
      <c r="S394" s="1" t="s">
        <v>1990</v>
      </c>
      <c r="T394" s="1" t="s">
        <v>1991</v>
      </c>
      <c r="U394" s="1" t="s">
        <v>1992</v>
      </c>
      <c r="V394" s="1" t="s">
        <v>2134</v>
      </c>
    </row>
    <row r="395" s="1" customFormat="1" spans="1:22">
      <c r="A395" s="3">
        <v>999223980211721</v>
      </c>
      <c r="B395" s="1" t="s">
        <v>1980</v>
      </c>
      <c r="C395" s="1" t="s">
        <v>4300</v>
      </c>
      <c r="D395" s="1" t="s">
        <v>3541</v>
      </c>
      <c r="E395" s="1" t="s">
        <v>4301</v>
      </c>
      <c r="F395" s="1" t="s">
        <v>1980</v>
      </c>
      <c r="G395" s="1" t="s">
        <v>1999</v>
      </c>
      <c r="H395" s="1" t="s">
        <v>1982</v>
      </c>
      <c r="I395" s="1" t="s">
        <v>4004</v>
      </c>
      <c r="J395" s="1" t="s">
        <v>30</v>
      </c>
      <c r="K395" s="1" t="s">
        <v>4005</v>
      </c>
      <c r="L395" s="1" t="s">
        <v>4005</v>
      </c>
      <c r="M395" s="1" t="s">
        <v>1985</v>
      </c>
      <c r="N395" s="1" t="s">
        <v>1985</v>
      </c>
      <c r="O395" s="1" t="s">
        <v>1986</v>
      </c>
      <c r="P395" s="1" t="s">
        <v>1987</v>
      </c>
      <c r="Q395" s="1" t="s">
        <v>1988</v>
      </c>
      <c r="R395" s="1" t="s">
        <v>4302</v>
      </c>
      <c r="S395" s="1" t="s">
        <v>1990</v>
      </c>
      <c r="T395" s="1" t="s">
        <v>1991</v>
      </c>
      <c r="U395" s="1" t="s">
        <v>2021</v>
      </c>
      <c r="V395" s="1" t="s">
        <v>2022</v>
      </c>
    </row>
    <row r="396" s="1" customFormat="1" spans="1:22">
      <c r="A396" s="3">
        <v>999223980219106</v>
      </c>
      <c r="B396" s="1" t="s">
        <v>1980</v>
      </c>
      <c r="C396" s="1" t="s">
        <v>4303</v>
      </c>
      <c r="D396" s="1" t="s">
        <v>3541</v>
      </c>
      <c r="E396" s="1" t="s">
        <v>4304</v>
      </c>
      <c r="F396" s="1" t="s">
        <v>1980</v>
      </c>
      <c r="G396" s="1" t="s">
        <v>1999</v>
      </c>
      <c r="H396" s="1" t="s">
        <v>1982</v>
      </c>
      <c r="I396" s="1" t="s">
        <v>4004</v>
      </c>
      <c r="J396" s="1" t="s">
        <v>30</v>
      </c>
      <c r="K396" s="1" t="s">
        <v>4005</v>
      </c>
      <c r="L396" s="1" t="s">
        <v>4005</v>
      </c>
      <c r="M396" s="1" t="s">
        <v>1985</v>
      </c>
      <c r="N396" s="1" t="s">
        <v>1985</v>
      </c>
      <c r="O396" s="1" t="s">
        <v>1986</v>
      </c>
      <c r="P396" s="1" t="s">
        <v>1987</v>
      </c>
      <c r="Q396" s="1" t="s">
        <v>1988</v>
      </c>
      <c r="R396" s="1" t="s">
        <v>4305</v>
      </c>
      <c r="S396" s="1" t="s">
        <v>1990</v>
      </c>
      <c r="T396" s="1" t="s">
        <v>1991</v>
      </c>
      <c r="U396" s="1" t="s">
        <v>2021</v>
      </c>
      <c r="V396" s="1" t="s">
        <v>2022</v>
      </c>
    </row>
    <row r="397" s="1" customFormat="1" spans="1:22">
      <c r="A397" s="3">
        <v>999223980272758</v>
      </c>
      <c r="B397" s="1" t="s">
        <v>1980</v>
      </c>
      <c r="C397" s="1" t="s">
        <v>4306</v>
      </c>
      <c r="D397" s="1" t="s">
        <v>4307</v>
      </c>
      <c r="E397" s="1" t="s">
        <v>4308</v>
      </c>
      <c r="F397" s="1" t="s">
        <v>1999</v>
      </c>
      <c r="G397" s="1" t="s">
        <v>1981</v>
      </c>
      <c r="H397" s="1" t="s">
        <v>1982</v>
      </c>
      <c r="I397" s="1" t="s">
        <v>4309</v>
      </c>
      <c r="J397" s="1" t="s">
        <v>30</v>
      </c>
      <c r="K397" s="1" t="s">
        <v>4310</v>
      </c>
      <c r="L397" s="1" t="s">
        <v>4310</v>
      </c>
      <c r="M397" s="1" t="s">
        <v>1985</v>
      </c>
      <c r="N397" s="1" t="s">
        <v>1985</v>
      </c>
      <c r="O397" s="1" t="s">
        <v>1986</v>
      </c>
      <c r="P397" s="1" t="s">
        <v>1987</v>
      </c>
      <c r="Q397" s="1" t="s">
        <v>1988</v>
      </c>
      <c r="R397" s="1" t="s">
        <v>4311</v>
      </c>
      <c r="S397" s="1" t="s">
        <v>1990</v>
      </c>
      <c r="T397" s="1" t="s">
        <v>1991</v>
      </c>
      <c r="U397" s="1" t="s">
        <v>1992</v>
      </c>
      <c r="V397" s="1" t="s">
        <v>2045</v>
      </c>
    </row>
    <row r="398" s="1" customFormat="1" spans="1:22">
      <c r="A398" s="3">
        <v>999223980273566</v>
      </c>
      <c r="B398" s="1" t="s">
        <v>1980</v>
      </c>
      <c r="C398" s="1" t="s">
        <v>4312</v>
      </c>
      <c r="D398" s="1" t="s">
        <v>4313</v>
      </c>
      <c r="E398" s="1" t="s">
        <v>4314</v>
      </c>
      <c r="F398" s="1" t="s">
        <v>1999</v>
      </c>
      <c r="G398" s="1" t="s">
        <v>1981</v>
      </c>
      <c r="H398" s="1" t="s">
        <v>1982</v>
      </c>
      <c r="I398" s="1" t="s">
        <v>4315</v>
      </c>
      <c r="J398" s="1" t="s">
        <v>30</v>
      </c>
      <c r="K398" s="1" t="s">
        <v>4316</v>
      </c>
      <c r="L398" s="1" t="s">
        <v>4316</v>
      </c>
      <c r="M398" s="1" t="s">
        <v>1985</v>
      </c>
      <c r="N398" s="1" t="s">
        <v>1985</v>
      </c>
      <c r="O398" s="1" t="s">
        <v>1986</v>
      </c>
      <c r="P398" s="1" t="s">
        <v>1987</v>
      </c>
      <c r="Q398" s="1" t="s">
        <v>1988</v>
      </c>
      <c r="R398" s="1" t="s">
        <v>4317</v>
      </c>
      <c r="S398" s="1" t="s">
        <v>1990</v>
      </c>
      <c r="T398" s="1" t="s">
        <v>1991</v>
      </c>
      <c r="U398" s="1" t="s">
        <v>1992</v>
      </c>
      <c r="V398" s="1" t="s">
        <v>3185</v>
      </c>
    </row>
    <row r="399" s="1" customFormat="1" spans="1:22">
      <c r="A399" s="3">
        <v>999223980659641</v>
      </c>
      <c r="B399" s="1" t="s">
        <v>1980</v>
      </c>
      <c r="C399" s="1" t="s">
        <v>4318</v>
      </c>
      <c r="D399" s="1" t="s">
        <v>4319</v>
      </c>
      <c r="E399" s="1" t="s">
        <v>4320</v>
      </c>
      <c r="F399" s="1" t="s">
        <v>1999</v>
      </c>
      <c r="G399" s="1" t="s">
        <v>1981</v>
      </c>
      <c r="H399" s="1" t="s">
        <v>1982</v>
      </c>
      <c r="I399" s="1" t="s">
        <v>4321</v>
      </c>
      <c r="J399" s="1" t="s">
        <v>30</v>
      </c>
      <c r="K399" s="1" t="s">
        <v>4322</v>
      </c>
      <c r="L399" s="1" t="s">
        <v>4322</v>
      </c>
      <c r="M399" s="1" t="s">
        <v>1985</v>
      </c>
      <c r="N399" s="1" t="s">
        <v>1985</v>
      </c>
      <c r="O399" s="1" t="s">
        <v>1986</v>
      </c>
      <c r="P399" s="1" t="s">
        <v>1987</v>
      </c>
      <c r="Q399" s="1" t="s">
        <v>1988</v>
      </c>
      <c r="R399" s="1" t="s">
        <v>4323</v>
      </c>
      <c r="S399" s="1" t="s">
        <v>1990</v>
      </c>
      <c r="T399" s="1" t="s">
        <v>1991</v>
      </c>
      <c r="U399" s="1" t="s">
        <v>1992</v>
      </c>
      <c r="V399" s="1" t="s">
        <v>2022</v>
      </c>
    </row>
    <row r="400" s="1" customFormat="1" spans="1:22">
      <c r="A400" s="3">
        <v>999223980689733</v>
      </c>
      <c r="B400" s="1" t="s">
        <v>1980</v>
      </c>
      <c r="C400" s="1" t="s">
        <v>4324</v>
      </c>
      <c r="D400" s="1" t="s">
        <v>4325</v>
      </c>
      <c r="E400" s="1" t="s">
        <v>4326</v>
      </c>
      <c r="F400" s="1" t="s">
        <v>1999</v>
      </c>
      <c r="G400" s="1" t="s">
        <v>1981</v>
      </c>
      <c r="H400" s="1" t="s">
        <v>1982</v>
      </c>
      <c r="I400" s="1" t="s">
        <v>4327</v>
      </c>
      <c r="J400" s="1" t="s">
        <v>30</v>
      </c>
      <c r="K400" s="1" t="s">
        <v>4328</v>
      </c>
      <c r="L400" s="1" t="s">
        <v>4328</v>
      </c>
      <c r="M400" s="1" t="s">
        <v>1985</v>
      </c>
      <c r="N400" s="1" t="s">
        <v>1985</v>
      </c>
      <c r="O400" s="1" t="s">
        <v>1986</v>
      </c>
      <c r="P400" s="1" t="s">
        <v>1987</v>
      </c>
      <c r="Q400" s="1" t="s">
        <v>1988</v>
      </c>
      <c r="R400" s="1" t="s">
        <v>4329</v>
      </c>
      <c r="S400" s="1" t="s">
        <v>1990</v>
      </c>
      <c r="T400" s="1" t="s">
        <v>1991</v>
      </c>
      <c r="U400" s="1" t="s">
        <v>1992</v>
      </c>
      <c r="V400" s="1" t="s">
        <v>2022</v>
      </c>
    </row>
    <row r="401" s="1" customFormat="1" spans="1:22">
      <c r="A401" s="3">
        <v>999223980888358</v>
      </c>
      <c r="B401" s="1" t="s">
        <v>1980</v>
      </c>
      <c r="C401" s="1" t="s">
        <v>4330</v>
      </c>
      <c r="D401" s="1" t="s">
        <v>4331</v>
      </c>
      <c r="E401" s="1" t="s">
        <v>4332</v>
      </c>
      <c r="F401" s="1" t="s">
        <v>1980</v>
      </c>
      <c r="G401" s="1" t="s">
        <v>1981</v>
      </c>
      <c r="H401" s="1" t="s">
        <v>1982</v>
      </c>
      <c r="I401" s="1" t="s">
        <v>4333</v>
      </c>
      <c r="J401" s="1" t="s">
        <v>30</v>
      </c>
      <c r="K401" s="1" t="s">
        <v>4334</v>
      </c>
      <c r="L401" s="1" t="s">
        <v>4334</v>
      </c>
      <c r="M401" s="1" t="s">
        <v>1985</v>
      </c>
      <c r="N401" s="1" t="s">
        <v>1985</v>
      </c>
      <c r="O401" s="1" t="s">
        <v>1986</v>
      </c>
      <c r="P401" s="1" t="s">
        <v>1987</v>
      </c>
      <c r="Q401" s="1" t="s">
        <v>1988</v>
      </c>
      <c r="R401" s="1" t="s">
        <v>4335</v>
      </c>
      <c r="S401" s="1" t="s">
        <v>1990</v>
      </c>
      <c r="T401" s="1" t="s">
        <v>1991</v>
      </c>
      <c r="U401" s="1" t="s">
        <v>1992</v>
      </c>
      <c r="V401" s="1" t="s">
        <v>2045</v>
      </c>
    </row>
    <row r="402" s="1" customFormat="1" spans="1:22">
      <c r="A402" s="3">
        <v>999223980909805</v>
      </c>
      <c r="B402" s="1" t="s">
        <v>1980</v>
      </c>
      <c r="C402" s="1" t="s">
        <v>4336</v>
      </c>
      <c r="D402" s="1" t="s">
        <v>3940</v>
      </c>
      <c r="E402" s="1" t="s">
        <v>4337</v>
      </c>
      <c r="F402" s="1" t="s">
        <v>1980</v>
      </c>
      <c r="G402" s="1" t="s">
        <v>1999</v>
      </c>
      <c r="H402" s="1" t="s">
        <v>1982</v>
      </c>
      <c r="I402" s="1" t="s">
        <v>4338</v>
      </c>
      <c r="J402" s="1" t="s">
        <v>30</v>
      </c>
      <c r="K402" s="1" t="s">
        <v>3943</v>
      </c>
      <c r="L402" s="1" t="s">
        <v>3943</v>
      </c>
      <c r="M402" s="1" t="s">
        <v>1985</v>
      </c>
      <c r="N402" s="1" t="s">
        <v>1985</v>
      </c>
      <c r="O402" s="1" t="s">
        <v>1986</v>
      </c>
      <c r="P402" s="1" t="s">
        <v>1987</v>
      </c>
      <c r="Q402" s="1" t="s">
        <v>1988</v>
      </c>
      <c r="R402" s="1" t="s">
        <v>4339</v>
      </c>
      <c r="S402" s="1" t="s">
        <v>1990</v>
      </c>
      <c r="T402" s="1" t="s">
        <v>1991</v>
      </c>
      <c r="U402" s="1" t="s">
        <v>1992</v>
      </c>
      <c r="V402" s="1" t="s">
        <v>2367</v>
      </c>
    </row>
    <row r="403" s="1" customFormat="1" spans="1:22">
      <c r="A403" s="3">
        <v>999223981237244</v>
      </c>
      <c r="B403" s="1" t="s">
        <v>1980</v>
      </c>
      <c r="C403" s="1" t="s">
        <v>4340</v>
      </c>
      <c r="D403" s="1" t="s">
        <v>4341</v>
      </c>
      <c r="E403" s="1" t="s">
        <v>4342</v>
      </c>
      <c r="F403" s="1" t="s">
        <v>1999</v>
      </c>
      <c r="G403" s="1" t="s">
        <v>1981</v>
      </c>
      <c r="H403" s="1" t="s">
        <v>1982</v>
      </c>
      <c r="I403" s="1" t="s">
        <v>4343</v>
      </c>
      <c r="J403" s="1" t="s">
        <v>30</v>
      </c>
      <c r="K403" s="1" t="s">
        <v>4344</v>
      </c>
      <c r="L403" s="1" t="s">
        <v>4344</v>
      </c>
      <c r="M403" s="1" t="s">
        <v>1985</v>
      </c>
      <c r="N403" s="1" t="s">
        <v>1985</v>
      </c>
      <c r="O403" s="1" t="s">
        <v>1986</v>
      </c>
      <c r="P403" s="1" t="s">
        <v>1987</v>
      </c>
      <c r="Q403" s="1" t="s">
        <v>1988</v>
      </c>
      <c r="R403" s="1" t="s">
        <v>4345</v>
      </c>
      <c r="S403" s="1" t="s">
        <v>1990</v>
      </c>
      <c r="T403" s="1" t="s">
        <v>1991</v>
      </c>
      <c r="U403" s="1" t="s">
        <v>1992</v>
      </c>
      <c r="V403" s="1" t="s">
        <v>2327</v>
      </c>
    </row>
    <row r="404" s="1" customFormat="1" spans="1:22">
      <c r="A404" s="3">
        <v>999223981399188</v>
      </c>
      <c r="B404" s="1" t="s">
        <v>1980</v>
      </c>
      <c r="C404" s="1" t="s">
        <v>4346</v>
      </c>
      <c r="D404" s="1" t="s">
        <v>4347</v>
      </c>
      <c r="E404" s="1" t="s">
        <v>4348</v>
      </c>
      <c r="F404" s="1" t="s">
        <v>1980</v>
      </c>
      <c r="G404" s="1" t="s">
        <v>1999</v>
      </c>
      <c r="H404" s="1" t="s">
        <v>1982</v>
      </c>
      <c r="I404" s="1" t="s">
        <v>4349</v>
      </c>
      <c r="J404" s="1" t="s">
        <v>30</v>
      </c>
      <c r="K404" s="1" t="s">
        <v>4350</v>
      </c>
      <c r="L404" s="1" t="s">
        <v>4350</v>
      </c>
      <c r="M404" s="1" t="s">
        <v>1985</v>
      </c>
      <c r="N404" s="1" t="s">
        <v>1985</v>
      </c>
      <c r="O404" s="1" t="s">
        <v>1986</v>
      </c>
      <c r="P404" s="1" t="s">
        <v>1987</v>
      </c>
      <c r="Q404" s="1" t="s">
        <v>1988</v>
      </c>
      <c r="R404" s="1" t="s">
        <v>4351</v>
      </c>
      <c r="S404" s="1" t="s">
        <v>1990</v>
      </c>
      <c r="T404" s="1" t="s">
        <v>1991</v>
      </c>
      <c r="U404" s="1" t="s">
        <v>1992</v>
      </c>
      <c r="V404" s="1" t="s">
        <v>2320</v>
      </c>
    </row>
    <row r="405" s="1" customFormat="1" spans="1:22">
      <c r="A405" s="3">
        <v>999223981415976</v>
      </c>
      <c r="B405" s="1" t="s">
        <v>1980</v>
      </c>
      <c r="C405" s="1" t="s">
        <v>4352</v>
      </c>
      <c r="D405" s="1" t="s">
        <v>4353</v>
      </c>
      <c r="E405" s="1" t="s">
        <v>4354</v>
      </c>
      <c r="F405" s="1" t="s">
        <v>1980</v>
      </c>
      <c r="G405" s="1" t="s">
        <v>1981</v>
      </c>
      <c r="H405" s="1" t="s">
        <v>1982</v>
      </c>
      <c r="I405" s="1" t="s">
        <v>4355</v>
      </c>
      <c r="J405" s="1" t="s">
        <v>30</v>
      </c>
      <c r="K405" s="1" t="s">
        <v>4356</v>
      </c>
      <c r="L405" s="1" t="s">
        <v>4356</v>
      </c>
      <c r="M405" s="1" t="s">
        <v>1985</v>
      </c>
      <c r="N405" s="1" t="s">
        <v>1985</v>
      </c>
      <c r="O405" s="1" t="s">
        <v>1986</v>
      </c>
      <c r="P405" s="1" t="s">
        <v>1987</v>
      </c>
      <c r="Q405" s="1" t="s">
        <v>1988</v>
      </c>
      <c r="R405" s="1" t="s">
        <v>4357</v>
      </c>
      <c r="S405" s="1" t="s">
        <v>1990</v>
      </c>
      <c r="T405" s="1" t="s">
        <v>1991</v>
      </c>
      <c r="U405" s="1" t="s">
        <v>1992</v>
      </c>
      <c r="V405" s="1" t="s">
        <v>1993</v>
      </c>
    </row>
    <row r="406" s="1" customFormat="1" spans="1:22">
      <c r="A406" s="3">
        <v>23981431228</v>
      </c>
      <c r="B406" s="1" t="s">
        <v>1980</v>
      </c>
      <c r="C406" s="1" t="s">
        <v>4358</v>
      </c>
      <c r="D406" s="1" t="s">
        <v>4359</v>
      </c>
      <c r="E406" s="1" t="s">
        <v>4360</v>
      </c>
      <c r="F406" s="1" t="s">
        <v>1999</v>
      </c>
      <c r="G406" s="1" t="s">
        <v>1981</v>
      </c>
      <c r="H406" s="1" t="s">
        <v>1982</v>
      </c>
      <c r="I406" s="1" t="s">
        <v>4361</v>
      </c>
      <c r="J406" s="1" t="s">
        <v>30</v>
      </c>
      <c r="K406" s="1" t="s">
        <v>4362</v>
      </c>
      <c r="L406" s="1" t="s">
        <v>4362</v>
      </c>
      <c r="M406" s="1" t="s">
        <v>1985</v>
      </c>
      <c r="N406" s="1" t="s">
        <v>1985</v>
      </c>
      <c r="O406" s="1" t="s">
        <v>1986</v>
      </c>
      <c r="P406" s="1" t="s">
        <v>1987</v>
      </c>
      <c r="Q406" s="1" t="s">
        <v>1988</v>
      </c>
      <c r="R406" s="1" t="s">
        <v>4363</v>
      </c>
      <c r="S406" s="1" t="s">
        <v>1990</v>
      </c>
      <c r="T406" s="1" t="s">
        <v>1991</v>
      </c>
      <c r="U406" s="1" t="s">
        <v>1992</v>
      </c>
      <c r="V406" s="1" t="s">
        <v>2068</v>
      </c>
    </row>
    <row r="407" s="1" customFormat="1" spans="1:22">
      <c r="A407" s="3">
        <v>999223981440521</v>
      </c>
      <c r="B407" s="1" t="s">
        <v>1980</v>
      </c>
      <c r="C407" s="1" t="s">
        <v>4364</v>
      </c>
      <c r="D407" s="1" t="s">
        <v>4365</v>
      </c>
      <c r="E407" s="1" t="s">
        <v>4366</v>
      </c>
      <c r="F407" s="1" t="s">
        <v>1980</v>
      </c>
      <c r="G407" s="1" t="s">
        <v>1999</v>
      </c>
      <c r="H407" s="1" t="s">
        <v>1982</v>
      </c>
      <c r="I407" s="1" t="s">
        <v>4367</v>
      </c>
      <c r="J407" s="1" t="s">
        <v>30</v>
      </c>
      <c r="K407" s="1" t="s">
        <v>4368</v>
      </c>
      <c r="L407" s="1" t="s">
        <v>4368</v>
      </c>
      <c r="M407" s="1" t="s">
        <v>1985</v>
      </c>
      <c r="N407" s="1" t="s">
        <v>1985</v>
      </c>
      <c r="O407" s="1" t="s">
        <v>1986</v>
      </c>
      <c r="P407" s="1" t="s">
        <v>1987</v>
      </c>
      <c r="Q407" s="1" t="s">
        <v>1988</v>
      </c>
      <c r="R407" s="1" t="s">
        <v>4369</v>
      </c>
      <c r="S407" s="1" t="s">
        <v>1990</v>
      </c>
      <c r="T407" s="1" t="s">
        <v>1991</v>
      </c>
      <c r="U407" s="1" t="s">
        <v>1992</v>
      </c>
      <c r="V407" s="1" t="s">
        <v>2076</v>
      </c>
    </row>
    <row r="408" s="1" customFormat="1" spans="1:22">
      <c r="A408" s="3">
        <v>999223981533857</v>
      </c>
      <c r="B408" s="1" t="s">
        <v>1980</v>
      </c>
      <c r="C408" s="1" t="s">
        <v>4370</v>
      </c>
      <c r="D408" s="1" t="s">
        <v>2222</v>
      </c>
      <c r="E408" s="1" t="s">
        <v>4371</v>
      </c>
      <c r="F408" s="1" t="s">
        <v>1999</v>
      </c>
      <c r="G408" s="1" t="s">
        <v>1981</v>
      </c>
      <c r="H408" s="1" t="s">
        <v>1982</v>
      </c>
      <c r="I408" s="1" t="s">
        <v>4372</v>
      </c>
      <c r="J408" s="1" t="s">
        <v>30</v>
      </c>
      <c r="K408" s="1" t="s">
        <v>4373</v>
      </c>
      <c r="L408" s="1" t="s">
        <v>4373</v>
      </c>
      <c r="M408" s="1" t="s">
        <v>1985</v>
      </c>
      <c r="N408" s="1" t="s">
        <v>1985</v>
      </c>
      <c r="O408" s="1" t="s">
        <v>1986</v>
      </c>
      <c r="P408" s="1" t="s">
        <v>1987</v>
      </c>
      <c r="Q408" s="1" t="s">
        <v>1988</v>
      </c>
      <c r="R408" s="1" t="s">
        <v>4374</v>
      </c>
      <c r="S408" s="1" t="s">
        <v>1990</v>
      </c>
      <c r="T408" s="1" t="s">
        <v>1991</v>
      </c>
      <c r="U408" s="1" t="s">
        <v>1992</v>
      </c>
      <c r="V408" s="1" t="s">
        <v>2022</v>
      </c>
    </row>
    <row r="409" s="1" customFormat="1" spans="1:22">
      <c r="A409" s="3">
        <v>999223981638083</v>
      </c>
      <c r="B409" s="1" t="s">
        <v>1980</v>
      </c>
      <c r="C409" s="1" t="s">
        <v>4375</v>
      </c>
      <c r="D409" s="1" t="s">
        <v>4376</v>
      </c>
      <c r="E409" s="1" t="s">
        <v>4377</v>
      </c>
      <c r="F409" s="1" t="s">
        <v>1999</v>
      </c>
      <c r="G409" s="1" t="s">
        <v>1981</v>
      </c>
      <c r="H409" s="1" t="s">
        <v>1982</v>
      </c>
      <c r="I409" s="1" t="s">
        <v>4378</v>
      </c>
      <c r="J409" s="1" t="s">
        <v>30</v>
      </c>
      <c r="K409" s="1" t="s">
        <v>4379</v>
      </c>
      <c r="L409" s="1" t="s">
        <v>4379</v>
      </c>
      <c r="M409" s="1" t="s">
        <v>1985</v>
      </c>
      <c r="N409" s="1" t="s">
        <v>1985</v>
      </c>
      <c r="O409" s="1" t="s">
        <v>1986</v>
      </c>
      <c r="P409" s="1" t="s">
        <v>1987</v>
      </c>
      <c r="Q409" s="1" t="s">
        <v>1988</v>
      </c>
      <c r="R409" s="1" t="s">
        <v>4380</v>
      </c>
      <c r="S409" s="1" t="s">
        <v>1990</v>
      </c>
      <c r="T409" s="1" t="s">
        <v>1991</v>
      </c>
      <c r="U409" s="1" t="s">
        <v>1992</v>
      </c>
      <c r="V409" s="1" t="s">
        <v>2022</v>
      </c>
    </row>
    <row r="410" s="1" customFormat="1" spans="1:22">
      <c r="A410" s="3">
        <v>999223981744832</v>
      </c>
      <c r="B410" s="1" t="s">
        <v>1980</v>
      </c>
      <c r="C410" s="1" t="s">
        <v>4381</v>
      </c>
      <c r="D410" s="1" t="s">
        <v>4382</v>
      </c>
      <c r="E410" s="1" t="s">
        <v>4383</v>
      </c>
      <c r="F410" s="1" t="s">
        <v>1999</v>
      </c>
      <c r="G410" s="1" t="s">
        <v>1981</v>
      </c>
      <c r="H410" s="1" t="s">
        <v>1982</v>
      </c>
      <c r="I410" s="1" t="s">
        <v>4384</v>
      </c>
      <c r="J410" s="1" t="s">
        <v>30</v>
      </c>
      <c r="K410" s="1" t="s">
        <v>4263</v>
      </c>
      <c r="L410" s="1" t="s">
        <v>4263</v>
      </c>
      <c r="M410" s="1" t="s">
        <v>1985</v>
      </c>
      <c r="N410" s="1" t="s">
        <v>1985</v>
      </c>
      <c r="O410" s="1" t="s">
        <v>1986</v>
      </c>
      <c r="P410" s="1" t="s">
        <v>1987</v>
      </c>
      <c r="Q410" s="1" t="s">
        <v>1988</v>
      </c>
      <c r="R410" s="1" t="s">
        <v>4385</v>
      </c>
      <c r="S410" s="1" t="s">
        <v>1990</v>
      </c>
      <c r="T410" s="1" t="s">
        <v>1991</v>
      </c>
      <c r="U410" s="1" t="s">
        <v>1992</v>
      </c>
      <c r="V410" s="1" t="s">
        <v>2367</v>
      </c>
    </row>
    <row r="411" s="1" customFormat="1" spans="1:22">
      <c r="A411" s="3">
        <v>999223981921824</v>
      </c>
      <c r="B411" s="1" t="s">
        <v>1980</v>
      </c>
      <c r="C411" s="1" t="s">
        <v>4386</v>
      </c>
      <c r="D411" s="1" t="s">
        <v>3553</v>
      </c>
      <c r="E411" s="1" t="s">
        <v>4387</v>
      </c>
      <c r="F411" s="1" t="s">
        <v>1980</v>
      </c>
      <c r="G411" s="1" t="s">
        <v>1981</v>
      </c>
      <c r="H411" s="1" t="s">
        <v>1982</v>
      </c>
      <c r="I411" s="1" t="s">
        <v>4388</v>
      </c>
      <c r="J411" s="1" t="s">
        <v>30</v>
      </c>
      <c r="K411" s="1" t="s">
        <v>4389</v>
      </c>
      <c r="L411" s="1" t="s">
        <v>4389</v>
      </c>
      <c r="M411" s="1" t="s">
        <v>1985</v>
      </c>
      <c r="N411" s="1" t="s">
        <v>1985</v>
      </c>
      <c r="O411" s="1" t="s">
        <v>1986</v>
      </c>
      <c r="P411" s="1" t="s">
        <v>1987</v>
      </c>
      <c r="Q411" s="1" t="s">
        <v>1988</v>
      </c>
      <c r="R411" s="1" t="s">
        <v>4390</v>
      </c>
      <c r="S411" s="1" t="s">
        <v>1990</v>
      </c>
      <c r="T411" s="1" t="s">
        <v>1991</v>
      </c>
      <c r="U411" s="1" t="s">
        <v>2021</v>
      </c>
      <c r="V411" s="1" t="s">
        <v>2022</v>
      </c>
    </row>
    <row r="412" s="1" customFormat="1" spans="1:22">
      <c r="A412" s="3">
        <v>999223981982933</v>
      </c>
      <c r="B412" s="1" t="s">
        <v>1980</v>
      </c>
      <c r="C412" s="1" t="s">
        <v>4391</v>
      </c>
      <c r="D412" s="1" t="s">
        <v>4392</v>
      </c>
      <c r="E412" s="1" t="s">
        <v>4393</v>
      </c>
      <c r="F412" s="1" t="s">
        <v>1980</v>
      </c>
      <c r="G412" s="1" t="s">
        <v>1999</v>
      </c>
      <c r="H412" s="1" t="s">
        <v>1982</v>
      </c>
      <c r="I412" s="1" t="s">
        <v>4394</v>
      </c>
      <c r="J412" s="1" t="s">
        <v>30</v>
      </c>
      <c r="K412" s="1" t="s">
        <v>4395</v>
      </c>
      <c r="L412" s="1" t="s">
        <v>4395</v>
      </c>
      <c r="M412" s="1" t="s">
        <v>1985</v>
      </c>
      <c r="N412" s="1" t="s">
        <v>1985</v>
      </c>
      <c r="O412" s="1" t="s">
        <v>1986</v>
      </c>
      <c r="P412" s="1" t="s">
        <v>1987</v>
      </c>
      <c r="Q412" s="1" t="s">
        <v>1988</v>
      </c>
      <c r="R412" s="1" t="s">
        <v>4396</v>
      </c>
      <c r="S412" s="1" t="s">
        <v>1990</v>
      </c>
      <c r="T412" s="1" t="s">
        <v>1991</v>
      </c>
      <c r="U412" s="1" t="s">
        <v>1992</v>
      </c>
      <c r="V412" s="1" t="s">
        <v>2076</v>
      </c>
    </row>
    <row r="413" s="1" customFormat="1" spans="1:22">
      <c r="A413" s="3">
        <v>999223982098287</v>
      </c>
      <c r="B413" s="1" t="s">
        <v>1980</v>
      </c>
      <c r="C413" s="1" t="s">
        <v>4397</v>
      </c>
      <c r="D413" s="1" t="s">
        <v>4024</v>
      </c>
      <c r="E413" s="1" t="s">
        <v>4398</v>
      </c>
      <c r="F413" s="1" t="s">
        <v>1980</v>
      </c>
      <c r="G413" s="1" t="s">
        <v>1999</v>
      </c>
      <c r="H413" s="1" t="s">
        <v>1982</v>
      </c>
      <c r="I413" s="1" t="s">
        <v>4399</v>
      </c>
      <c r="J413" s="1" t="s">
        <v>30</v>
      </c>
      <c r="K413" s="1" t="s">
        <v>4310</v>
      </c>
      <c r="L413" s="1" t="s">
        <v>4310</v>
      </c>
      <c r="M413" s="1" t="s">
        <v>1985</v>
      </c>
      <c r="N413" s="1" t="s">
        <v>1985</v>
      </c>
      <c r="O413" s="1" t="s">
        <v>1986</v>
      </c>
      <c r="P413" s="1" t="s">
        <v>1987</v>
      </c>
      <c r="Q413" s="1" t="s">
        <v>1988</v>
      </c>
      <c r="R413" s="1" t="s">
        <v>4400</v>
      </c>
      <c r="S413" s="1" t="s">
        <v>1990</v>
      </c>
      <c r="T413" s="1" t="s">
        <v>1991</v>
      </c>
      <c r="U413" s="1" t="s">
        <v>1992</v>
      </c>
      <c r="V413" s="1" t="s">
        <v>2022</v>
      </c>
    </row>
    <row r="414" s="1" customFormat="1" spans="1:22">
      <c r="A414" s="3">
        <v>999223982358416</v>
      </c>
      <c r="B414" s="1" t="s">
        <v>1980</v>
      </c>
      <c r="C414" s="1" t="s">
        <v>4401</v>
      </c>
      <c r="D414" s="1" t="s">
        <v>4402</v>
      </c>
      <c r="E414" s="1" t="s">
        <v>4403</v>
      </c>
      <c r="F414" s="1" t="s">
        <v>1980</v>
      </c>
      <c r="G414" s="1" t="s">
        <v>1981</v>
      </c>
      <c r="H414" s="1" t="s">
        <v>1982</v>
      </c>
      <c r="I414" s="1" t="s">
        <v>4404</v>
      </c>
      <c r="J414" s="1" t="s">
        <v>30</v>
      </c>
      <c r="K414" s="1" t="s">
        <v>4405</v>
      </c>
      <c r="L414" s="1" t="s">
        <v>4405</v>
      </c>
      <c r="M414" s="1" t="s">
        <v>1985</v>
      </c>
      <c r="N414" s="1" t="s">
        <v>1985</v>
      </c>
      <c r="O414" s="1" t="s">
        <v>1986</v>
      </c>
      <c r="P414" s="1" t="s">
        <v>1987</v>
      </c>
      <c r="Q414" s="1" t="s">
        <v>1988</v>
      </c>
      <c r="R414" s="1" t="s">
        <v>4406</v>
      </c>
      <c r="S414" s="1" t="s">
        <v>1990</v>
      </c>
      <c r="T414" s="1" t="s">
        <v>1991</v>
      </c>
      <c r="U414" s="1" t="s">
        <v>1992</v>
      </c>
      <c r="V414" s="1" t="s">
        <v>4407</v>
      </c>
    </row>
    <row r="415" s="1" customFormat="1" spans="1:22">
      <c r="A415" s="3">
        <v>999223982373341</v>
      </c>
      <c r="B415" s="1" t="s">
        <v>1980</v>
      </c>
      <c r="C415" s="1" t="s">
        <v>4408</v>
      </c>
      <c r="D415" s="1" t="s">
        <v>4409</v>
      </c>
      <c r="E415" s="1" t="s">
        <v>4410</v>
      </c>
      <c r="F415" s="1" t="s">
        <v>1980</v>
      </c>
      <c r="G415" s="1" t="s">
        <v>1999</v>
      </c>
      <c r="H415" s="1" t="s">
        <v>1982</v>
      </c>
      <c r="I415" s="1" t="s">
        <v>4411</v>
      </c>
      <c r="J415" s="1" t="s">
        <v>30</v>
      </c>
      <c r="K415" s="1" t="s">
        <v>4412</v>
      </c>
      <c r="L415" s="1" t="s">
        <v>4412</v>
      </c>
      <c r="M415" s="1" t="s">
        <v>1985</v>
      </c>
      <c r="N415" s="1" t="s">
        <v>1985</v>
      </c>
      <c r="O415" s="1" t="s">
        <v>1986</v>
      </c>
      <c r="P415" s="1" t="s">
        <v>1987</v>
      </c>
      <c r="Q415" s="1" t="s">
        <v>1988</v>
      </c>
      <c r="R415" s="1" t="s">
        <v>4413</v>
      </c>
      <c r="S415" s="1" t="s">
        <v>1990</v>
      </c>
      <c r="T415" s="1" t="s">
        <v>1991</v>
      </c>
      <c r="U415" s="1" t="s">
        <v>1992</v>
      </c>
      <c r="V415" s="1" t="s">
        <v>2367</v>
      </c>
    </row>
    <row r="416" s="1" customFormat="1" spans="1:22">
      <c r="A416" s="3">
        <v>999223982552528</v>
      </c>
      <c r="B416" s="1" t="s">
        <v>1980</v>
      </c>
      <c r="C416" s="1" t="s">
        <v>4414</v>
      </c>
      <c r="D416" s="1" t="s">
        <v>4139</v>
      </c>
      <c r="E416" s="1" t="s">
        <v>4415</v>
      </c>
      <c r="F416" s="1" t="s">
        <v>1999</v>
      </c>
      <c r="G416" s="1" t="s">
        <v>1981</v>
      </c>
      <c r="H416" s="1" t="s">
        <v>1982</v>
      </c>
      <c r="I416" s="1" t="s">
        <v>4416</v>
      </c>
      <c r="J416" s="1" t="s">
        <v>30</v>
      </c>
      <c r="K416" s="1" t="s">
        <v>4417</v>
      </c>
      <c r="L416" s="1" t="s">
        <v>4417</v>
      </c>
      <c r="M416" s="1" t="s">
        <v>1985</v>
      </c>
      <c r="N416" s="1" t="s">
        <v>1985</v>
      </c>
      <c r="O416" s="1" t="s">
        <v>1986</v>
      </c>
      <c r="P416" s="1" t="s">
        <v>1987</v>
      </c>
      <c r="Q416" s="1" t="s">
        <v>1988</v>
      </c>
      <c r="R416" s="1" t="s">
        <v>4418</v>
      </c>
      <c r="S416" s="1" t="s">
        <v>1990</v>
      </c>
      <c r="T416" s="1" t="s">
        <v>1991</v>
      </c>
      <c r="U416" s="1" t="s">
        <v>1992</v>
      </c>
      <c r="V416" s="1" t="s">
        <v>2076</v>
      </c>
    </row>
    <row r="417" s="1" customFormat="1" spans="1:22">
      <c r="A417" s="3">
        <v>999223982610352</v>
      </c>
      <c r="B417" s="1" t="s">
        <v>1980</v>
      </c>
      <c r="C417" s="1" t="s">
        <v>4419</v>
      </c>
      <c r="D417" s="1" t="s">
        <v>3940</v>
      </c>
      <c r="E417" s="1" t="s">
        <v>4420</v>
      </c>
      <c r="F417" s="1" t="s">
        <v>1980</v>
      </c>
      <c r="G417" s="1" t="s">
        <v>1999</v>
      </c>
      <c r="H417" s="1" t="s">
        <v>1982</v>
      </c>
      <c r="I417" s="1" t="s">
        <v>4338</v>
      </c>
      <c r="J417" s="1" t="s">
        <v>30</v>
      </c>
      <c r="K417" s="1" t="s">
        <v>3943</v>
      </c>
      <c r="L417" s="1" t="s">
        <v>3943</v>
      </c>
      <c r="M417" s="1" t="s">
        <v>1985</v>
      </c>
      <c r="N417" s="1" t="s">
        <v>1985</v>
      </c>
      <c r="O417" s="1" t="s">
        <v>1986</v>
      </c>
      <c r="P417" s="1" t="s">
        <v>1987</v>
      </c>
      <c r="Q417" s="1" t="s">
        <v>1988</v>
      </c>
      <c r="R417" s="1" t="s">
        <v>4421</v>
      </c>
      <c r="S417" s="1" t="s">
        <v>1990</v>
      </c>
      <c r="T417" s="1" t="s">
        <v>1991</v>
      </c>
      <c r="U417" s="1" t="s">
        <v>1992</v>
      </c>
      <c r="V417" s="1" t="s">
        <v>2367</v>
      </c>
    </row>
    <row r="418" s="1" customFormat="1" spans="1:22">
      <c r="A418" s="3">
        <v>999223982851776</v>
      </c>
      <c r="B418" s="1" t="s">
        <v>1980</v>
      </c>
      <c r="C418" s="1" t="s">
        <v>4422</v>
      </c>
      <c r="D418" s="1" t="s">
        <v>4423</v>
      </c>
      <c r="E418" s="1" t="s">
        <v>4424</v>
      </c>
      <c r="F418" s="1" t="s">
        <v>1980</v>
      </c>
      <c r="G418" s="1" t="s">
        <v>1981</v>
      </c>
      <c r="H418" s="1" t="s">
        <v>1982</v>
      </c>
      <c r="I418" s="1" t="s">
        <v>4425</v>
      </c>
      <c r="J418" s="1" t="s">
        <v>30</v>
      </c>
      <c r="K418" s="1" t="s">
        <v>4426</v>
      </c>
      <c r="L418" s="1" t="s">
        <v>4426</v>
      </c>
      <c r="M418" s="1" t="s">
        <v>1985</v>
      </c>
      <c r="N418" s="1" t="s">
        <v>1985</v>
      </c>
      <c r="O418" s="1" t="s">
        <v>1986</v>
      </c>
      <c r="P418" s="1" t="s">
        <v>1987</v>
      </c>
      <c r="Q418" s="1" t="s">
        <v>1988</v>
      </c>
      <c r="R418" s="1" t="s">
        <v>4427</v>
      </c>
      <c r="S418" s="1" t="s">
        <v>1990</v>
      </c>
      <c r="T418" s="1" t="s">
        <v>1991</v>
      </c>
      <c r="U418" s="1" t="s">
        <v>1992</v>
      </c>
      <c r="V418" s="1" t="s">
        <v>2022</v>
      </c>
    </row>
    <row r="419" s="1" customFormat="1" spans="1:22">
      <c r="A419" s="3">
        <v>999223982912241</v>
      </c>
      <c r="B419" s="1" t="s">
        <v>1980</v>
      </c>
      <c r="C419" s="1" t="s">
        <v>4428</v>
      </c>
      <c r="D419" s="1" t="s">
        <v>4429</v>
      </c>
      <c r="E419" s="1" t="s">
        <v>4430</v>
      </c>
      <c r="F419" s="1" t="s">
        <v>1999</v>
      </c>
      <c r="G419" s="1" t="s">
        <v>1981</v>
      </c>
      <c r="H419" s="1" t="s">
        <v>1982</v>
      </c>
      <c r="I419" s="1" t="s">
        <v>4431</v>
      </c>
      <c r="J419" s="1" t="s">
        <v>30</v>
      </c>
      <c r="K419" s="1" t="s">
        <v>4210</v>
      </c>
      <c r="L419" s="1" t="s">
        <v>4210</v>
      </c>
      <c r="M419" s="1" t="s">
        <v>1985</v>
      </c>
      <c r="N419" s="1" t="s">
        <v>1985</v>
      </c>
      <c r="O419" s="1" t="s">
        <v>1986</v>
      </c>
      <c r="P419" s="1" t="s">
        <v>1987</v>
      </c>
      <c r="Q419" s="1" t="s">
        <v>1988</v>
      </c>
      <c r="R419" s="1" t="s">
        <v>4432</v>
      </c>
      <c r="S419" s="1" t="s">
        <v>1990</v>
      </c>
      <c r="T419" s="1" t="s">
        <v>1991</v>
      </c>
      <c r="U419" s="1" t="s">
        <v>1992</v>
      </c>
      <c r="V419" s="1" t="s">
        <v>2320</v>
      </c>
    </row>
    <row r="420" s="1" customFormat="1" spans="1:22">
      <c r="A420" s="3">
        <v>999223983100894</v>
      </c>
      <c r="B420" s="1" t="s">
        <v>1980</v>
      </c>
      <c r="C420" s="1" t="s">
        <v>4433</v>
      </c>
      <c r="D420" s="1" t="s">
        <v>4434</v>
      </c>
      <c r="E420" s="1" t="s">
        <v>4435</v>
      </c>
      <c r="F420" s="1" t="s">
        <v>1980</v>
      </c>
      <c r="G420" s="1" t="s">
        <v>1999</v>
      </c>
      <c r="H420" s="1" t="s">
        <v>1982</v>
      </c>
      <c r="I420" s="1" t="s">
        <v>4436</v>
      </c>
      <c r="J420" s="1" t="s">
        <v>30</v>
      </c>
      <c r="K420" s="1" t="s">
        <v>4437</v>
      </c>
      <c r="L420" s="1" t="s">
        <v>4437</v>
      </c>
      <c r="M420" s="1" t="s">
        <v>1985</v>
      </c>
      <c r="N420" s="1" t="s">
        <v>1985</v>
      </c>
      <c r="O420" s="1" t="s">
        <v>1986</v>
      </c>
      <c r="P420" s="1" t="s">
        <v>1987</v>
      </c>
      <c r="Q420" s="1" t="s">
        <v>1988</v>
      </c>
      <c r="R420" s="1" t="s">
        <v>4438</v>
      </c>
      <c r="S420" s="1" t="s">
        <v>1990</v>
      </c>
      <c r="T420" s="1" t="s">
        <v>1991</v>
      </c>
      <c r="U420" s="1" t="s">
        <v>1992</v>
      </c>
      <c r="V420" s="1" t="s">
        <v>2367</v>
      </c>
    </row>
    <row r="421" s="1" customFormat="1" spans="1:22">
      <c r="A421" s="3">
        <v>999223983389736</v>
      </c>
      <c r="B421" s="1" t="s">
        <v>1980</v>
      </c>
      <c r="C421" s="1" t="s">
        <v>4439</v>
      </c>
      <c r="D421" s="1" t="s">
        <v>4440</v>
      </c>
      <c r="E421" s="1" t="s">
        <v>4441</v>
      </c>
      <c r="F421" s="1" t="s">
        <v>1980</v>
      </c>
      <c r="G421" s="1" t="s">
        <v>1999</v>
      </c>
      <c r="H421" s="1" t="s">
        <v>1982</v>
      </c>
      <c r="I421" s="1" t="s">
        <v>4442</v>
      </c>
      <c r="J421" s="1" t="s">
        <v>30</v>
      </c>
      <c r="K421" s="1" t="s">
        <v>4443</v>
      </c>
      <c r="L421" s="1" t="s">
        <v>4443</v>
      </c>
      <c r="M421" s="1" t="s">
        <v>1985</v>
      </c>
      <c r="N421" s="1" t="s">
        <v>1985</v>
      </c>
      <c r="O421" s="1" t="s">
        <v>1986</v>
      </c>
      <c r="P421" s="1" t="s">
        <v>1987</v>
      </c>
      <c r="Q421" s="1" t="s">
        <v>1988</v>
      </c>
      <c r="R421" s="1" t="s">
        <v>4444</v>
      </c>
      <c r="S421" s="1" t="s">
        <v>1990</v>
      </c>
      <c r="T421" s="1" t="s">
        <v>1991</v>
      </c>
      <c r="U421" s="1" t="s">
        <v>1992</v>
      </c>
      <c r="V421" s="1" t="s">
        <v>2003</v>
      </c>
    </row>
    <row r="422" s="1" customFormat="1" spans="1:22">
      <c r="A422" s="3">
        <v>999223983447285</v>
      </c>
      <c r="B422" s="1" t="s">
        <v>1980</v>
      </c>
      <c r="C422" s="1" t="s">
        <v>4445</v>
      </c>
      <c r="D422" s="1" t="s">
        <v>4446</v>
      </c>
      <c r="E422" s="1" t="s">
        <v>4447</v>
      </c>
      <c r="F422" s="1" t="s">
        <v>1980</v>
      </c>
      <c r="G422" s="1" t="s">
        <v>1999</v>
      </c>
      <c r="H422" s="1" t="s">
        <v>1982</v>
      </c>
      <c r="I422" s="1" t="s">
        <v>4448</v>
      </c>
      <c r="J422" s="1" t="s">
        <v>30</v>
      </c>
      <c r="K422" s="1" t="s">
        <v>4449</v>
      </c>
      <c r="L422" s="1" t="s">
        <v>4449</v>
      </c>
      <c r="M422" s="1" t="s">
        <v>1985</v>
      </c>
      <c r="N422" s="1" t="s">
        <v>1985</v>
      </c>
      <c r="O422" s="1" t="s">
        <v>1986</v>
      </c>
      <c r="P422" s="1" t="s">
        <v>1987</v>
      </c>
      <c r="Q422" s="1" t="s">
        <v>1988</v>
      </c>
      <c r="R422" s="1" t="s">
        <v>4450</v>
      </c>
      <c r="S422" s="1" t="s">
        <v>1990</v>
      </c>
      <c r="T422" s="1" t="s">
        <v>1991</v>
      </c>
      <c r="U422" s="1" t="s">
        <v>1992</v>
      </c>
      <c r="V422" s="1" t="s">
        <v>2022</v>
      </c>
    </row>
    <row r="423" s="1" customFormat="1" spans="1:22">
      <c r="A423" s="3">
        <v>999223983859058</v>
      </c>
      <c r="B423" s="1" t="s">
        <v>1980</v>
      </c>
      <c r="C423" s="1" t="s">
        <v>4451</v>
      </c>
      <c r="D423" s="1" t="s">
        <v>4452</v>
      </c>
      <c r="E423" s="1" t="s">
        <v>4453</v>
      </c>
      <c r="F423" s="1" t="s">
        <v>1980</v>
      </c>
      <c r="G423" s="1" t="s">
        <v>1981</v>
      </c>
      <c r="H423" s="1" t="s">
        <v>1982</v>
      </c>
      <c r="I423" s="1" t="s">
        <v>4454</v>
      </c>
      <c r="J423" s="1" t="s">
        <v>30</v>
      </c>
      <c r="K423" s="1" t="s">
        <v>4455</v>
      </c>
      <c r="L423" s="1" t="s">
        <v>4455</v>
      </c>
      <c r="M423" s="1" t="s">
        <v>1985</v>
      </c>
      <c r="N423" s="1" t="s">
        <v>1985</v>
      </c>
      <c r="O423" s="1" t="s">
        <v>1986</v>
      </c>
      <c r="P423" s="1" t="s">
        <v>1987</v>
      </c>
      <c r="Q423" s="1" t="s">
        <v>1988</v>
      </c>
      <c r="R423" s="1" t="s">
        <v>4456</v>
      </c>
      <c r="S423" s="1" t="s">
        <v>1990</v>
      </c>
      <c r="T423" s="1" t="s">
        <v>1991</v>
      </c>
      <c r="U423" s="1" t="s">
        <v>1992</v>
      </c>
      <c r="V423" s="1" t="s">
        <v>2076</v>
      </c>
    </row>
    <row r="424" s="1" customFormat="1" spans="1:22">
      <c r="A424" s="3">
        <v>999223983859204</v>
      </c>
      <c r="B424" s="1" t="s">
        <v>1980</v>
      </c>
      <c r="C424" s="1" t="s">
        <v>4457</v>
      </c>
      <c r="D424" s="1" t="s">
        <v>4458</v>
      </c>
      <c r="E424" s="1" t="s">
        <v>4459</v>
      </c>
      <c r="F424" s="1" t="s">
        <v>1980</v>
      </c>
      <c r="G424" s="1" t="s">
        <v>1999</v>
      </c>
      <c r="H424" s="1" t="s">
        <v>1982</v>
      </c>
      <c r="I424" s="1" t="s">
        <v>4460</v>
      </c>
      <c r="J424" s="1" t="s">
        <v>30</v>
      </c>
      <c r="K424" s="1" t="s">
        <v>4461</v>
      </c>
      <c r="L424" s="1" t="s">
        <v>4461</v>
      </c>
      <c r="M424" s="1" t="s">
        <v>1985</v>
      </c>
      <c r="N424" s="1" t="s">
        <v>1985</v>
      </c>
      <c r="O424" s="1" t="s">
        <v>1986</v>
      </c>
      <c r="P424" s="1" t="s">
        <v>1987</v>
      </c>
      <c r="Q424" s="1" t="s">
        <v>1988</v>
      </c>
      <c r="R424" s="1" t="s">
        <v>4462</v>
      </c>
      <c r="S424" s="1" t="s">
        <v>1990</v>
      </c>
      <c r="T424" s="1" t="s">
        <v>1991</v>
      </c>
      <c r="U424" s="1" t="s">
        <v>1992</v>
      </c>
      <c r="V424" s="1" t="s">
        <v>2367</v>
      </c>
    </row>
    <row r="425" s="1" customFormat="1" spans="1:22">
      <c r="A425" s="3">
        <v>999223983869650</v>
      </c>
      <c r="B425" s="1" t="s">
        <v>1980</v>
      </c>
      <c r="C425" s="1" t="s">
        <v>4463</v>
      </c>
      <c r="D425" s="1" t="s">
        <v>4464</v>
      </c>
      <c r="E425" s="1" t="s">
        <v>4465</v>
      </c>
      <c r="F425" s="1" t="s">
        <v>1980</v>
      </c>
      <c r="G425" s="1" t="s">
        <v>1999</v>
      </c>
      <c r="H425" s="1" t="s">
        <v>1982</v>
      </c>
      <c r="I425" s="1" t="s">
        <v>4466</v>
      </c>
      <c r="J425" s="1" t="s">
        <v>30</v>
      </c>
      <c r="K425" s="1" t="s">
        <v>4467</v>
      </c>
      <c r="L425" s="1" t="s">
        <v>4467</v>
      </c>
      <c r="M425" s="1" t="s">
        <v>1985</v>
      </c>
      <c r="N425" s="1" t="s">
        <v>1985</v>
      </c>
      <c r="O425" s="1" t="s">
        <v>1986</v>
      </c>
      <c r="P425" s="1" t="s">
        <v>1987</v>
      </c>
      <c r="Q425" s="1" t="s">
        <v>1988</v>
      </c>
      <c r="R425" s="1" t="s">
        <v>4468</v>
      </c>
      <c r="S425" s="1" t="s">
        <v>1990</v>
      </c>
      <c r="T425" s="1" t="s">
        <v>1991</v>
      </c>
      <c r="U425" s="1" t="s">
        <v>1992</v>
      </c>
      <c r="V425" s="1" t="s">
        <v>2022</v>
      </c>
    </row>
    <row r="426" s="1" customFormat="1" spans="1:22">
      <c r="A426" s="3">
        <v>999223983912046</v>
      </c>
      <c r="B426" s="1" t="s">
        <v>1980</v>
      </c>
      <c r="C426" s="1" t="s">
        <v>4469</v>
      </c>
      <c r="D426" s="1" t="s">
        <v>2627</v>
      </c>
      <c r="E426" s="1" t="s">
        <v>4470</v>
      </c>
      <c r="F426" s="1" t="s">
        <v>1980</v>
      </c>
      <c r="G426" s="1" t="s">
        <v>1981</v>
      </c>
      <c r="H426" s="1" t="s">
        <v>1982</v>
      </c>
      <c r="I426" s="1" t="s">
        <v>4471</v>
      </c>
      <c r="J426" s="1" t="s">
        <v>30</v>
      </c>
      <c r="K426" s="1" t="s">
        <v>2551</v>
      </c>
      <c r="L426" s="1" t="s">
        <v>2551</v>
      </c>
      <c r="M426" s="1" t="s">
        <v>1985</v>
      </c>
      <c r="N426" s="1" t="s">
        <v>1985</v>
      </c>
      <c r="O426" s="1" t="s">
        <v>1986</v>
      </c>
      <c r="P426" s="1" t="s">
        <v>1987</v>
      </c>
      <c r="Q426" s="1" t="s">
        <v>1988</v>
      </c>
      <c r="R426" s="1" t="s">
        <v>4472</v>
      </c>
      <c r="S426" s="1" t="s">
        <v>1990</v>
      </c>
      <c r="T426" s="1" t="s">
        <v>1991</v>
      </c>
      <c r="U426" s="1" t="s">
        <v>1992</v>
      </c>
      <c r="V426" s="1" t="s">
        <v>2022</v>
      </c>
    </row>
    <row r="427" s="1" customFormat="1" spans="1:22">
      <c r="A427" s="3">
        <v>999223984265243</v>
      </c>
      <c r="B427" s="1" t="s">
        <v>1980</v>
      </c>
      <c r="C427" s="1" t="s">
        <v>4473</v>
      </c>
      <c r="D427" s="1" t="s">
        <v>3634</v>
      </c>
      <c r="E427" s="1" t="s">
        <v>4474</v>
      </c>
      <c r="F427" s="1" t="s">
        <v>1980</v>
      </c>
      <c r="G427" s="1" t="s">
        <v>1981</v>
      </c>
      <c r="H427" s="1" t="s">
        <v>1982</v>
      </c>
      <c r="I427" s="1" t="s">
        <v>4475</v>
      </c>
      <c r="J427" s="1" t="s">
        <v>30</v>
      </c>
      <c r="K427" s="1" t="s">
        <v>4476</v>
      </c>
      <c r="L427" s="1" t="s">
        <v>4476</v>
      </c>
      <c r="M427" s="1" t="s">
        <v>1985</v>
      </c>
      <c r="N427" s="1" t="s">
        <v>1985</v>
      </c>
      <c r="O427" s="1" t="s">
        <v>1986</v>
      </c>
      <c r="P427" s="1" t="s">
        <v>1987</v>
      </c>
      <c r="Q427" s="1" t="s">
        <v>1988</v>
      </c>
      <c r="R427" s="1" t="s">
        <v>4477</v>
      </c>
      <c r="S427" s="1" t="s">
        <v>1990</v>
      </c>
      <c r="T427" s="1" t="s">
        <v>1991</v>
      </c>
      <c r="U427" s="1" t="s">
        <v>2021</v>
      </c>
      <c r="V427" s="1" t="s">
        <v>2022</v>
      </c>
    </row>
    <row r="428" s="1" customFormat="1" spans="1:22">
      <c r="A428" s="3">
        <v>999223984341265</v>
      </c>
      <c r="B428" s="1" t="s">
        <v>1980</v>
      </c>
      <c r="C428" s="1" t="s">
        <v>4478</v>
      </c>
      <c r="D428" s="1" t="s">
        <v>4479</v>
      </c>
      <c r="E428" s="1" t="s">
        <v>4480</v>
      </c>
      <c r="F428" s="1" t="s">
        <v>1980</v>
      </c>
      <c r="G428" s="1" t="s">
        <v>1999</v>
      </c>
      <c r="H428" s="1" t="s">
        <v>1982</v>
      </c>
      <c r="I428" s="1" t="s">
        <v>4481</v>
      </c>
      <c r="J428" s="1" t="s">
        <v>30</v>
      </c>
      <c r="K428" s="1" t="s">
        <v>4482</v>
      </c>
      <c r="L428" s="1" t="s">
        <v>4482</v>
      </c>
      <c r="M428" s="1" t="s">
        <v>1985</v>
      </c>
      <c r="N428" s="1" t="s">
        <v>1985</v>
      </c>
      <c r="O428" s="1" t="s">
        <v>1986</v>
      </c>
      <c r="P428" s="1" t="s">
        <v>1987</v>
      </c>
      <c r="Q428" s="1" t="s">
        <v>1988</v>
      </c>
      <c r="R428" s="1" t="s">
        <v>4483</v>
      </c>
      <c r="S428" s="1" t="s">
        <v>1990</v>
      </c>
      <c r="T428" s="1" t="s">
        <v>1991</v>
      </c>
      <c r="U428" s="1" t="s">
        <v>1992</v>
      </c>
      <c r="V428" s="1" t="s">
        <v>2022</v>
      </c>
    </row>
    <row r="429" s="1" customFormat="1" spans="1:22">
      <c r="A429" s="3">
        <v>999223984364574</v>
      </c>
      <c r="B429" s="1" t="s">
        <v>1980</v>
      </c>
      <c r="C429" s="1" t="s">
        <v>4484</v>
      </c>
      <c r="D429" s="1" t="s">
        <v>4485</v>
      </c>
      <c r="E429" s="1" t="s">
        <v>4486</v>
      </c>
      <c r="F429" s="1" t="s">
        <v>1980</v>
      </c>
      <c r="G429" s="1" t="s">
        <v>1999</v>
      </c>
      <c r="H429" s="1" t="s">
        <v>1982</v>
      </c>
      <c r="I429" s="1" t="s">
        <v>4425</v>
      </c>
      <c r="J429" s="1" t="s">
        <v>30</v>
      </c>
      <c r="K429" s="1" t="s">
        <v>4426</v>
      </c>
      <c r="L429" s="1" t="s">
        <v>4426</v>
      </c>
      <c r="M429" s="1" t="s">
        <v>1985</v>
      </c>
      <c r="N429" s="1" t="s">
        <v>1985</v>
      </c>
      <c r="O429" s="1" t="s">
        <v>1986</v>
      </c>
      <c r="P429" s="1" t="s">
        <v>1987</v>
      </c>
      <c r="Q429" s="1" t="s">
        <v>1988</v>
      </c>
      <c r="R429" s="1" t="s">
        <v>4487</v>
      </c>
      <c r="S429" s="1" t="s">
        <v>1990</v>
      </c>
      <c r="T429" s="1" t="s">
        <v>1991</v>
      </c>
      <c r="U429" s="1" t="s">
        <v>1992</v>
      </c>
      <c r="V429" s="1" t="s">
        <v>2003</v>
      </c>
    </row>
    <row r="430" s="1" customFormat="1" spans="1:22">
      <c r="A430" s="3">
        <v>999223984370061</v>
      </c>
      <c r="B430" s="1" t="s">
        <v>1980</v>
      </c>
      <c r="C430" s="1" t="s">
        <v>4488</v>
      </c>
      <c r="D430" s="1" t="s">
        <v>4489</v>
      </c>
      <c r="E430" s="1" t="s">
        <v>4490</v>
      </c>
      <c r="F430" s="1" t="s">
        <v>1980</v>
      </c>
      <c r="G430" s="1" t="s">
        <v>1981</v>
      </c>
      <c r="H430" s="1" t="s">
        <v>1982</v>
      </c>
      <c r="I430" s="1" t="s">
        <v>4491</v>
      </c>
      <c r="J430" s="1" t="s">
        <v>30</v>
      </c>
      <c r="K430" s="1" t="s">
        <v>3028</v>
      </c>
      <c r="L430" s="1" t="s">
        <v>3028</v>
      </c>
      <c r="M430" s="1" t="s">
        <v>1985</v>
      </c>
      <c r="N430" s="1" t="s">
        <v>1985</v>
      </c>
      <c r="O430" s="1" t="s">
        <v>1986</v>
      </c>
      <c r="P430" s="1" t="s">
        <v>1987</v>
      </c>
      <c r="Q430" s="1" t="s">
        <v>1988</v>
      </c>
      <c r="R430" s="1" t="s">
        <v>4492</v>
      </c>
      <c r="S430" s="1" t="s">
        <v>1990</v>
      </c>
      <c r="T430" s="1" t="s">
        <v>1991</v>
      </c>
      <c r="U430" s="1" t="s">
        <v>1992</v>
      </c>
      <c r="V430" s="1" t="s">
        <v>2068</v>
      </c>
    </row>
    <row r="431" s="1" customFormat="1" spans="1:22">
      <c r="A431" s="3">
        <v>999223984589108</v>
      </c>
      <c r="B431" s="1" t="s">
        <v>1980</v>
      </c>
      <c r="C431" s="1" t="s">
        <v>4493</v>
      </c>
      <c r="D431" s="1" t="s">
        <v>4494</v>
      </c>
      <c r="E431" s="1" t="s">
        <v>4495</v>
      </c>
      <c r="F431" s="1" t="s">
        <v>1980</v>
      </c>
      <c r="G431" s="1" t="s">
        <v>1999</v>
      </c>
      <c r="H431" s="1" t="s">
        <v>1982</v>
      </c>
      <c r="I431" s="1" t="s">
        <v>4496</v>
      </c>
      <c r="J431" s="1" t="s">
        <v>30</v>
      </c>
      <c r="K431" s="1" t="s">
        <v>4497</v>
      </c>
      <c r="L431" s="1" t="s">
        <v>4497</v>
      </c>
      <c r="M431" s="1" t="s">
        <v>1985</v>
      </c>
      <c r="N431" s="1" t="s">
        <v>1985</v>
      </c>
      <c r="O431" s="1" t="s">
        <v>1986</v>
      </c>
      <c r="P431" s="1" t="s">
        <v>1987</v>
      </c>
      <c r="Q431" s="1" t="s">
        <v>1988</v>
      </c>
      <c r="R431" s="1" t="s">
        <v>4498</v>
      </c>
      <c r="S431" s="1" t="s">
        <v>1990</v>
      </c>
      <c r="T431" s="1" t="s">
        <v>1991</v>
      </c>
      <c r="U431" s="1" t="s">
        <v>1992</v>
      </c>
      <c r="V431" s="1" t="s">
        <v>2076</v>
      </c>
    </row>
    <row r="432" s="1" customFormat="1" spans="1:22">
      <c r="A432" s="3">
        <v>999223984727881</v>
      </c>
      <c r="B432" s="1" t="s">
        <v>1980</v>
      </c>
      <c r="C432" s="1" t="s">
        <v>4499</v>
      </c>
      <c r="D432" s="1" t="s">
        <v>4500</v>
      </c>
      <c r="E432" s="1" t="s">
        <v>4501</v>
      </c>
      <c r="F432" s="1" t="s">
        <v>1999</v>
      </c>
      <c r="G432" s="1" t="s">
        <v>1981</v>
      </c>
      <c r="H432" s="1" t="s">
        <v>1982</v>
      </c>
      <c r="I432" s="1" t="s">
        <v>4502</v>
      </c>
      <c r="J432" s="1" t="s">
        <v>30</v>
      </c>
      <c r="K432" s="1" t="s">
        <v>4503</v>
      </c>
      <c r="L432" s="1" t="s">
        <v>4503</v>
      </c>
      <c r="M432" s="1" t="s">
        <v>1985</v>
      </c>
      <c r="N432" s="1" t="s">
        <v>1985</v>
      </c>
      <c r="O432" s="1" t="s">
        <v>1986</v>
      </c>
      <c r="P432" s="1" t="s">
        <v>1987</v>
      </c>
      <c r="Q432" s="1" t="s">
        <v>1988</v>
      </c>
      <c r="R432" s="1" t="s">
        <v>4504</v>
      </c>
      <c r="S432" s="1" t="s">
        <v>1990</v>
      </c>
      <c r="T432" s="1" t="s">
        <v>1991</v>
      </c>
      <c r="U432" s="1" t="s">
        <v>1992</v>
      </c>
      <c r="V432" s="1" t="s">
        <v>2367</v>
      </c>
    </row>
    <row r="433" s="1" customFormat="1" spans="1:22">
      <c r="A433" s="3">
        <v>999223984782777</v>
      </c>
      <c r="B433" s="1" t="s">
        <v>1980</v>
      </c>
      <c r="C433" s="1" t="s">
        <v>4505</v>
      </c>
      <c r="D433" s="1" t="s">
        <v>4506</v>
      </c>
      <c r="E433" s="1" t="s">
        <v>4507</v>
      </c>
      <c r="F433" s="1" t="s">
        <v>1980</v>
      </c>
      <c r="G433" s="1" t="s">
        <v>1999</v>
      </c>
      <c r="H433" s="1" t="s">
        <v>1982</v>
      </c>
      <c r="I433" s="1" t="s">
        <v>4508</v>
      </c>
      <c r="J433" s="1" t="s">
        <v>30</v>
      </c>
      <c r="K433" s="1" t="s">
        <v>4509</v>
      </c>
      <c r="L433" s="1" t="s">
        <v>4509</v>
      </c>
      <c r="M433" s="1" t="s">
        <v>1985</v>
      </c>
      <c r="N433" s="1" t="s">
        <v>1985</v>
      </c>
      <c r="O433" s="1" t="s">
        <v>1986</v>
      </c>
      <c r="P433" s="1" t="s">
        <v>1987</v>
      </c>
      <c r="Q433" s="1" t="s">
        <v>1988</v>
      </c>
      <c r="R433" s="1" t="s">
        <v>4510</v>
      </c>
      <c r="S433" s="1" t="s">
        <v>1990</v>
      </c>
      <c r="T433" s="1" t="s">
        <v>1991</v>
      </c>
      <c r="U433" s="1" t="s">
        <v>1992</v>
      </c>
      <c r="V433" s="1" t="s">
        <v>2022</v>
      </c>
    </row>
    <row r="434" s="1" customFormat="1" spans="1:22">
      <c r="A434" s="3">
        <v>999223984851871</v>
      </c>
      <c r="B434" s="1" t="s">
        <v>1980</v>
      </c>
      <c r="C434" s="1" t="s">
        <v>4511</v>
      </c>
      <c r="D434" s="1" t="s">
        <v>3541</v>
      </c>
      <c r="E434" s="1" t="s">
        <v>4512</v>
      </c>
      <c r="F434" s="1" t="s">
        <v>1980</v>
      </c>
      <c r="G434" s="1" t="s">
        <v>1999</v>
      </c>
      <c r="H434" s="1" t="s">
        <v>1982</v>
      </c>
      <c r="I434" s="1" t="s">
        <v>4513</v>
      </c>
      <c r="J434" s="1" t="s">
        <v>30</v>
      </c>
      <c r="K434" s="1" t="s">
        <v>4005</v>
      </c>
      <c r="L434" s="1" t="s">
        <v>4005</v>
      </c>
      <c r="M434" s="1" t="s">
        <v>1985</v>
      </c>
      <c r="N434" s="1" t="s">
        <v>1985</v>
      </c>
      <c r="O434" s="1" t="s">
        <v>1986</v>
      </c>
      <c r="P434" s="1" t="s">
        <v>1987</v>
      </c>
      <c r="Q434" s="1" t="s">
        <v>1988</v>
      </c>
      <c r="R434" s="1" t="s">
        <v>4514</v>
      </c>
      <c r="S434" s="1" t="s">
        <v>1990</v>
      </c>
      <c r="T434" s="1" t="s">
        <v>1991</v>
      </c>
      <c r="U434" s="1" t="s">
        <v>2021</v>
      </c>
      <c r="V434" s="1" t="s">
        <v>2022</v>
      </c>
    </row>
    <row r="435" s="1" customFormat="1" spans="1:22">
      <c r="A435" s="3">
        <v>999223984930342</v>
      </c>
      <c r="B435" s="1" t="s">
        <v>1980</v>
      </c>
      <c r="C435" s="1" t="s">
        <v>4515</v>
      </c>
      <c r="D435" s="1" t="s">
        <v>4516</v>
      </c>
      <c r="E435" s="1" t="s">
        <v>4517</v>
      </c>
      <c r="F435" s="1" t="s">
        <v>1980</v>
      </c>
      <c r="G435" s="1" t="s">
        <v>1999</v>
      </c>
      <c r="H435" s="1" t="s">
        <v>1982</v>
      </c>
      <c r="I435" s="1" t="s">
        <v>4518</v>
      </c>
      <c r="J435" s="1" t="s">
        <v>30</v>
      </c>
      <c r="K435" s="1" t="s">
        <v>4519</v>
      </c>
      <c r="L435" s="1" t="s">
        <v>4519</v>
      </c>
      <c r="M435" s="1" t="s">
        <v>1985</v>
      </c>
      <c r="N435" s="1" t="s">
        <v>1985</v>
      </c>
      <c r="O435" s="1" t="s">
        <v>1986</v>
      </c>
      <c r="P435" s="1" t="s">
        <v>1987</v>
      </c>
      <c r="Q435" s="1" t="s">
        <v>1988</v>
      </c>
      <c r="R435" s="1" t="s">
        <v>4520</v>
      </c>
      <c r="S435" s="1" t="s">
        <v>1990</v>
      </c>
      <c r="T435" s="1" t="s">
        <v>1991</v>
      </c>
      <c r="U435" s="1" t="s">
        <v>1992</v>
      </c>
      <c r="V435" s="1" t="s">
        <v>2045</v>
      </c>
    </row>
    <row r="436" s="1" customFormat="1" spans="1:22">
      <c r="A436" s="3">
        <v>999223984993510</v>
      </c>
      <c r="B436" s="1" t="s">
        <v>1980</v>
      </c>
      <c r="C436" s="1" t="s">
        <v>4521</v>
      </c>
      <c r="D436" s="1" t="s">
        <v>3968</v>
      </c>
      <c r="E436" s="1" t="s">
        <v>4522</v>
      </c>
      <c r="F436" s="1" t="s">
        <v>1980</v>
      </c>
      <c r="G436" s="1" t="s">
        <v>1981</v>
      </c>
      <c r="H436" s="1" t="s">
        <v>1982</v>
      </c>
      <c r="I436" s="1" t="s">
        <v>4523</v>
      </c>
      <c r="J436" s="1" t="s">
        <v>30</v>
      </c>
      <c r="K436" s="1" t="s">
        <v>4524</v>
      </c>
      <c r="L436" s="1" t="s">
        <v>4524</v>
      </c>
      <c r="M436" s="1" t="s">
        <v>1985</v>
      </c>
      <c r="N436" s="1" t="s">
        <v>1985</v>
      </c>
      <c r="O436" s="1" t="s">
        <v>1986</v>
      </c>
      <c r="P436" s="1" t="s">
        <v>1987</v>
      </c>
      <c r="Q436" s="1" t="s">
        <v>1988</v>
      </c>
      <c r="R436" s="1" t="s">
        <v>4525</v>
      </c>
      <c r="S436" s="1" t="s">
        <v>1990</v>
      </c>
      <c r="T436" s="1" t="s">
        <v>1991</v>
      </c>
      <c r="U436" s="1" t="s">
        <v>1992</v>
      </c>
      <c r="V436" s="1" t="s">
        <v>2076</v>
      </c>
    </row>
    <row r="437" s="1" customFormat="1" spans="1:22">
      <c r="A437" s="3">
        <v>999223985010738</v>
      </c>
      <c r="B437" s="1" t="s">
        <v>1980</v>
      </c>
      <c r="C437" s="1" t="s">
        <v>4526</v>
      </c>
      <c r="D437" s="1" t="s">
        <v>4527</v>
      </c>
      <c r="E437" s="1" t="s">
        <v>4528</v>
      </c>
      <c r="F437" s="1" t="s">
        <v>1999</v>
      </c>
      <c r="G437" s="1" t="s">
        <v>1981</v>
      </c>
      <c r="H437" s="1" t="s">
        <v>1982</v>
      </c>
      <c r="I437" s="1" t="s">
        <v>4529</v>
      </c>
      <c r="J437" s="1" t="s">
        <v>30</v>
      </c>
      <c r="K437" s="1" t="s">
        <v>4530</v>
      </c>
      <c r="L437" s="1" t="s">
        <v>4530</v>
      </c>
      <c r="M437" s="1" t="s">
        <v>1985</v>
      </c>
      <c r="N437" s="1" t="s">
        <v>1985</v>
      </c>
      <c r="O437" s="1" t="s">
        <v>1986</v>
      </c>
      <c r="P437" s="1" t="s">
        <v>1987</v>
      </c>
      <c r="Q437" s="1" t="s">
        <v>1988</v>
      </c>
      <c r="R437" s="1" t="s">
        <v>4531</v>
      </c>
      <c r="S437" s="1" t="s">
        <v>1990</v>
      </c>
      <c r="T437" s="1" t="s">
        <v>1991</v>
      </c>
      <c r="U437" s="1" t="s">
        <v>1992</v>
      </c>
      <c r="V437" s="1" t="s">
        <v>2045</v>
      </c>
    </row>
    <row r="438" s="1" customFormat="1" spans="1:22">
      <c r="A438" s="3">
        <v>999223985062904</v>
      </c>
      <c r="B438" s="1" t="s">
        <v>1980</v>
      </c>
      <c r="C438" s="1" t="s">
        <v>4532</v>
      </c>
      <c r="D438" s="1" t="s">
        <v>4533</v>
      </c>
      <c r="E438" s="1" t="s">
        <v>4534</v>
      </c>
      <c r="F438" s="1" t="s">
        <v>1999</v>
      </c>
      <c r="G438" s="1" t="s">
        <v>1981</v>
      </c>
      <c r="H438" s="1" t="s">
        <v>1982</v>
      </c>
      <c r="I438" s="1" t="s">
        <v>4535</v>
      </c>
      <c r="J438" s="1" t="s">
        <v>30</v>
      </c>
      <c r="K438" s="1" t="s">
        <v>3206</v>
      </c>
      <c r="L438" s="1" t="s">
        <v>3206</v>
      </c>
      <c r="M438" s="1" t="s">
        <v>1985</v>
      </c>
      <c r="N438" s="1" t="s">
        <v>1985</v>
      </c>
      <c r="O438" s="1" t="s">
        <v>1986</v>
      </c>
      <c r="P438" s="1" t="s">
        <v>1987</v>
      </c>
      <c r="Q438" s="1" t="s">
        <v>1988</v>
      </c>
      <c r="R438" s="1" t="s">
        <v>4536</v>
      </c>
      <c r="S438" s="1" t="s">
        <v>1990</v>
      </c>
      <c r="T438" s="1" t="s">
        <v>1991</v>
      </c>
      <c r="U438" s="1" t="s">
        <v>1992</v>
      </c>
      <c r="V438" s="1" t="s">
        <v>2320</v>
      </c>
    </row>
    <row r="439" s="1" customFormat="1" spans="1:22">
      <c r="A439" s="3">
        <v>999223985124361</v>
      </c>
      <c r="B439" s="1" t="s">
        <v>1980</v>
      </c>
      <c r="C439" s="1" t="s">
        <v>4537</v>
      </c>
      <c r="D439" s="1" t="s">
        <v>4538</v>
      </c>
      <c r="E439" s="1" t="s">
        <v>4539</v>
      </c>
      <c r="F439" s="1" t="s">
        <v>1980</v>
      </c>
      <c r="G439" s="1" t="s">
        <v>1999</v>
      </c>
      <c r="H439" s="1" t="s">
        <v>1982</v>
      </c>
      <c r="I439" s="1" t="s">
        <v>4540</v>
      </c>
      <c r="J439" s="1" t="s">
        <v>30</v>
      </c>
      <c r="K439" s="1" t="s">
        <v>4541</v>
      </c>
      <c r="L439" s="1" t="s">
        <v>4541</v>
      </c>
      <c r="M439" s="1" t="s">
        <v>1985</v>
      </c>
      <c r="N439" s="1" t="s">
        <v>1985</v>
      </c>
      <c r="O439" s="1" t="s">
        <v>1986</v>
      </c>
      <c r="P439" s="1" t="s">
        <v>1987</v>
      </c>
      <c r="Q439" s="1" t="s">
        <v>1988</v>
      </c>
      <c r="R439" s="1" t="s">
        <v>4542</v>
      </c>
      <c r="S439" s="1" t="s">
        <v>1990</v>
      </c>
      <c r="T439" s="1" t="s">
        <v>1991</v>
      </c>
      <c r="U439" s="1" t="s">
        <v>1992</v>
      </c>
      <c r="V439" s="1" t="s">
        <v>2022</v>
      </c>
    </row>
    <row r="440" s="1" customFormat="1" spans="1:22">
      <c r="A440" s="3">
        <v>999223985155333</v>
      </c>
      <c r="B440" s="1" t="s">
        <v>1980</v>
      </c>
      <c r="C440" s="1" t="s">
        <v>4543</v>
      </c>
      <c r="D440" s="1" t="s">
        <v>4544</v>
      </c>
      <c r="E440" s="1" t="s">
        <v>4545</v>
      </c>
      <c r="F440" s="1" t="s">
        <v>1999</v>
      </c>
      <c r="G440" s="1" t="s">
        <v>1981</v>
      </c>
      <c r="H440" s="1" t="s">
        <v>1982</v>
      </c>
      <c r="I440" s="1" t="s">
        <v>4338</v>
      </c>
      <c r="J440" s="1" t="s">
        <v>30</v>
      </c>
      <c r="K440" s="1" t="s">
        <v>3943</v>
      </c>
      <c r="L440" s="1" t="s">
        <v>3943</v>
      </c>
      <c r="M440" s="1" t="s">
        <v>1985</v>
      </c>
      <c r="N440" s="1" t="s">
        <v>1985</v>
      </c>
      <c r="O440" s="1" t="s">
        <v>1986</v>
      </c>
      <c r="P440" s="1" t="s">
        <v>1987</v>
      </c>
      <c r="Q440" s="1" t="s">
        <v>1988</v>
      </c>
      <c r="R440" s="1" t="s">
        <v>4546</v>
      </c>
      <c r="S440" s="1" t="s">
        <v>1990</v>
      </c>
      <c r="T440" s="1" t="s">
        <v>1991</v>
      </c>
      <c r="U440" s="1" t="s">
        <v>1992</v>
      </c>
      <c r="V440" s="1" t="s">
        <v>2367</v>
      </c>
    </row>
    <row r="441" s="1" customFormat="1" spans="1:22">
      <c r="A441" s="3">
        <v>999223985201628</v>
      </c>
      <c r="B441" s="1" t="s">
        <v>1980</v>
      </c>
      <c r="C441" s="1" t="s">
        <v>4547</v>
      </c>
      <c r="D441" s="1" t="s">
        <v>4548</v>
      </c>
      <c r="E441" s="1" t="s">
        <v>4549</v>
      </c>
      <c r="F441" s="1" t="s">
        <v>1980</v>
      </c>
      <c r="G441" s="1" t="s">
        <v>1981</v>
      </c>
      <c r="H441" s="1" t="s">
        <v>1982</v>
      </c>
      <c r="I441" s="1" t="s">
        <v>4550</v>
      </c>
      <c r="J441" s="1" t="s">
        <v>30</v>
      </c>
      <c r="K441" s="1" t="s">
        <v>4551</v>
      </c>
      <c r="L441" s="1" t="s">
        <v>4551</v>
      </c>
      <c r="M441" s="1" t="s">
        <v>1985</v>
      </c>
      <c r="N441" s="1" t="s">
        <v>1985</v>
      </c>
      <c r="O441" s="1" t="s">
        <v>1986</v>
      </c>
      <c r="P441" s="1" t="s">
        <v>1987</v>
      </c>
      <c r="Q441" s="1" t="s">
        <v>1988</v>
      </c>
      <c r="R441" s="1" t="s">
        <v>4552</v>
      </c>
      <c r="S441" s="1" t="s">
        <v>1990</v>
      </c>
      <c r="T441" s="1" t="s">
        <v>1991</v>
      </c>
      <c r="U441" s="1" t="s">
        <v>1992</v>
      </c>
      <c r="V441" s="1" t="s">
        <v>2022</v>
      </c>
    </row>
    <row r="442" s="1" customFormat="1" spans="1:22">
      <c r="A442" s="3">
        <v>999223985206911</v>
      </c>
      <c r="B442" s="1" t="s">
        <v>1980</v>
      </c>
      <c r="C442" s="1" t="s">
        <v>4553</v>
      </c>
      <c r="D442" s="1" t="s">
        <v>4554</v>
      </c>
      <c r="E442" s="1" t="s">
        <v>4555</v>
      </c>
      <c r="F442" s="1" t="s">
        <v>1980</v>
      </c>
      <c r="G442" s="1" t="s">
        <v>1999</v>
      </c>
      <c r="H442" s="1" t="s">
        <v>1982</v>
      </c>
      <c r="I442" s="1" t="s">
        <v>4556</v>
      </c>
      <c r="J442" s="1" t="s">
        <v>30</v>
      </c>
      <c r="K442" s="1" t="s">
        <v>4557</v>
      </c>
      <c r="L442" s="1" t="s">
        <v>4557</v>
      </c>
      <c r="M442" s="1" t="s">
        <v>1985</v>
      </c>
      <c r="N442" s="1" t="s">
        <v>1985</v>
      </c>
      <c r="O442" s="1" t="s">
        <v>1986</v>
      </c>
      <c r="P442" s="1" t="s">
        <v>1987</v>
      </c>
      <c r="Q442" s="1" t="s">
        <v>1988</v>
      </c>
      <c r="R442" s="1" t="s">
        <v>4558</v>
      </c>
      <c r="S442" s="1" t="s">
        <v>1990</v>
      </c>
      <c r="T442" s="1" t="s">
        <v>1991</v>
      </c>
      <c r="U442" s="1" t="s">
        <v>1992</v>
      </c>
      <c r="V442" s="1" t="s">
        <v>2022</v>
      </c>
    </row>
    <row r="443" s="1" customFormat="1" spans="1:22">
      <c r="A443" s="3">
        <v>999223985214300</v>
      </c>
      <c r="B443" s="1" t="s">
        <v>1980</v>
      </c>
      <c r="C443" s="1" t="s">
        <v>4559</v>
      </c>
      <c r="D443" s="1" t="s">
        <v>4560</v>
      </c>
      <c r="E443" s="1" t="s">
        <v>4561</v>
      </c>
      <c r="F443" s="1" t="s">
        <v>1980</v>
      </c>
      <c r="G443" s="1" t="s">
        <v>1999</v>
      </c>
      <c r="H443" s="1" t="s">
        <v>1982</v>
      </c>
      <c r="I443" s="1" t="s">
        <v>4562</v>
      </c>
      <c r="J443" s="1" t="s">
        <v>30</v>
      </c>
      <c r="K443" s="1" t="s">
        <v>4563</v>
      </c>
      <c r="L443" s="1" t="s">
        <v>4563</v>
      </c>
      <c r="M443" s="1" t="s">
        <v>1985</v>
      </c>
      <c r="N443" s="1" t="s">
        <v>1985</v>
      </c>
      <c r="O443" s="1" t="s">
        <v>1986</v>
      </c>
      <c r="P443" s="1" t="s">
        <v>1987</v>
      </c>
      <c r="Q443" s="1" t="s">
        <v>1988</v>
      </c>
      <c r="R443" s="1" t="s">
        <v>4564</v>
      </c>
      <c r="S443" s="1" t="s">
        <v>1990</v>
      </c>
      <c r="T443" s="1" t="s">
        <v>1991</v>
      </c>
      <c r="U443" s="1" t="s">
        <v>1992</v>
      </c>
      <c r="V443" s="1" t="s">
        <v>2367</v>
      </c>
    </row>
    <row r="444" s="1" customFormat="1" spans="1:22">
      <c r="A444" s="3">
        <v>999223985335902</v>
      </c>
      <c r="B444" s="1" t="s">
        <v>1980</v>
      </c>
      <c r="C444" s="1" t="s">
        <v>4565</v>
      </c>
      <c r="D444" s="1" t="s">
        <v>4566</v>
      </c>
      <c r="E444" s="1" t="s">
        <v>4567</v>
      </c>
      <c r="F444" s="1" t="s">
        <v>1980</v>
      </c>
      <c r="G444" s="1" t="s">
        <v>1999</v>
      </c>
      <c r="H444" s="1" t="s">
        <v>1982</v>
      </c>
      <c r="I444" s="1" t="s">
        <v>4568</v>
      </c>
      <c r="J444" s="1" t="s">
        <v>30</v>
      </c>
      <c r="K444" s="1" t="s">
        <v>2594</v>
      </c>
      <c r="L444" s="1" t="s">
        <v>2594</v>
      </c>
      <c r="M444" s="1" t="s">
        <v>1985</v>
      </c>
      <c r="N444" s="1" t="s">
        <v>1985</v>
      </c>
      <c r="O444" s="1" t="s">
        <v>1986</v>
      </c>
      <c r="P444" s="1" t="s">
        <v>1987</v>
      </c>
      <c r="Q444" s="1" t="s">
        <v>1988</v>
      </c>
      <c r="R444" s="1" t="s">
        <v>4569</v>
      </c>
      <c r="S444" s="1" t="s">
        <v>1990</v>
      </c>
      <c r="T444" s="1" t="s">
        <v>1991</v>
      </c>
      <c r="U444" s="1" t="s">
        <v>1992</v>
      </c>
      <c r="V444" s="1" t="s">
        <v>2367</v>
      </c>
    </row>
    <row r="445" s="1" customFormat="1" spans="1:22">
      <c r="A445" s="3">
        <v>999223985497065</v>
      </c>
      <c r="B445" s="1" t="s">
        <v>1980</v>
      </c>
      <c r="C445" s="1" t="s">
        <v>4570</v>
      </c>
      <c r="D445" s="1" t="s">
        <v>3602</v>
      </c>
      <c r="E445" s="1" t="s">
        <v>4571</v>
      </c>
      <c r="F445" s="1" t="s">
        <v>1980</v>
      </c>
      <c r="G445" s="1" t="s">
        <v>1999</v>
      </c>
      <c r="H445" s="1" t="s">
        <v>1982</v>
      </c>
      <c r="I445" s="1" t="s">
        <v>4572</v>
      </c>
      <c r="J445" s="1" t="s">
        <v>30</v>
      </c>
      <c r="K445" s="1" t="s">
        <v>4573</v>
      </c>
      <c r="L445" s="1" t="s">
        <v>4573</v>
      </c>
      <c r="M445" s="1" t="s">
        <v>1985</v>
      </c>
      <c r="N445" s="1" t="s">
        <v>1985</v>
      </c>
      <c r="O445" s="1" t="s">
        <v>1986</v>
      </c>
      <c r="P445" s="1" t="s">
        <v>1987</v>
      </c>
      <c r="Q445" s="1" t="s">
        <v>1988</v>
      </c>
      <c r="R445" s="1" t="s">
        <v>4574</v>
      </c>
      <c r="S445" s="1" t="s">
        <v>1990</v>
      </c>
      <c r="T445" s="1" t="s">
        <v>1991</v>
      </c>
      <c r="U445" s="1" t="s">
        <v>1992</v>
      </c>
      <c r="V445" s="1" t="s">
        <v>2134</v>
      </c>
    </row>
    <row r="446" s="1" customFormat="1" spans="1:22">
      <c r="A446" s="3">
        <v>999223985499712</v>
      </c>
      <c r="B446" s="1" t="s">
        <v>1980</v>
      </c>
      <c r="C446" s="1" t="s">
        <v>4575</v>
      </c>
      <c r="D446" s="1" t="s">
        <v>2904</v>
      </c>
      <c r="E446" s="1" t="s">
        <v>4576</v>
      </c>
      <c r="F446" s="1" t="s">
        <v>1999</v>
      </c>
      <c r="G446" s="1" t="s">
        <v>1981</v>
      </c>
      <c r="H446" s="1" t="s">
        <v>1982</v>
      </c>
      <c r="I446" s="1" t="s">
        <v>4577</v>
      </c>
      <c r="J446" s="1" t="s">
        <v>30</v>
      </c>
      <c r="K446" s="1" t="s">
        <v>4578</v>
      </c>
      <c r="L446" s="1" t="s">
        <v>4578</v>
      </c>
      <c r="M446" s="1" t="s">
        <v>1985</v>
      </c>
      <c r="N446" s="1" t="s">
        <v>1985</v>
      </c>
      <c r="O446" s="1" t="s">
        <v>1986</v>
      </c>
      <c r="P446" s="1" t="s">
        <v>1987</v>
      </c>
      <c r="Q446" s="1" t="s">
        <v>1988</v>
      </c>
      <c r="R446" s="1" t="s">
        <v>4579</v>
      </c>
      <c r="S446" s="1" t="s">
        <v>1990</v>
      </c>
      <c r="T446" s="1" t="s">
        <v>1991</v>
      </c>
      <c r="U446" s="1" t="s">
        <v>1992</v>
      </c>
      <c r="V446" s="1" t="s">
        <v>2084</v>
      </c>
    </row>
    <row r="447" s="1" customFormat="1" spans="1:22">
      <c r="A447" s="3">
        <v>999223985583760</v>
      </c>
      <c r="B447" s="1" t="s">
        <v>1980</v>
      </c>
      <c r="C447" s="1" t="s">
        <v>4580</v>
      </c>
      <c r="D447" s="1" t="s">
        <v>4581</v>
      </c>
      <c r="E447" s="1" t="s">
        <v>4582</v>
      </c>
      <c r="F447" s="1" t="s">
        <v>1980</v>
      </c>
      <c r="G447" s="1" t="s">
        <v>1999</v>
      </c>
      <c r="H447" s="1" t="s">
        <v>1982</v>
      </c>
      <c r="I447" s="1" t="s">
        <v>4583</v>
      </c>
      <c r="J447" s="1" t="s">
        <v>30</v>
      </c>
      <c r="K447" s="1" t="s">
        <v>4584</v>
      </c>
      <c r="L447" s="1" t="s">
        <v>4584</v>
      </c>
      <c r="M447" s="1" t="s">
        <v>1985</v>
      </c>
      <c r="N447" s="1" t="s">
        <v>1985</v>
      </c>
      <c r="O447" s="1" t="s">
        <v>1986</v>
      </c>
      <c r="P447" s="1" t="s">
        <v>1987</v>
      </c>
      <c r="Q447" s="1" t="s">
        <v>1988</v>
      </c>
      <c r="R447" s="1" t="s">
        <v>4585</v>
      </c>
      <c r="S447" s="1" t="s">
        <v>1990</v>
      </c>
      <c r="T447" s="1" t="s">
        <v>1991</v>
      </c>
      <c r="U447" s="1" t="s">
        <v>1992</v>
      </c>
      <c r="V447" s="1" t="s">
        <v>2367</v>
      </c>
    </row>
    <row r="448" s="1" customFormat="1" spans="1:22">
      <c r="A448" s="3">
        <v>999223985729204</v>
      </c>
      <c r="B448" s="1" t="s">
        <v>1980</v>
      </c>
      <c r="C448" s="1" t="s">
        <v>4586</v>
      </c>
      <c r="D448" s="1" t="s">
        <v>4587</v>
      </c>
      <c r="E448" s="1" t="s">
        <v>4588</v>
      </c>
      <c r="F448" s="1" t="s">
        <v>1980</v>
      </c>
      <c r="G448" s="1" t="s">
        <v>1999</v>
      </c>
      <c r="H448" s="1" t="s">
        <v>1982</v>
      </c>
      <c r="I448" s="1" t="s">
        <v>4589</v>
      </c>
      <c r="J448" s="1" t="s">
        <v>30</v>
      </c>
      <c r="K448" s="1" t="s">
        <v>4590</v>
      </c>
      <c r="L448" s="1" t="s">
        <v>4590</v>
      </c>
      <c r="M448" s="1" t="s">
        <v>1985</v>
      </c>
      <c r="N448" s="1" t="s">
        <v>1985</v>
      </c>
      <c r="O448" s="1" t="s">
        <v>1986</v>
      </c>
      <c r="P448" s="1" t="s">
        <v>1987</v>
      </c>
      <c r="Q448" s="1" t="s">
        <v>1988</v>
      </c>
      <c r="R448" s="1" t="s">
        <v>4591</v>
      </c>
      <c r="S448" s="1" t="s">
        <v>1990</v>
      </c>
      <c r="T448" s="1" t="s">
        <v>1991</v>
      </c>
      <c r="U448" s="1" t="s">
        <v>1992</v>
      </c>
      <c r="V448" s="1" t="s">
        <v>2327</v>
      </c>
    </row>
    <row r="449" s="1" customFormat="1" spans="1:22">
      <c r="A449" s="3">
        <v>999223985764245</v>
      </c>
      <c r="B449" s="1" t="s">
        <v>1980</v>
      </c>
      <c r="C449" s="1" t="s">
        <v>4592</v>
      </c>
      <c r="D449" s="1" t="s">
        <v>4593</v>
      </c>
      <c r="E449" s="1" t="s">
        <v>4594</v>
      </c>
      <c r="F449" s="1" t="s">
        <v>1980</v>
      </c>
      <c r="G449" s="1" t="s">
        <v>1999</v>
      </c>
      <c r="H449" s="1" t="s">
        <v>1982</v>
      </c>
      <c r="I449" s="1" t="s">
        <v>4595</v>
      </c>
      <c r="J449" s="1" t="s">
        <v>30</v>
      </c>
      <c r="K449" s="1" t="s">
        <v>4596</v>
      </c>
      <c r="L449" s="1" t="s">
        <v>4596</v>
      </c>
      <c r="M449" s="1" t="s">
        <v>1985</v>
      </c>
      <c r="N449" s="1" t="s">
        <v>1985</v>
      </c>
      <c r="O449" s="1" t="s">
        <v>1986</v>
      </c>
      <c r="P449" s="1" t="s">
        <v>1987</v>
      </c>
      <c r="Q449" s="1" t="s">
        <v>1988</v>
      </c>
      <c r="R449" s="1" t="s">
        <v>4597</v>
      </c>
      <c r="S449" s="1" t="s">
        <v>1990</v>
      </c>
      <c r="T449" s="1" t="s">
        <v>1991</v>
      </c>
      <c r="U449" s="1" t="s">
        <v>1992</v>
      </c>
      <c r="V449" s="1" t="s">
        <v>2045</v>
      </c>
    </row>
    <row r="450" s="1" customFormat="1" spans="1:22">
      <c r="A450" s="3">
        <v>999223985804553</v>
      </c>
      <c r="B450" s="1" t="s">
        <v>1980</v>
      </c>
      <c r="C450" s="1" t="s">
        <v>4598</v>
      </c>
      <c r="D450" s="1" t="s">
        <v>4599</v>
      </c>
      <c r="E450" s="1" t="s">
        <v>4600</v>
      </c>
      <c r="F450" s="1" t="s">
        <v>1980</v>
      </c>
      <c r="G450" s="1" t="s">
        <v>1999</v>
      </c>
      <c r="H450" s="1" t="s">
        <v>1982</v>
      </c>
      <c r="I450" s="1" t="s">
        <v>4601</v>
      </c>
      <c r="J450" s="1" t="s">
        <v>30</v>
      </c>
      <c r="K450" s="1" t="s">
        <v>4602</v>
      </c>
      <c r="L450" s="1" t="s">
        <v>4602</v>
      </c>
      <c r="M450" s="1" t="s">
        <v>1985</v>
      </c>
      <c r="N450" s="1" t="s">
        <v>1985</v>
      </c>
      <c r="O450" s="1" t="s">
        <v>1986</v>
      </c>
      <c r="P450" s="1" t="s">
        <v>1987</v>
      </c>
      <c r="Q450" s="1" t="s">
        <v>1988</v>
      </c>
      <c r="R450" s="1" t="s">
        <v>4603</v>
      </c>
      <c r="S450" s="1" t="s">
        <v>1990</v>
      </c>
      <c r="T450" s="1" t="s">
        <v>1991</v>
      </c>
      <c r="U450" s="1" t="s">
        <v>1992</v>
      </c>
      <c r="V450" s="1" t="s">
        <v>1993</v>
      </c>
    </row>
    <row r="451" s="1" customFormat="1" spans="1:22">
      <c r="A451" s="3">
        <v>999223985881252</v>
      </c>
      <c r="B451" s="1" t="s">
        <v>1980</v>
      </c>
      <c r="C451" s="1" t="s">
        <v>4604</v>
      </c>
      <c r="D451" s="1" t="s">
        <v>4605</v>
      </c>
      <c r="E451" s="1" t="s">
        <v>4606</v>
      </c>
      <c r="F451" s="1" t="s">
        <v>1999</v>
      </c>
      <c r="G451" s="1" t="s">
        <v>1981</v>
      </c>
      <c r="H451" s="1" t="s">
        <v>1982</v>
      </c>
      <c r="I451" s="1" t="s">
        <v>4607</v>
      </c>
      <c r="J451" s="1" t="s">
        <v>30</v>
      </c>
      <c r="K451" s="1" t="s">
        <v>4608</v>
      </c>
      <c r="L451" s="1" t="s">
        <v>4608</v>
      </c>
      <c r="M451" s="1" t="s">
        <v>1985</v>
      </c>
      <c r="N451" s="1" t="s">
        <v>1985</v>
      </c>
      <c r="O451" s="1" t="s">
        <v>1986</v>
      </c>
      <c r="P451" s="1" t="s">
        <v>1987</v>
      </c>
      <c r="Q451" s="1" t="s">
        <v>1988</v>
      </c>
      <c r="R451" s="1" t="s">
        <v>4609</v>
      </c>
      <c r="S451" s="1" t="s">
        <v>1990</v>
      </c>
      <c r="T451" s="1" t="s">
        <v>1991</v>
      </c>
      <c r="U451" s="1" t="s">
        <v>1992</v>
      </c>
      <c r="V451" s="1" t="s">
        <v>3651</v>
      </c>
    </row>
    <row r="452" s="1" customFormat="1" spans="1:22">
      <c r="A452" s="3">
        <v>999223985971173</v>
      </c>
      <c r="B452" s="1" t="s">
        <v>1980</v>
      </c>
      <c r="C452" s="1" t="s">
        <v>4610</v>
      </c>
      <c r="D452" s="1" t="s">
        <v>4611</v>
      </c>
      <c r="E452" s="1" t="s">
        <v>4612</v>
      </c>
      <c r="F452" s="1" t="s">
        <v>1980</v>
      </c>
      <c r="G452" s="1" t="s">
        <v>1999</v>
      </c>
      <c r="H452" s="1" t="s">
        <v>1982</v>
      </c>
      <c r="I452" s="1" t="s">
        <v>4613</v>
      </c>
      <c r="J452" s="1" t="s">
        <v>30</v>
      </c>
      <c r="K452" s="1" t="s">
        <v>4614</v>
      </c>
      <c r="L452" s="1" t="s">
        <v>4614</v>
      </c>
      <c r="M452" s="1" t="s">
        <v>1985</v>
      </c>
      <c r="N452" s="1" t="s">
        <v>1985</v>
      </c>
      <c r="O452" s="1" t="s">
        <v>1986</v>
      </c>
      <c r="P452" s="1" t="s">
        <v>1987</v>
      </c>
      <c r="Q452" s="1" t="s">
        <v>1988</v>
      </c>
      <c r="R452" s="1" t="s">
        <v>4615</v>
      </c>
      <c r="S452" s="1" t="s">
        <v>1990</v>
      </c>
      <c r="T452" s="1" t="s">
        <v>1991</v>
      </c>
      <c r="U452" s="1" t="s">
        <v>1992</v>
      </c>
      <c r="V452" s="1" t="s">
        <v>2022</v>
      </c>
    </row>
    <row r="453" s="1" customFormat="1" spans="1:22">
      <c r="A453" s="3">
        <v>999223985989050</v>
      </c>
      <c r="B453" s="1" t="s">
        <v>1980</v>
      </c>
      <c r="C453" s="1" t="s">
        <v>4616</v>
      </c>
      <c r="D453" s="1" t="s">
        <v>4617</v>
      </c>
      <c r="E453" s="1" t="s">
        <v>4618</v>
      </c>
      <c r="F453" s="1" t="s">
        <v>1999</v>
      </c>
      <c r="G453" s="1" t="s">
        <v>1981</v>
      </c>
      <c r="H453" s="1" t="s">
        <v>1982</v>
      </c>
      <c r="I453" s="1" t="s">
        <v>4619</v>
      </c>
      <c r="J453" s="1" t="s">
        <v>30</v>
      </c>
      <c r="K453" s="1" t="s">
        <v>2472</v>
      </c>
      <c r="L453" s="1" t="s">
        <v>2472</v>
      </c>
      <c r="M453" s="1" t="s">
        <v>1985</v>
      </c>
      <c r="N453" s="1" t="s">
        <v>1985</v>
      </c>
      <c r="O453" s="1" t="s">
        <v>1986</v>
      </c>
      <c r="P453" s="1" t="s">
        <v>1987</v>
      </c>
      <c r="Q453" s="1" t="s">
        <v>1988</v>
      </c>
      <c r="R453" s="1" t="s">
        <v>4620</v>
      </c>
      <c r="S453" s="1" t="s">
        <v>1990</v>
      </c>
      <c r="T453" s="1" t="s">
        <v>1991</v>
      </c>
      <c r="U453" s="1" t="s">
        <v>1992</v>
      </c>
      <c r="V453" s="1" t="s">
        <v>2003</v>
      </c>
    </row>
    <row r="454" s="1" customFormat="1" spans="1:22">
      <c r="A454" s="3">
        <v>999223986017854</v>
      </c>
      <c r="B454" s="1" t="s">
        <v>1980</v>
      </c>
      <c r="C454" s="1" t="s">
        <v>4621</v>
      </c>
      <c r="D454" s="1" t="s">
        <v>4622</v>
      </c>
      <c r="E454" s="1" t="s">
        <v>4623</v>
      </c>
      <c r="F454" s="1" t="s">
        <v>1999</v>
      </c>
      <c r="G454" s="1" t="s">
        <v>1981</v>
      </c>
      <c r="H454" s="1" t="s">
        <v>1982</v>
      </c>
      <c r="I454" s="1" t="s">
        <v>4624</v>
      </c>
      <c r="J454" s="1" t="s">
        <v>30</v>
      </c>
      <c r="K454" s="1" t="s">
        <v>4625</v>
      </c>
      <c r="L454" s="1" t="s">
        <v>4625</v>
      </c>
      <c r="M454" s="1" t="s">
        <v>1985</v>
      </c>
      <c r="N454" s="1" t="s">
        <v>1985</v>
      </c>
      <c r="O454" s="1" t="s">
        <v>1986</v>
      </c>
      <c r="P454" s="1" t="s">
        <v>1987</v>
      </c>
      <c r="Q454" s="1" t="s">
        <v>1988</v>
      </c>
      <c r="R454" s="1" t="s">
        <v>4626</v>
      </c>
      <c r="S454" s="1" t="s">
        <v>1990</v>
      </c>
      <c r="T454" s="1" t="s">
        <v>1991</v>
      </c>
      <c r="U454" s="1" t="s">
        <v>1992</v>
      </c>
      <c r="V454" s="1" t="s">
        <v>2022</v>
      </c>
    </row>
    <row r="455" s="1" customFormat="1" spans="1:22">
      <c r="A455" s="3">
        <v>999223986083747</v>
      </c>
      <c r="B455" s="1" t="s">
        <v>1980</v>
      </c>
      <c r="C455" s="1" t="s">
        <v>4627</v>
      </c>
      <c r="D455" s="1" t="s">
        <v>4628</v>
      </c>
      <c r="E455" s="1" t="s">
        <v>4629</v>
      </c>
      <c r="F455" s="1" t="s">
        <v>1980</v>
      </c>
      <c r="G455" s="1" t="s">
        <v>1999</v>
      </c>
      <c r="H455" s="1" t="s">
        <v>1982</v>
      </c>
      <c r="I455" s="1" t="s">
        <v>4630</v>
      </c>
      <c r="J455" s="1" t="s">
        <v>30</v>
      </c>
      <c r="K455" s="1" t="s">
        <v>4631</v>
      </c>
      <c r="L455" s="1" t="s">
        <v>4631</v>
      </c>
      <c r="M455" s="1" t="s">
        <v>1985</v>
      </c>
      <c r="N455" s="1" t="s">
        <v>1985</v>
      </c>
      <c r="O455" s="1" t="s">
        <v>1986</v>
      </c>
      <c r="P455" s="1" t="s">
        <v>1987</v>
      </c>
      <c r="Q455" s="1" t="s">
        <v>1988</v>
      </c>
      <c r="R455" s="1" t="s">
        <v>4632</v>
      </c>
      <c r="S455" s="1" t="s">
        <v>1990</v>
      </c>
      <c r="T455" s="1" t="s">
        <v>1991</v>
      </c>
      <c r="U455" s="1" t="s">
        <v>1992</v>
      </c>
      <c r="V455" s="1" t="s">
        <v>2045</v>
      </c>
    </row>
    <row r="456" s="1" customFormat="1" spans="1:22">
      <c r="A456" s="3">
        <v>999223986098956</v>
      </c>
      <c r="B456" s="1" t="s">
        <v>1980</v>
      </c>
      <c r="C456" s="1" t="s">
        <v>4633</v>
      </c>
      <c r="D456" s="1" t="s">
        <v>4634</v>
      </c>
      <c r="E456" s="1" t="s">
        <v>4635</v>
      </c>
      <c r="F456" s="1" t="s">
        <v>1980</v>
      </c>
      <c r="G456" s="1" t="s">
        <v>1999</v>
      </c>
      <c r="H456" s="1" t="s">
        <v>1982</v>
      </c>
      <c r="I456" s="1" t="s">
        <v>4636</v>
      </c>
      <c r="J456" s="1" t="s">
        <v>30</v>
      </c>
      <c r="K456" s="1" t="s">
        <v>3893</v>
      </c>
      <c r="L456" s="1" t="s">
        <v>3893</v>
      </c>
      <c r="M456" s="1" t="s">
        <v>1985</v>
      </c>
      <c r="N456" s="1" t="s">
        <v>1985</v>
      </c>
      <c r="O456" s="1" t="s">
        <v>1986</v>
      </c>
      <c r="P456" s="1" t="s">
        <v>1987</v>
      </c>
      <c r="Q456" s="1" t="s">
        <v>1988</v>
      </c>
      <c r="R456" s="1" t="s">
        <v>4637</v>
      </c>
      <c r="S456" s="1" t="s">
        <v>1990</v>
      </c>
      <c r="T456" s="1" t="s">
        <v>1991</v>
      </c>
      <c r="U456" s="1" t="s">
        <v>1992</v>
      </c>
      <c r="V456" s="1" t="s">
        <v>2022</v>
      </c>
    </row>
    <row r="457" s="1" customFormat="1" spans="1:22">
      <c r="A457" s="3">
        <v>999223986147075</v>
      </c>
      <c r="B457" s="1" t="s">
        <v>1980</v>
      </c>
      <c r="C457" s="1" t="s">
        <v>4638</v>
      </c>
      <c r="D457" s="1" t="s">
        <v>4639</v>
      </c>
      <c r="E457" s="1" t="s">
        <v>4640</v>
      </c>
      <c r="F457" s="1" t="s">
        <v>1980</v>
      </c>
      <c r="G457" s="1" t="s">
        <v>1999</v>
      </c>
      <c r="H457" s="1" t="s">
        <v>1982</v>
      </c>
      <c r="I457" s="1" t="s">
        <v>4641</v>
      </c>
      <c r="J457" s="1" t="s">
        <v>30</v>
      </c>
      <c r="K457" s="1" t="s">
        <v>4642</v>
      </c>
      <c r="L457" s="1" t="s">
        <v>4642</v>
      </c>
      <c r="M457" s="1" t="s">
        <v>1985</v>
      </c>
      <c r="N457" s="1" t="s">
        <v>1985</v>
      </c>
      <c r="O457" s="1" t="s">
        <v>1986</v>
      </c>
      <c r="P457" s="1" t="s">
        <v>1987</v>
      </c>
      <c r="Q457" s="1" t="s">
        <v>1988</v>
      </c>
      <c r="R457" s="1" t="s">
        <v>4643</v>
      </c>
      <c r="S457" s="1" t="s">
        <v>1990</v>
      </c>
      <c r="T457" s="1" t="s">
        <v>1991</v>
      </c>
      <c r="U457" s="1" t="s">
        <v>1992</v>
      </c>
      <c r="V457" s="1" t="s">
        <v>4644</v>
      </c>
    </row>
    <row r="458" s="1" customFormat="1" spans="1:22">
      <c r="A458" s="3">
        <v>999223986160735</v>
      </c>
      <c r="B458" s="1" t="s">
        <v>1980</v>
      </c>
      <c r="C458" s="1" t="s">
        <v>4645</v>
      </c>
      <c r="D458" s="1" t="s">
        <v>4646</v>
      </c>
      <c r="E458" s="1" t="s">
        <v>4647</v>
      </c>
      <c r="F458" s="1" t="s">
        <v>1999</v>
      </c>
      <c r="G458" s="1" t="s">
        <v>1981</v>
      </c>
      <c r="H458" s="1" t="s">
        <v>1982</v>
      </c>
      <c r="I458" s="1" t="s">
        <v>4648</v>
      </c>
      <c r="J458" s="1" t="s">
        <v>30</v>
      </c>
      <c r="K458" s="1" t="s">
        <v>4649</v>
      </c>
      <c r="L458" s="1" t="s">
        <v>4649</v>
      </c>
      <c r="M458" s="1" t="s">
        <v>1985</v>
      </c>
      <c r="N458" s="1" t="s">
        <v>1985</v>
      </c>
      <c r="O458" s="1" t="s">
        <v>1986</v>
      </c>
      <c r="P458" s="1" t="s">
        <v>1987</v>
      </c>
      <c r="Q458" s="1" t="s">
        <v>1988</v>
      </c>
      <c r="R458" s="1" t="s">
        <v>4650</v>
      </c>
      <c r="S458" s="1" t="s">
        <v>1990</v>
      </c>
      <c r="T458" s="1" t="s">
        <v>1991</v>
      </c>
      <c r="U458" s="1" t="s">
        <v>1992</v>
      </c>
      <c r="V458" s="1" t="s">
        <v>2045</v>
      </c>
    </row>
    <row r="459" s="1" customFormat="1" spans="1:22">
      <c r="A459" s="3">
        <v>999223986365982</v>
      </c>
      <c r="B459" s="1" t="s">
        <v>1980</v>
      </c>
      <c r="C459" s="1" t="s">
        <v>4651</v>
      </c>
      <c r="D459" s="1" t="s">
        <v>4652</v>
      </c>
      <c r="E459" s="1" t="s">
        <v>4653</v>
      </c>
      <c r="F459" s="1" t="s">
        <v>1980</v>
      </c>
      <c r="G459" s="1" t="s">
        <v>1999</v>
      </c>
      <c r="H459" s="1" t="s">
        <v>1982</v>
      </c>
      <c r="I459" s="1" t="s">
        <v>4654</v>
      </c>
      <c r="J459" s="1" t="s">
        <v>30</v>
      </c>
      <c r="K459" s="1" t="s">
        <v>4655</v>
      </c>
      <c r="L459" s="1" t="s">
        <v>4655</v>
      </c>
      <c r="M459" s="1" t="s">
        <v>1985</v>
      </c>
      <c r="N459" s="1" t="s">
        <v>1985</v>
      </c>
      <c r="O459" s="1" t="s">
        <v>1986</v>
      </c>
      <c r="P459" s="1" t="s">
        <v>1987</v>
      </c>
      <c r="Q459" s="1" t="s">
        <v>1988</v>
      </c>
      <c r="R459" s="1" t="s">
        <v>4656</v>
      </c>
      <c r="S459" s="1" t="s">
        <v>1990</v>
      </c>
      <c r="T459" s="1" t="s">
        <v>1991</v>
      </c>
      <c r="U459" s="1" t="s">
        <v>1992</v>
      </c>
      <c r="V459" s="1" t="s">
        <v>2022</v>
      </c>
    </row>
    <row r="460" s="1" customFormat="1" spans="1:22">
      <c r="A460" s="3">
        <v>999223986366311</v>
      </c>
      <c r="B460" s="1" t="s">
        <v>1980</v>
      </c>
      <c r="C460" s="1" t="s">
        <v>4657</v>
      </c>
      <c r="D460" s="1" t="s">
        <v>4658</v>
      </c>
      <c r="E460" s="1" t="s">
        <v>4659</v>
      </c>
      <c r="F460" s="1" t="s">
        <v>1999</v>
      </c>
      <c r="G460" s="1" t="s">
        <v>1981</v>
      </c>
      <c r="H460" s="1" t="s">
        <v>1982</v>
      </c>
      <c r="I460" s="1" t="s">
        <v>4660</v>
      </c>
      <c r="J460" s="1" t="s">
        <v>30</v>
      </c>
      <c r="K460" s="1" t="s">
        <v>4661</v>
      </c>
      <c r="L460" s="1" t="s">
        <v>4661</v>
      </c>
      <c r="M460" s="1" t="s">
        <v>1985</v>
      </c>
      <c r="N460" s="1" t="s">
        <v>1985</v>
      </c>
      <c r="O460" s="1" t="s">
        <v>1986</v>
      </c>
      <c r="P460" s="1" t="s">
        <v>1987</v>
      </c>
      <c r="Q460" s="1" t="s">
        <v>1988</v>
      </c>
      <c r="R460" s="1" t="s">
        <v>4662</v>
      </c>
      <c r="S460" s="1" t="s">
        <v>1990</v>
      </c>
      <c r="T460" s="1" t="s">
        <v>1991</v>
      </c>
      <c r="U460" s="1" t="s">
        <v>1992</v>
      </c>
      <c r="V460" s="1" t="s">
        <v>2367</v>
      </c>
    </row>
    <row r="461" s="1" customFormat="1" spans="1:22">
      <c r="A461" s="3">
        <v>999223986535562</v>
      </c>
      <c r="B461" s="1" t="s">
        <v>1980</v>
      </c>
      <c r="C461" s="1" t="s">
        <v>4663</v>
      </c>
      <c r="D461" s="1" t="s">
        <v>4664</v>
      </c>
      <c r="E461" s="1" t="s">
        <v>4665</v>
      </c>
      <c r="F461" s="1" t="s">
        <v>1999</v>
      </c>
      <c r="G461" s="1" t="s">
        <v>1981</v>
      </c>
      <c r="H461" s="1" t="s">
        <v>1982</v>
      </c>
      <c r="I461" s="1" t="s">
        <v>4666</v>
      </c>
      <c r="J461" s="1" t="s">
        <v>30</v>
      </c>
      <c r="K461" s="1" t="s">
        <v>4667</v>
      </c>
      <c r="L461" s="1" t="s">
        <v>4667</v>
      </c>
      <c r="M461" s="1" t="s">
        <v>1985</v>
      </c>
      <c r="N461" s="1" t="s">
        <v>1985</v>
      </c>
      <c r="O461" s="1" t="s">
        <v>1986</v>
      </c>
      <c r="P461" s="1" t="s">
        <v>1987</v>
      </c>
      <c r="Q461" s="1" t="s">
        <v>1988</v>
      </c>
      <c r="R461" s="1" t="s">
        <v>4668</v>
      </c>
      <c r="S461" s="1" t="s">
        <v>1990</v>
      </c>
      <c r="T461" s="1" t="s">
        <v>1991</v>
      </c>
      <c r="U461" s="1" t="s">
        <v>2021</v>
      </c>
      <c r="V461" s="1" t="s">
        <v>2045</v>
      </c>
    </row>
    <row r="462" s="1" customFormat="1" spans="1:22">
      <c r="A462" s="3">
        <v>999223986614255</v>
      </c>
      <c r="B462" s="1" t="s">
        <v>1980</v>
      </c>
      <c r="C462" s="1" t="s">
        <v>4669</v>
      </c>
      <c r="D462" s="1" t="s">
        <v>4670</v>
      </c>
      <c r="E462" s="1" t="s">
        <v>4671</v>
      </c>
      <c r="F462" s="1" t="s">
        <v>1980</v>
      </c>
      <c r="G462" s="1" t="s">
        <v>1999</v>
      </c>
      <c r="H462" s="1" t="s">
        <v>1982</v>
      </c>
      <c r="I462" s="1" t="s">
        <v>4672</v>
      </c>
      <c r="J462" s="1" t="s">
        <v>30</v>
      </c>
      <c r="K462" s="1" t="s">
        <v>4673</v>
      </c>
      <c r="L462" s="1" t="s">
        <v>4673</v>
      </c>
      <c r="M462" s="1" t="s">
        <v>1985</v>
      </c>
      <c r="N462" s="1" t="s">
        <v>1985</v>
      </c>
      <c r="O462" s="1" t="s">
        <v>1986</v>
      </c>
      <c r="P462" s="1" t="s">
        <v>1987</v>
      </c>
      <c r="Q462" s="1" t="s">
        <v>1988</v>
      </c>
      <c r="R462" s="1" t="s">
        <v>4674</v>
      </c>
      <c r="S462" s="1" t="s">
        <v>1990</v>
      </c>
      <c r="T462" s="1" t="s">
        <v>1991</v>
      </c>
      <c r="U462" s="1" t="s">
        <v>1992</v>
      </c>
      <c r="V462" s="1" t="s">
        <v>2320</v>
      </c>
    </row>
    <row r="463" s="1" customFormat="1" spans="1:22">
      <c r="A463" s="3">
        <v>999223986624671</v>
      </c>
      <c r="B463" s="1" t="s">
        <v>1980</v>
      </c>
      <c r="C463" s="1" t="s">
        <v>4675</v>
      </c>
      <c r="D463" s="1" t="s">
        <v>4676</v>
      </c>
      <c r="E463" s="1" t="s">
        <v>4677</v>
      </c>
      <c r="F463" s="1" t="s">
        <v>1980</v>
      </c>
      <c r="G463" s="1" t="s">
        <v>1999</v>
      </c>
      <c r="H463" s="1" t="s">
        <v>1982</v>
      </c>
      <c r="I463" s="1" t="s">
        <v>4678</v>
      </c>
      <c r="J463" s="1" t="s">
        <v>30</v>
      </c>
      <c r="K463" s="1" t="s">
        <v>4679</v>
      </c>
      <c r="L463" s="1" t="s">
        <v>4679</v>
      </c>
      <c r="M463" s="1" t="s">
        <v>1985</v>
      </c>
      <c r="N463" s="1" t="s">
        <v>1985</v>
      </c>
      <c r="O463" s="1" t="s">
        <v>1986</v>
      </c>
      <c r="P463" s="1" t="s">
        <v>1987</v>
      </c>
      <c r="Q463" s="1" t="s">
        <v>1988</v>
      </c>
      <c r="R463" s="1" t="s">
        <v>4680</v>
      </c>
      <c r="S463" s="1" t="s">
        <v>1990</v>
      </c>
      <c r="T463" s="1" t="s">
        <v>1991</v>
      </c>
      <c r="U463" s="1" t="s">
        <v>1992</v>
      </c>
      <c r="V463" s="1" t="s">
        <v>2367</v>
      </c>
    </row>
    <row r="464" s="1" customFormat="1" spans="1:22">
      <c r="A464" s="3">
        <v>999223986866218</v>
      </c>
      <c r="B464" s="1" t="s">
        <v>1980</v>
      </c>
      <c r="C464" s="1" t="s">
        <v>4681</v>
      </c>
      <c r="D464" s="1" t="s">
        <v>4682</v>
      </c>
      <c r="E464" s="1" t="s">
        <v>4683</v>
      </c>
      <c r="F464" s="1" t="s">
        <v>1999</v>
      </c>
      <c r="G464" s="1" t="s">
        <v>1981</v>
      </c>
      <c r="H464" s="1" t="s">
        <v>1982</v>
      </c>
      <c r="I464" s="1" t="s">
        <v>4540</v>
      </c>
      <c r="J464" s="1" t="s">
        <v>30</v>
      </c>
      <c r="K464" s="1" t="s">
        <v>4541</v>
      </c>
      <c r="L464" s="1" t="s">
        <v>4541</v>
      </c>
      <c r="M464" s="1" t="s">
        <v>1985</v>
      </c>
      <c r="N464" s="1" t="s">
        <v>1985</v>
      </c>
      <c r="O464" s="1" t="s">
        <v>1986</v>
      </c>
      <c r="P464" s="1" t="s">
        <v>1987</v>
      </c>
      <c r="Q464" s="1" t="s">
        <v>1988</v>
      </c>
      <c r="R464" s="1" t="s">
        <v>4684</v>
      </c>
      <c r="S464" s="1" t="s">
        <v>1990</v>
      </c>
      <c r="T464" s="1" t="s">
        <v>1991</v>
      </c>
      <c r="U464" s="1" t="s">
        <v>1992</v>
      </c>
      <c r="V464" s="1" t="s">
        <v>2045</v>
      </c>
    </row>
    <row r="465" s="1" customFormat="1" spans="1:22">
      <c r="A465" s="3">
        <v>999223986878278</v>
      </c>
      <c r="B465" s="1" t="s">
        <v>1980</v>
      </c>
      <c r="C465" s="1" t="s">
        <v>4685</v>
      </c>
      <c r="D465" s="1" t="s">
        <v>4686</v>
      </c>
      <c r="E465" s="1" t="s">
        <v>4687</v>
      </c>
      <c r="F465" s="1" t="s">
        <v>1980</v>
      </c>
      <c r="G465" s="1" t="s">
        <v>1981</v>
      </c>
      <c r="H465" s="1" t="s">
        <v>1982</v>
      </c>
      <c r="I465" s="1" t="s">
        <v>4688</v>
      </c>
      <c r="J465" s="1" t="s">
        <v>30</v>
      </c>
      <c r="K465" s="1" t="s">
        <v>4689</v>
      </c>
      <c r="L465" s="1" t="s">
        <v>4689</v>
      </c>
      <c r="M465" s="1" t="s">
        <v>1985</v>
      </c>
      <c r="N465" s="1" t="s">
        <v>1985</v>
      </c>
      <c r="O465" s="1" t="s">
        <v>1986</v>
      </c>
      <c r="P465" s="1" t="s">
        <v>1987</v>
      </c>
      <c r="Q465" s="1" t="s">
        <v>1988</v>
      </c>
      <c r="R465" s="1" t="s">
        <v>4690</v>
      </c>
      <c r="S465" s="1" t="s">
        <v>1990</v>
      </c>
      <c r="T465" s="1" t="s">
        <v>1991</v>
      </c>
      <c r="U465" s="1" t="s">
        <v>1992</v>
      </c>
      <c r="V465" s="1" t="s">
        <v>2367</v>
      </c>
    </row>
    <row r="466" s="1" customFormat="1" spans="1:22">
      <c r="A466" s="3">
        <v>999223986986085</v>
      </c>
      <c r="B466" s="1" t="s">
        <v>1980</v>
      </c>
      <c r="C466" s="1" t="s">
        <v>4691</v>
      </c>
      <c r="D466" s="1" t="s">
        <v>4429</v>
      </c>
      <c r="E466" s="1" t="s">
        <v>4692</v>
      </c>
      <c r="F466" s="1" t="s">
        <v>1999</v>
      </c>
      <c r="G466" s="1" t="s">
        <v>1981</v>
      </c>
      <c r="H466" s="1" t="s">
        <v>1982</v>
      </c>
      <c r="I466" s="1" t="s">
        <v>4431</v>
      </c>
      <c r="J466" s="1" t="s">
        <v>30</v>
      </c>
      <c r="K466" s="1" t="s">
        <v>4210</v>
      </c>
      <c r="L466" s="1" t="s">
        <v>4210</v>
      </c>
      <c r="M466" s="1" t="s">
        <v>1985</v>
      </c>
      <c r="N466" s="1" t="s">
        <v>1985</v>
      </c>
      <c r="O466" s="1" t="s">
        <v>1986</v>
      </c>
      <c r="P466" s="1" t="s">
        <v>1987</v>
      </c>
      <c r="Q466" s="1" t="s">
        <v>1988</v>
      </c>
      <c r="R466" s="1" t="s">
        <v>4693</v>
      </c>
      <c r="S466" s="1" t="s">
        <v>1990</v>
      </c>
      <c r="T466" s="1" t="s">
        <v>1991</v>
      </c>
      <c r="U466" s="1" t="s">
        <v>1992</v>
      </c>
      <c r="V466" s="1" t="s">
        <v>2320</v>
      </c>
    </row>
    <row r="467" s="1" customFormat="1" spans="1:22">
      <c r="A467" s="3">
        <v>999223986989830</v>
      </c>
      <c r="B467" s="1" t="s">
        <v>1980</v>
      </c>
      <c r="C467" s="1" t="s">
        <v>4694</v>
      </c>
      <c r="D467" s="1" t="s">
        <v>4695</v>
      </c>
      <c r="E467" s="1" t="s">
        <v>4696</v>
      </c>
      <c r="F467" s="1" t="s">
        <v>1999</v>
      </c>
      <c r="G467" s="1" t="s">
        <v>1981</v>
      </c>
      <c r="H467" s="1" t="s">
        <v>1982</v>
      </c>
      <c r="I467" s="1" t="s">
        <v>4601</v>
      </c>
      <c r="J467" s="1" t="s">
        <v>30</v>
      </c>
      <c r="K467" s="1" t="s">
        <v>4602</v>
      </c>
      <c r="L467" s="1" t="s">
        <v>4602</v>
      </c>
      <c r="M467" s="1" t="s">
        <v>1985</v>
      </c>
      <c r="N467" s="1" t="s">
        <v>1985</v>
      </c>
      <c r="O467" s="1" t="s">
        <v>1986</v>
      </c>
      <c r="P467" s="1" t="s">
        <v>1987</v>
      </c>
      <c r="Q467" s="1" t="s">
        <v>1988</v>
      </c>
      <c r="R467" s="1" t="s">
        <v>4697</v>
      </c>
      <c r="S467" s="1" t="s">
        <v>1990</v>
      </c>
      <c r="T467" s="1" t="s">
        <v>1991</v>
      </c>
      <c r="U467" s="1" t="s">
        <v>1992</v>
      </c>
      <c r="V467" s="1" t="s">
        <v>2084</v>
      </c>
    </row>
    <row r="468" s="1" customFormat="1" spans="1:22">
      <c r="A468" s="3">
        <v>999223987070641</v>
      </c>
      <c r="B468" s="1" t="s">
        <v>1980</v>
      </c>
      <c r="C468" s="1" t="s">
        <v>4698</v>
      </c>
      <c r="D468" s="1" t="s">
        <v>4699</v>
      </c>
      <c r="E468" s="1" t="s">
        <v>4700</v>
      </c>
      <c r="F468" s="1" t="s">
        <v>1980</v>
      </c>
      <c r="G468" s="1" t="s">
        <v>1999</v>
      </c>
      <c r="H468" s="1" t="s">
        <v>1982</v>
      </c>
      <c r="I468" s="1" t="s">
        <v>4701</v>
      </c>
      <c r="J468" s="1" t="s">
        <v>30</v>
      </c>
      <c r="K468" s="1" t="s">
        <v>4702</v>
      </c>
      <c r="L468" s="1" t="s">
        <v>4702</v>
      </c>
      <c r="M468" s="1" t="s">
        <v>1985</v>
      </c>
      <c r="N468" s="1" t="s">
        <v>1985</v>
      </c>
      <c r="O468" s="1" t="s">
        <v>1986</v>
      </c>
      <c r="P468" s="1" t="s">
        <v>1987</v>
      </c>
      <c r="Q468" s="1" t="s">
        <v>1988</v>
      </c>
      <c r="R468" s="1" t="s">
        <v>4703</v>
      </c>
      <c r="S468" s="1" t="s">
        <v>1990</v>
      </c>
      <c r="T468" s="1" t="s">
        <v>1991</v>
      </c>
      <c r="U468" s="1" t="s">
        <v>1992</v>
      </c>
      <c r="V468" s="1" t="s">
        <v>2022</v>
      </c>
    </row>
    <row r="469" s="1" customFormat="1" spans="1:22">
      <c r="A469" s="3">
        <v>999223990082850</v>
      </c>
      <c r="B469" s="1" t="s">
        <v>1980</v>
      </c>
      <c r="C469" s="1" t="s">
        <v>4704</v>
      </c>
      <c r="D469" s="1" t="s">
        <v>2627</v>
      </c>
      <c r="E469" s="1" t="s">
        <v>4705</v>
      </c>
      <c r="F469" s="1" t="s">
        <v>1980</v>
      </c>
      <c r="G469" s="1" t="s">
        <v>1999</v>
      </c>
      <c r="H469" s="1" t="s">
        <v>1982</v>
      </c>
      <c r="I469" s="1" t="s">
        <v>4706</v>
      </c>
      <c r="J469" s="1" t="s">
        <v>30</v>
      </c>
      <c r="K469" s="1" t="s">
        <v>4707</v>
      </c>
      <c r="L469" s="1" t="s">
        <v>4707</v>
      </c>
      <c r="M469" s="1" t="s">
        <v>1985</v>
      </c>
      <c r="N469" s="1" t="s">
        <v>1985</v>
      </c>
      <c r="O469" s="1" t="s">
        <v>1986</v>
      </c>
      <c r="P469" s="1" t="s">
        <v>1987</v>
      </c>
      <c r="Q469" s="1" t="s">
        <v>1988</v>
      </c>
      <c r="R469" s="1" t="s">
        <v>4708</v>
      </c>
      <c r="S469" s="1" t="s">
        <v>1990</v>
      </c>
      <c r="T469" s="1" t="s">
        <v>1991</v>
      </c>
      <c r="U469" s="1" t="s">
        <v>1992</v>
      </c>
      <c r="V469" s="1" t="s">
        <v>2022</v>
      </c>
    </row>
    <row r="470" s="1" customFormat="1" spans="1:22">
      <c r="A470" s="3">
        <v>999223990993231</v>
      </c>
      <c r="B470" s="1" t="s">
        <v>1980</v>
      </c>
      <c r="C470" s="1" t="s">
        <v>4709</v>
      </c>
      <c r="D470" s="1" t="s">
        <v>4710</v>
      </c>
      <c r="E470" s="1" t="s">
        <v>4711</v>
      </c>
      <c r="F470" s="1" t="s">
        <v>1980</v>
      </c>
      <c r="G470" s="1" t="s">
        <v>1999</v>
      </c>
      <c r="H470" s="1" t="s">
        <v>1982</v>
      </c>
      <c r="I470" s="1" t="s">
        <v>4712</v>
      </c>
      <c r="J470" s="1" t="s">
        <v>30</v>
      </c>
      <c r="K470" s="1" t="s">
        <v>4713</v>
      </c>
      <c r="L470" s="1" t="s">
        <v>4713</v>
      </c>
      <c r="M470" s="1" t="s">
        <v>1985</v>
      </c>
      <c r="N470" s="1" t="s">
        <v>1985</v>
      </c>
      <c r="O470" s="1" t="s">
        <v>1986</v>
      </c>
      <c r="P470" s="1" t="s">
        <v>1987</v>
      </c>
      <c r="Q470" s="1" t="s">
        <v>1988</v>
      </c>
      <c r="R470" s="1" t="s">
        <v>4714</v>
      </c>
      <c r="S470" s="1" t="s">
        <v>1990</v>
      </c>
      <c r="T470" s="1" t="s">
        <v>1991</v>
      </c>
      <c r="U470" s="1" t="s">
        <v>1992</v>
      </c>
      <c r="V470" s="1" t="s">
        <v>2022</v>
      </c>
    </row>
    <row r="471" s="1" customFormat="1" spans="1:22">
      <c r="A471" s="3">
        <v>999223991078058</v>
      </c>
      <c r="B471" s="1" t="s">
        <v>1980</v>
      </c>
      <c r="C471" s="1" t="s">
        <v>4715</v>
      </c>
      <c r="D471" s="1" t="s">
        <v>4716</v>
      </c>
      <c r="E471" s="1" t="s">
        <v>4717</v>
      </c>
      <c r="F471" s="1" t="s">
        <v>1999</v>
      </c>
      <c r="G471" s="1" t="s">
        <v>1981</v>
      </c>
      <c r="H471" s="1" t="s">
        <v>1982</v>
      </c>
      <c r="I471" s="1" t="s">
        <v>4718</v>
      </c>
      <c r="J471" s="1" t="s">
        <v>30</v>
      </c>
      <c r="K471" s="1" t="s">
        <v>3183</v>
      </c>
      <c r="L471" s="1" t="s">
        <v>3183</v>
      </c>
      <c r="M471" s="1" t="s">
        <v>1985</v>
      </c>
      <c r="N471" s="1" t="s">
        <v>1985</v>
      </c>
      <c r="O471" s="1" t="s">
        <v>1986</v>
      </c>
      <c r="P471" s="1" t="s">
        <v>1987</v>
      </c>
      <c r="Q471" s="1" t="s">
        <v>1988</v>
      </c>
      <c r="R471" s="1" t="s">
        <v>4719</v>
      </c>
      <c r="S471" s="1" t="s">
        <v>1990</v>
      </c>
      <c r="T471" s="1" t="s">
        <v>1991</v>
      </c>
      <c r="U471" s="1" t="s">
        <v>1992</v>
      </c>
      <c r="V471" s="1" t="s">
        <v>2076</v>
      </c>
    </row>
    <row r="472" s="1" customFormat="1" spans="1:22">
      <c r="A472" s="3">
        <v>999223991231380</v>
      </c>
      <c r="B472" s="1" t="s">
        <v>1980</v>
      </c>
      <c r="C472" s="1" t="s">
        <v>4720</v>
      </c>
      <c r="D472" s="1" t="s">
        <v>4721</v>
      </c>
      <c r="E472" s="1" t="s">
        <v>4722</v>
      </c>
      <c r="F472" s="1" t="s">
        <v>1980</v>
      </c>
      <c r="G472" s="1" t="s">
        <v>1999</v>
      </c>
      <c r="H472" s="1" t="s">
        <v>1982</v>
      </c>
      <c r="I472" s="1" t="s">
        <v>4723</v>
      </c>
      <c r="J472" s="1" t="s">
        <v>30</v>
      </c>
      <c r="K472" s="1" t="s">
        <v>4724</v>
      </c>
      <c r="L472" s="1" t="s">
        <v>4724</v>
      </c>
      <c r="M472" s="1" t="s">
        <v>1985</v>
      </c>
      <c r="N472" s="1" t="s">
        <v>1985</v>
      </c>
      <c r="O472" s="1" t="s">
        <v>1986</v>
      </c>
      <c r="P472" s="1" t="s">
        <v>1987</v>
      </c>
      <c r="Q472" s="1" t="s">
        <v>1988</v>
      </c>
      <c r="R472" s="1" t="s">
        <v>4725</v>
      </c>
      <c r="S472" s="1" t="s">
        <v>1990</v>
      </c>
      <c r="T472" s="1" t="s">
        <v>1991</v>
      </c>
      <c r="U472" s="1" t="s">
        <v>1992</v>
      </c>
      <c r="V472" s="1" t="s">
        <v>2022</v>
      </c>
    </row>
    <row r="473" s="1" customFormat="1" spans="1:22">
      <c r="A473" s="3">
        <v>999223991490493</v>
      </c>
      <c r="B473" s="1" t="s">
        <v>1980</v>
      </c>
      <c r="C473" s="1" t="s">
        <v>4726</v>
      </c>
      <c r="D473" s="1" t="s">
        <v>4727</v>
      </c>
      <c r="E473" s="1" t="s">
        <v>4728</v>
      </c>
      <c r="F473" s="1" t="s">
        <v>1999</v>
      </c>
      <c r="G473" s="1" t="s">
        <v>1981</v>
      </c>
      <c r="H473" s="1" t="s">
        <v>1982</v>
      </c>
      <c r="I473" s="1" t="s">
        <v>4729</v>
      </c>
      <c r="J473" s="1" t="s">
        <v>30</v>
      </c>
      <c r="K473" s="1" t="s">
        <v>4730</v>
      </c>
      <c r="L473" s="1" t="s">
        <v>4730</v>
      </c>
      <c r="M473" s="1" t="s">
        <v>1985</v>
      </c>
      <c r="N473" s="1" t="s">
        <v>1985</v>
      </c>
      <c r="O473" s="1" t="s">
        <v>1986</v>
      </c>
      <c r="P473" s="1" t="s">
        <v>1987</v>
      </c>
      <c r="Q473" s="1" t="s">
        <v>1988</v>
      </c>
      <c r="R473" s="1" t="s">
        <v>4731</v>
      </c>
      <c r="S473" s="1" t="s">
        <v>1990</v>
      </c>
      <c r="T473" s="1" t="s">
        <v>1991</v>
      </c>
      <c r="U473" s="1" t="s">
        <v>1992</v>
      </c>
      <c r="V473" s="1" t="s">
        <v>2076</v>
      </c>
    </row>
    <row r="474" s="1" customFormat="1" spans="1:22">
      <c r="A474" s="3">
        <v>999223991983186</v>
      </c>
      <c r="B474" s="1" t="s">
        <v>1980</v>
      </c>
      <c r="C474" s="1" t="s">
        <v>4732</v>
      </c>
      <c r="D474" s="1" t="s">
        <v>3541</v>
      </c>
      <c r="E474" s="1" t="s">
        <v>4733</v>
      </c>
      <c r="F474" s="1" t="s">
        <v>1999</v>
      </c>
      <c r="G474" s="1" t="s">
        <v>1981</v>
      </c>
      <c r="H474" s="1" t="s">
        <v>1982</v>
      </c>
      <c r="I474" s="1" t="s">
        <v>4513</v>
      </c>
      <c r="J474" s="1" t="s">
        <v>30</v>
      </c>
      <c r="K474" s="1" t="s">
        <v>4005</v>
      </c>
      <c r="L474" s="1" t="s">
        <v>4005</v>
      </c>
      <c r="M474" s="1" t="s">
        <v>1985</v>
      </c>
      <c r="N474" s="1" t="s">
        <v>1985</v>
      </c>
      <c r="O474" s="1" t="s">
        <v>1986</v>
      </c>
      <c r="P474" s="1" t="s">
        <v>1987</v>
      </c>
      <c r="Q474" s="1" t="s">
        <v>1988</v>
      </c>
      <c r="R474" s="1" t="s">
        <v>4734</v>
      </c>
      <c r="S474" s="1" t="s">
        <v>1990</v>
      </c>
      <c r="T474" s="1" t="s">
        <v>1991</v>
      </c>
      <c r="U474" s="1" t="s">
        <v>2021</v>
      </c>
      <c r="V474" s="1" t="s">
        <v>2022</v>
      </c>
    </row>
    <row r="475" s="1" customFormat="1" spans="1:22">
      <c r="A475" s="3">
        <v>999223991994264</v>
      </c>
      <c r="B475" s="1" t="s">
        <v>1980</v>
      </c>
      <c r="C475" s="1" t="s">
        <v>4735</v>
      </c>
      <c r="D475" s="1" t="s">
        <v>3541</v>
      </c>
      <c r="E475" s="1" t="s">
        <v>4733</v>
      </c>
      <c r="F475" s="1" t="s">
        <v>1999</v>
      </c>
      <c r="G475" s="1" t="s">
        <v>1981</v>
      </c>
      <c r="H475" s="1" t="s">
        <v>1982</v>
      </c>
      <c r="I475" s="1" t="s">
        <v>4513</v>
      </c>
      <c r="J475" s="1" t="s">
        <v>30</v>
      </c>
      <c r="K475" s="1" t="s">
        <v>4005</v>
      </c>
      <c r="L475" s="1" t="s">
        <v>4005</v>
      </c>
      <c r="M475" s="1" t="s">
        <v>1985</v>
      </c>
      <c r="N475" s="1" t="s">
        <v>1985</v>
      </c>
      <c r="O475" s="1" t="s">
        <v>1986</v>
      </c>
      <c r="P475" s="1" t="s">
        <v>1987</v>
      </c>
      <c r="Q475" s="1" t="s">
        <v>1988</v>
      </c>
      <c r="R475" s="1" t="s">
        <v>4736</v>
      </c>
      <c r="S475" s="1" t="s">
        <v>1990</v>
      </c>
      <c r="T475" s="1" t="s">
        <v>1991</v>
      </c>
      <c r="U475" s="1" t="s">
        <v>2021</v>
      </c>
      <c r="V475" s="1" t="s">
        <v>2022</v>
      </c>
    </row>
    <row r="476" s="1" customFormat="1" spans="1:22">
      <c r="A476" s="3">
        <v>999223992332909</v>
      </c>
      <c r="B476" s="1" t="s">
        <v>1999</v>
      </c>
      <c r="C476" s="1" t="s">
        <v>4737</v>
      </c>
      <c r="D476" s="1" t="s">
        <v>4738</v>
      </c>
      <c r="E476" s="1" t="s">
        <v>4739</v>
      </c>
      <c r="F476" s="1" t="s">
        <v>1999</v>
      </c>
      <c r="G476" s="1" t="s">
        <v>1981</v>
      </c>
      <c r="H476" s="1" t="s">
        <v>1982</v>
      </c>
      <c r="I476" s="1" t="s">
        <v>4740</v>
      </c>
      <c r="J476" s="1" t="s">
        <v>30</v>
      </c>
      <c r="K476" s="1" t="s">
        <v>4741</v>
      </c>
      <c r="L476" s="1" t="s">
        <v>4741</v>
      </c>
      <c r="M476" s="1" t="s">
        <v>1985</v>
      </c>
      <c r="N476" s="1" t="s">
        <v>1985</v>
      </c>
      <c r="O476" s="1" t="s">
        <v>1986</v>
      </c>
      <c r="P476" s="1" t="s">
        <v>1987</v>
      </c>
      <c r="Q476" s="1" t="s">
        <v>1988</v>
      </c>
      <c r="R476" s="1" t="s">
        <v>4742</v>
      </c>
      <c r="S476" s="1" t="s">
        <v>1990</v>
      </c>
      <c r="T476" s="1" t="s">
        <v>1991</v>
      </c>
      <c r="U476" s="1" t="s">
        <v>1992</v>
      </c>
      <c r="V476" s="1" t="s">
        <v>2367</v>
      </c>
    </row>
    <row r="477" s="1" customFormat="1" spans="1:22">
      <c r="A477" s="3">
        <v>999223992645228</v>
      </c>
      <c r="B477" s="1" t="s">
        <v>1999</v>
      </c>
      <c r="C477" s="1" t="s">
        <v>4743</v>
      </c>
      <c r="D477" s="1" t="s">
        <v>4744</v>
      </c>
      <c r="E477" s="1" t="s">
        <v>4745</v>
      </c>
      <c r="F477" s="1" t="s">
        <v>1999</v>
      </c>
      <c r="G477" s="1" t="s">
        <v>1981</v>
      </c>
      <c r="H477" s="1" t="s">
        <v>1982</v>
      </c>
      <c r="I477" s="1" t="s">
        <v>4595</v>
      </c>
      <c r="J477" s="1" t="s">
        <v>30</v>
      </c>
      <c r="K477" s="1" t="s">
        <v>4596</v>
      </c>
      <c r="L477" s="1" t="s">
        <v>4596</v>
      </c>
      <c r="M477" s="1" t="s">
        <v>1985</v>
      </c>
      <c r="N477" s="1" t="s">
        <v>1985</v>
      </c>
      <c r="O477" s="1" t="s">
        <v>1986</v>
      </c>
      <c r="P477" s="1" t="s">
        <v>1987</v>
      </c>
      <c r="Q477" s="1" t="s">
        <v>1988</v>
      </c>
      <c r="R477" s="1" t="s">
        <v>4746</v>
      </c>
      <c r="S477" s="1" t="s">
        <v>1990</v>
      </c>
      <c r="T477" s="1" t="s">
        <v>1991</v>
      </c>
      <c r="U477" s="1" t="s">
        <v>1992</v>
      </c>
      <c r="V477" s="1" t="s">
        <v>2022</v>
      </c>
    </row>
    <row r="478" s="1" customFormat="1" spans="1:22">
      <c r="A478" s="3">
        <v>23993203732</v>
      </c>
      <c r="B478" s="1" t="s">
        <v>1999</v>
      </c>
      <c r="C478" s="1" t="s">
        <v>4747</v>
      </c>
      <c r="D478" s="1" t="s">
        <v>4748</v>
      </c>
      <c r="E478" s="1" t="s">
        <v>4749</v>
      </c>
      <c r="F478" s="1" t="s">
        <v>1999</v>
      </c>
      <c r="G478" s="1" t="s">
        <v>1981</v>
      </c>
      <c r="H478" s="1" t="s">
        <v>1982</v>
      </c>
      <c r="I478" s="1" t="s">
        <v>4750</v>
      </c>
      <c r="J478" s="1" t="s">
        <v>30</v>
      </c>
      <c r="K478" s="1" t="s">
        <v>4751</v>
      </c>
      <c r="L478" s="1" t="s">
        <v>4751</v>
      </c>
      <c r="M478" s="1" t="s">
        <v>1985</v>
      </c>
      <c r="N478" s="1" t="s">
        <v>1985</v>
      </c>
      <c r="O478" s="1" t="s">
        <v>1986</v>
      </c>
      <c r="P478" s="1" t="s">
        <v>1987</v>
      </c>
      <c r="Q478" s="1" t="s">
        <v>1988</v>
      </c>
      <c r="R478" s="1" t="s">
        <v>4752</v>
      </c>
      <c r="S478" s="1" t="s">
        <v>1990</v>
      </c>
      <c r="T478" s="1" t="s">
        <v>1991</v>
      </c>
      <c r="U478" s="1" t="s">
        <v>1992</v>
      </c>
      <c r="V478" s="1" t="s">
        <v>1993</v>
      </c>
    </row>
    <row r="479" s="1" customFormat="1" spans="1:22">
      <c r="A479" s="3">
        <v>999223993269930</v>
      </c>
      <c r="B479" s="1" t="s">
        <v>1999</v>
      </c>
      <c r="C479" s="1" t="s">
        <v>4753</v>
      </c>
      <c r="D479" s="1" t="s">
        <v>4284</v>
      </c>
      <c r="E479" s="1" t="s">
        <v>4285</v>
      </c>
      <c r="F479" s="1" t="s">
        <v>1999</v>
      </c>
      <c r="G479" s="1" t="s">
        <v>1981</v>
      </c>
      <c r="H479" s="1" t="s">
        <v>1982</v>
      </c>
      <c r="I479" s="1" t="s">
        <v>4754</v>
      </c>
      <c r="J479" s="1" t="s">
        <v>30</v>
      </c>
      <c r="K479" s="1" t="s">
        <v>4755</v>
      </c>
      <c r="L479" s="1" t="s">
        <v>4755</v>
      </c>
      <c r="M479" s="1" t="s">
        <v>1985</v>
      </c>
      <c r="N479" s="1" t="s">
        <v>1985</v>
      </c>
      <c r="O479" s="1" t="s">
        <v>1986</v>
      </c>
      <c r="P479" s="1" t="s">
        <v>1987</v>
      </c>
      <c r="Q479" s="1" t="s">
        <v>1988</v>
      </c>
      <c r="R479" s="1" t="s">
        <v>4756</v>
      </c>
      <c r="S479" s="1" t="s">
        <v>1990</v>
      </c>
      <c r="T479" s="1" t="s">
        <v>1991</v>
      </c>
      <c r="U479" s="1" t="s">
        <v>1992</v>
      </c>
      <c r="V479" s="1" t="s">
        <v>2076</v>
      </c>
    </row>
    <row r="480" s="1" customFormat="1" spans="1:22">
      <c r="A480" s="3">
        <v>999223993320812</v>
      </c>
      <c r="B480" s="1" t="s">
        <v>1999</v>
      </c>
      <c r="C480" s="1" t="s">
        <v>4757</v>
      </c>
      <c r="D480" s="1" t="s">
        <v>3536</v>
      </c>
      <c r="E480" s="1" t="s">
        <v>4758</v>
      </c>
      <c r="F480" s="1" t="s">
        <v>1999</v>
      </c>
      <c r="G480" s="1" t="s">
        <v>1981</v>
      </c>
      <c r="H480" s="1" t="s">
        <v>1982</v>
      </c>
      <c r="I480" s="1" t="s">
        <v>4759</v>
      </c>
      <c r="J480" s="1" t="s">
        <v>30</v>
      </c>
      <c r="K480" s="1" t="s">
        <v>3656</v>
      </c>
      <c r="L480" s="1" t="s">
        <v>3656</v>
      </c>
      <c r="M480" s="1" t="s">
        <v>1985</v>
      </c>
      <c r="N480" s="1" t="s">
        <v>1985</v>
      </c>
      <c r="O480" s="1" t="s">
        <v>1986</v>
      </c>
      <c r="P480" s="1" t="s">
        <v>1987</v>
      </c>
      <c r="Q480" s="1" t="s">
        <v>1988</v>
      </c>
      <c r="R480" s="1" t="s">
        <v>4760</v>
      </c>
      <c r="S480" s="1" t="s">
        <v>1990</v>
      </c>
      <c r="T480" s="1" t="s">
        <v>1991</v>
      </c>
      <c r="U480" s="1" t="s">
        <v>1992</v>
      </c>
      <c r="V480" s="1" t="s">
        <v>1993</v>
      </c>
    </row>
    <row r="481" s="1" customFormat="1" spans="1:22">
      <c r="A481" s="3">
        <v>23993482085</v>
      </c>
      <c r="B481" s="1" t="s">
        <v>1999</v>
      </c>
      <c r="C481" s="1" t="s">
        <v>4761</v>
      </c>
      <c r="D481" s="1" t="s">
        <v>2821</v>
      </c>
      <c r="E481" s="1" t="s">
        <v>4762</v>
      </c>
      <c r="F481" s="1" t="s">
        <v>1999</v>
      </c>
      <c r="G481" s="1" t="s">
        <v>1981</v>
      </c>
      <c r="H481" s="1" t="s">
        <v>1982</v>
      </c>
      <c r="I481" s="1" t="s">
        <v>4763</v>
      </c>
      <c r="J481" s="1" t="s">
        <v>30</v>
      </c>
      <c r="K481" s="1" t="s">
        <v>4764</v>
      </c>
      <c r="L481" s="1" t="s">
        <v>4764</v>
      </c>
      <c r="M481" s="1" t="s">
        <v>1985</v>
      </c>
      <c r="N481" s="1" t="s">
        <v>1985</v>
      </c>
      <c r="O481" s="1" t="s">
        <v>1986</v>
      </c>
      <c r="P481" s="1" t="s">
        <v>1987</v>
      </c>
      <c r="Q481" s="1" t="s">
        <v>1988</v>
      </c>
      <c r="R481" s="1" t="s">
        <v>4765</v>
      </c>
      <c r="S481" s="1" t="s">
        <v>1990</v>
      </c>
      <c r="T481" s="1" t="s">
        <v>1991</v>
      </c>
      <c r="U481" s="1" t="s">
        <v>1992</v>
      </c>
      <c r="V481" s="1" t="s">
        <v>2826</v>
      </c>
    </row>
    <row r="482" s="1" customFormat="1" spans="1:22">
      <c r="A482" s="3">
        <v>999223993510333</v>
      </c>
      <c r="B482" s="1" t="s">
        <v>1999</v>
      </c>
      <c r="C482" s="1" t="s">
        <v>4766</v>
      </c>
      <c r="D482" s="1" t="s">
        <v>4767</v>
      </c>
      <c r="E482" s="1" t="s">
        <v>4768</v>
      </c>
      <c r="F482" s="1" t="s">
        <v>1999</v>
      </c>
      <c r="G482" s="1" t="s">
        <v>1981</v>
      </c>
      <c r="H482" s="1" t="s">
        <v>1982</v>
      </c>
      <c r="I482" s="1" t="s">
        <v>4769</v>
      </c>
      <c r="J482" s="1" t="s">
        <v>30</v>
      </c>
      <c r="K482" s="1" t="s">
        <v>4770</v>
      </c>
      <c r="L482" s="1" t="s">
        <v>4770</v>
      </c>
      <c r="M482" s="1" t="s">
        <v>1985</v>
      </c>
      <c r="N482" s="1" t="s">
        <v>1985</v>
      </c>
      <c r="O482" s="1" t="s">
        <v>1986</v>
      </c>
      <c r="P482" s="1" t="s">
        <v>1987</v>
      </c>
      <c r="Q482" s="1" t="s">
        <v>1988</v>
      </c>
      <c r="R482" s="1" t="s">
        <v>4771</v>
      </c>
      <c r="S482" s="1" t="s">
        <v>1990</v>
      </c>
      <c r="T482" s="1" t="s">
        <v>1991</v>
      </c>
      <c r="U482" s="1" t="s">
        <v>1992</v>
      </c>
      <c r="V482" s="1" t="s">
        <v>2076</v>
      </c>
    </row>
    <row r="483" s="1" customFormat="1" spans="1:22">
      <c r="A483" s="3">
        <v>999223993607051</v>
      </c>
      <c r="B483" s="1" t="s">
        <v>1999</v>
      </c>
      <c r="C483" s="1" t="s">
        <v>4772</v>
      </c>
      <c r="D483" s="1" t="s">
        <v>4773</v>
      </c>
      <c r="E483" s="1" t="s">
        <v>4774</v>
      </c>
      <c r="F483" s="1" t="s">
        <v>1999</v>
      </c>
      <c r="G483" s="1" t="s">
        <v>1981</v>
      </c>
      <c r="H483" s="1" t="s">
        <v>1982</v>
      </c>
      <c r="I483" s="1" t="s">
        <v>4775</v>
      </c>
      <c r="J483" s="1" t="s">
        <v>30</v>
      </c>
      <c r="K483" s="1" t="s">
        <v>4776</v>
      </c>
      <c r="L483" s="1" t="s">
        <v>4776</v>
      </c>
      <c r="M483" s="1" t="s">
        <v>1985</v>
      </c>
      <c r="N483" s="1" t="s">
        <v>1985</v>
      </c>
      <c r="O483" s="1" t="s">
        <v>1986</v>
      </c>
      <c r="P483" s="1" t="s">
        <v>1987</v>
      </c>
      <c r="Q483" s="1" t="s">
        <v>1988</v>
      </c>
      <c r="R483" s="1" t="s">
        <v>4777</v>
      </c>
      <c r="S483" s="1" t="s">
        <v>1990</v>
      </c>
      <c r="T483" s="1" t="s">
        <v>1991</v>
      </c>
      <c r="U483" s="1" t="s">
        <v>1992</v>
      </c>
      <c r="V483" s="1" t="s">
        <v>2022</v>
      </c>
    </row>
    <row r="484" s="1" customFormat="1" spans="1:22">
      <c r="A484" s="3">
        <v>999223994346665</v>
      </c>
      <c r="B484" s="1" t="s">
        <v>1999</v>
      </c>
      <c r="C484" s="1" t="s">
        <v>4778</v>
      </c>
      <c r="D484" s="1" t="s">
        <v>3890</v>
      </c>
      <c r="E484" s="1" t="s">
        <v>4779</v>
      </c>
      <c r="F484" s="1" t="s">
        <v>1999</v>
      </c>
      <c r="G484" s="1" t="s">
        <v>1981</v>
      </c>
      <c r="H484" s="1" t="s">
        <v>1982</v>
      </c>
      <c r="I484" s="1" t="s">
        <v>4780</v>
      </c>
      <c r="J484" s="1" t="s">
        <v>30</v>
      </c>
      <c r="K484" s="1" t="s">
        <v>4781</v>
      </c>
      <c r="L484" s="1" t="s">
        <v>4781</v>
      </c>
      <c r="M484" s="1" t="s">
        <v>1985</v>
      </c>
      <c r="N484" s="1" t="s">
        <v>1985</v>
      </c>
      <c r="O484" s="1" t="s">
        <v>1986</v>
      </c>
      <c r="P484" s="1" t="s">
        <v>1987</v>
      </c>
      <c r="Q484" s="1" t="s">
        <v>1988</v>
      </c>
      <c r="R484" s="1" t="s">
        <v>4782</v>
      </c>
      <c r="S484" s="1" t="s">
        <v>1990</v>
      </c>
      <c r="T484" s="1" t="s">
        <v>1991</v>
      </c>
      <c r="U484" s="1" t="s">
        <v>1992</v>
      </c>
      <c r="V484" s="1" t="s">
        <v>2367</v>
      </c>
    </row>
    <row r="485" s="1" customFormat="1" spans="1:22">
      <c r="A485" s="3">
        <v>999223994377895</v>
      </c>
      <c r="B485" s="1" t="s">
        <v>1999</v>
      </c>
      <c r="C485" s="1" t="s">
        <v>4783</v>
      </c>
      <c r="D485" s="1" t="s">
        <v>4784</v>
      </c>
      <c r="E485" s="1" t="s">
        <v>4785</v>
      </c>
      <c r="F485" s="1" t="s">
        <v>1999</v>
      </c>
      <c r="G485" s="1" t="s">
        <v>1981</v>
      </c>
      <c r="H485" s="1" t="s">
        <v>1982</v>
      </c>
      <c r="I485" s="1" t="s">
        <v>4786</v>
      </c>
      <c r="J485" s="1" t="s">
        <v>30</v>
      </c>
      <c r="K485" s="1" t="s">
        <v>4584</v>
      </c>
      <c r="L485" s="1" t="s">
        <v>4584</v>
      </c>
      <c r="M485" s="1" t="s">
        <v>1985</v>
      </c>
      <c r="N485" s="1" t="s">
        <v>1985</v>
      </c>
      <c r="O485" s="1" t="s">
        <v>1986</v>
      </c>
      <c r="P485" s="1" t="s">
        <v>1987</v>
      </c>
      <c r="Q485" s="1" t="s">
        <v>1988</v>
      </c>
      <c r="R485" s="1" t="s">
        <v>4787</v>
      </c>
      <c r="S485" s="1" t="s">
        <v>1990</v>
      </c>
      <c r="T485" s="1" t="s">
        <v>1991</v>
      </c>
      <c r="U485" s="1" t="s">
        <v>1992</v>
      </c>
      <c r="V485" s="1" t="s">
        <v>2045</v>
      </c>
    </row>
    <row r="486" s="1" customFormat="1" spans="1:22">
      <c r="A486" s="3">
        <v>999223994792135</v>
      </c>
      <c r="B486" s="1" t="s">
        <v>1999</v>
      </c>
      <c r="C486" s="1" t="s">
        <v>4788</v>
      </c>
      <c r="D486" s="1" t="s">
        <v>4789</v>
      </c>
      <c r="E486" s="1" t="s">
        <v>4790</v>
      </c>
      <c r="F486" s="1" t="s">
        <v>1999</v>
      </c>
      <c r="G486" s="1" t="s">
        <v>1981</v>
      </c>
      <c r="H486" s="1" t="s">
        <v>1982</v>
      </c>
      <c r="I486" s="1" t="s">
        <v>4791</v>
      </c>
      <c r="J486" s="1" t="s">
        <v>30</v>
      </c>
      <c r="K486" s="1" t="s">
        <v>3737</v>
      </c>
      <c r="L486" s="1" t="s">
        <v>3737</v>
      </c>
      <c r="M486" s="1" t="s">
        <v>1985</v>
      </c>
      <c r="N486" s="1" t="s">
        <v>1985</v>
      </c>
      <c r="O486" s="1" t="s">
        <v>1986</v>
      </c>
      <c r="P486" s="1" t="s">
        <v>1987</v>
      </c>
      <c r="Q486" s="1" t="s">
        <v>1988</v>
      </c>
      <c r="R486" s="1" t="s">
        <v>4792</v>
      </c>
      <c r="S486" s="1" t="s">
        <v>1990</v>
      </c>
      <c r="T486" s="1" t="s">
        <v>1991</v>
      </c>
      <c r="U486" s="1" t="s">
        <v>1992</v>
      </c>
      <c r="V486" s="1" t="s">
        <v>2022</v>
      </c>
    </row>
    <row r="487" s="1" customFormat="1" spans="1:22">
      <c r="A487" s="3">
        <v>999223994804164</v>
      </c>
      <c r="B487" s="1" t="s">
        <v>1999</v>
      </c>
      <c r="C487" s="1" t="s">
        <v>4793</v>
      </c>
      <c r="D487" s="1" t="s">
        <v>3634</v>
      </c>
      <c r="E487" s="1" t="s">
        <v>4794</v>
      </c>
      <c r="F487" s="1" t="s">
        <v>1999</v>
      </c>
      <c r="G487" s="1" t="s">
        <v>1981</v>
      </c>
      <c r="H487" s="1" t="s">
        <v>1982</v>
      </c>
      <c r="I487" s="1" t="s">
        <v>4795</v>
      </c>
      <c r="J487" s="1" t="s">
        <v>30</v>
      </c>
      <c r="K487" s="1" t="s">
        <v>4796</v>
      </c>
      <c r="L487" s="1" t="s">
        <v>4796</v>
      </c>
      <c r="M487" s="1" t="s">
        <v>1985</v>
      </c>
      <c r="N487" s="1" t="s">
        <v>1985</v>
      </c>
      <c r="O487" s="1" t="s">
        <v>1986</v>
      </c>
      <c r="P487" s="1" t="s">
        <v>1987</v>
      </c>
      <c r="Q487" s="1" t="s">
        <v>1988</v>
      </c>
      <c r="R487" s="1" t="s">
        <v>4797</v>
      </c>
      <c r="S487" s="1" t="s">
        <v>1990</v>
      </c>
      <c r="T487" s="1" t="s">
        <v>1991</v>
      </c>
      <c r="U487" s="1" t="s">
        <v>2021</v>
      </c>
      <c r="V487" s="1" t="s">
        <v>2022</v>
      </c>
    </row>
    <row r="488" s="1" customFormat="1" spans="1:22">
      <c r="A488" s="3">
        <v>999223994972789</v>
      </c>
      <c r="B488" s="1" t="s">
        <v>1999</v>
      </c>
      <c r="C488" s="1" t="s">
        <v>4798</v>
      </c>
      <c r="D488" s="1" t="s">
        <v>4799</v>
      </c>
      <c r="E488" s="1" t="s">
        <v>4800</v>
      </c>
      <c r="F488" s="1" t="s">
        <v>1999</v>
      </c>
      <c r="G488" s="1" t="s">
        <v>1981</v>
      </c>
      <c r="H488" s="1" t="s">
        <v>1982</v>
      </c>
      <c r="I488" s="1" t="s">
        <v>4801</v>
      </c>
      <c r="J488" s="1" t="s">
        <v>30</v>
      </c>
      <c r="K488" s="1" t="s">
        <v>4649</v>
      </c>
      <c r="L488" s="1" t="s">
        <v>4649</v>
      </c>
      <c r="M488" s="1" t="s">
        <v>1985</v>
      </c>
      <c r="N488" s="1" t="s">
        <v>1985</v>
      </c>
      <c r="O488" s="1" t="s">
        <v>1986</v>
      </c>
      <c r="P488" s="1" t="s">
        <v>1987</v>
      </c>
      <c r="Q488" s="1" t="s">
        <v>1988</v>
      </c>
      <c r="R488" s="1" t="s">
        <v>4802</v>
      </c>
      <c r="S488" s="1" t="s">
        <v>1990</v>
      </c>
      <c r="T488" s="1" t="s">
        <v>1991</v>
      </c>
      <c r="U488" s="1" t="s">
        <v>1992</v>
      </c>
      <c r="V488" s="1" t="s">
        <v>2045</v>
      </c>
    </row>
    <row r="489" s="1" customFormat="1" spans="1:22">
      <c r="A489" s="3">
        <v>999223995475214</v>
      </c>
      <c r="B489" s="1" t="s">
        <v>1999</v>
      </c>
      <c r="C489" s="1" t="s">
        <v>4803</v>
      </c>
      <c r="D489" s="1" t="s">
        <v>4458</v>
      </c>
      <c r="E489" s="1" t="s">
        <v>4804</v>
      </c>
      <c r="F489" s="1" t="s">
        <v>1999</v>
      </c>
      <c r="G489" s="1" t="s">
        <v>1981</v>
      </c>
      <c r="H489" s="1" t="s">
        <v>1982</v>
      </c>
      <c r="I489" s="1" t="s">
        <v>4805</v>
      </c>
      <c r="J489" s="1" t="s">
        <v>30</v>
      </c>
      <c r="K489" s="1" t="s">
        <v>4461</v>
      </c>
      <c r="L489" s="1" t="s">
        <v>4461</v>
      </c>
      <c r="M489" s="1" t="s">
        <v>1985</v>
      </c>
      <c r="N489" s="1" t="s">
        <v>1985</v>
      </c>
      <c r="O489" s="1" t="s">
        <v>1986</v>
      </c>
      <c r="P489" s="1" t="s">
        <v>1987</v>
      </c>
      <c r="Q489" s="1" t="s">
        <v>1988</v>
      </c>
      <c r="R489" s="1" t="s">
        <v>4806</v>
      </c>
      <c r="S489" s="1" t="s">
        <v>1990</v>
      </c>
      <c r="T489" s="1" t="s">
        <v>1991</v>
      </c>
      <c r="U489" s="1" t="s">
        <v>1992</v>
      </c>
      <c r="V489" s="1" t="s">
        <v>2367</v>
      </c>
    </row>
    <row r="490" s="1" customFormat="1" spans="1:22">
      <c r="A490" s="3">
        <v>999223995586988</v>
      </c>
      <c r="B490" s="1" t="s">
        <v>1999</v>
      </c>
      <c r="C490" s="1" t="s">
        <v>4807</v>
      </c>
      <c r="D490" s="1" t="s">
        <v>4808</v>
      </c>
      <c r="E490" s="1" t="s">
        <v>4809</v>
      </c>
      <c r="F490" s="1" t="s">
        <v>1999</v>
      </c>
      <c r="G490" s="1" t="s">
        <v>1981</v>
      </c>
      <c r="H490" s="1" t="s">
        <v>1982</v>
      </c>
      <c r="I490" s="1" t="s">
        <v>4810</v>
      </c>
      <c r="J490" s="1" t="s">
        <v>30</v>
      </c>
      <c r="K490" s="1" t="s">
        <v>4811</v>
      </c>
      <c r="L490" s="1" t="s">
        <v>4811</v>
      </c>
      <c r="M490" s="1" t="s">
        <v>1985</v>
      </c>
      <c r="N490" s="1" t="s">
        <v>1985</v>
      </c>
      <c r="O490" s="1" t="s">
        <v>1986</v>
      </c>
      <c r="P490" s="1" t="s">
        <v>1987</v>
      </c>
      <c r="Q490" s="1" t="s">
        <v>1988</v>
      </c>
      <c r="R490" s="1" t="s">
        <v>4812</v>
      </c>
      <c r="S490" s="1" t="s">
        <v>1990</v>
      </c>
      <c r="T490" s="1" t="s">
        <v>1991</v>
      </c>
      <c r="U490" s="1" t="s">
        <v>1992</v>
      </c>
      <c r="V490" s="1" t="s">
        <v>2826</v>
      </c>
    </row>
    <row r="491" s="1" customFormat="1" spans="1:22">
      <c r="A491" s="3">
        <v>23995818024</v>
      </c>
      <c r="B491" s="1" t="s">
        <v>1999</v>
      </c>
      <c r="C491" s="1" t="s">
        <v>4813</v>
      </c>
      <c r="D491" s="1" t="s">
        <v>4516</v>
      </c>
      <c r="E491" s="1" t="s">
        <v>4814</v>
      </c>
      <c r="F491" s="1" t="s">
        <v>1999</v>
      </c>
      <c r="G491" s="1" t="s">
        <v>1981</v>
      </c>
      <c r="H491" s="1" t="s">
        <v>1982</v>
      </c>
      <c r="I491" s="1" t="s">
        <v>4815</v>
      </c>
      <c r="J491" s="1" t="s">
        <v>30</v>
      </c>
      <c r="K491" s="1" t="s">
        <v>3254</v>
      </c>
      <c r="L491" s="1" t="s">
        <v>3254</v>
      </c>
      <c r="M491" s="1" t="s">
        <v>1985</v>
      </c>
      <c r="N491" s="1" t="s">
        <v>1985</v>
      </c>
      <c r="O491" s="1" t="s">
        <v>1986</v>
      </c>
      <c r="P491" s="1" t="s">
        <v>1987</v>
      </c>
      <c r="Q491" s="1" t="s">
        <v>1988</v>
      </c>
      <c r="R491" s="1" t="s">
        <v>4816</v>
      </c>
      <c r="S491" s="1" t="s">
        <v>1990</v>
      </c>
      <c r="T491" s="1" t="s">
        <v>1991</v>
      </c>
      <c r="U491" s="1" t="s">
        <v>1992</v>
      </c>
      <c r="V491" s="1" t="s">
        <v>2045</v>
      </c>
    </row>
    <row r="492" s="1" customFormat="1" spans="1:22">
      <c r="A492" s="3">
        <v>999223996472774</v>
      </c>
      <c r="B492" s="1" t="s">
        <v>1999</v>
      </c>
      <c r="C492" s="1" t="s">
        <v>4817</v>
      </c>
      <c r="D492" s="1" t="s">
        <v>4516</v>
      </c>
      <c r="E492" s="1" t="s">
        <v>4818</v>
      </c>
      <c r="F492" s="1" t="s">
        <v>1999</v>
      </c>
      <c r="G492" s="1" t="s">
        <v>1981</v>
      </c>
      <c r="H492" s="1" t="s">
        <v>1982</v>
      </c>
      <c r="I492" s="1" t="s">
        <v>4819</v>
      </c>
      <c r="J492" s="1" t="s">
        <v>30</v>
      </c>
      <c r="K492" s="1" t="s">
        <v>4820</v>
      </c>
      <c r="L492" s="1" t="s">
        <v>4820</v>
      </c>
      <c r="M492" s="1" t="s">
        <v>1985</v>
      </c>
      <c r="N492" s="1" t="s">
        <v>1985</v>
      </c>
      <c r="O492" s="1" t="s">
        <v>1986</v>
      </c>
      <c r="P492" s="1" t="s">
        <v>1987</v>
      </c>
      <c r="Q492" s="1" t="s">
        <v>1988</v>
      </c>
      <c r="R492" s="1" t="s">
        <v>4821</v>
      </c>
      <c r="S492" s="1" t="s">
        <v>1990</v>
      </c>
      <c r="T492" s="1" t="s">
        <v>1991</v>
      </c>
      <c r="U492" s="1" t="s">
        <v>1992</v>
      </c>
      <c r="V492" s="1" t="s">
        <v>2045</v>
      </c>
    </row>
    <row r="493" s="1" customFormat="1" spans="1:22">
      <c r="A493" s="3">
        <v>999223996859900</v>
      </c>
      <c r="B493" s="1" t="s">
        <v>1999</v>
      </c>
      <c r="C493" s="1" t="s">
        <v>4822</v>
      </c>
      <c r="D493" s="1" t="s">
        <v>4676</v>
      </c>
      <c r="E493" s="1" t="s">
        <v>4677</v>
      </c>
      <c r="F493" s="1" t="s">
        <v>1999</v>
      </c>
      <c r="G493" s="1" t="s">
        <v>1981</v>
      </c>
      <c r="H493" s="1" t="s">
        <v>1982</v>
      </c>
      <c r="I493" s="1" t="s">
        <v>4823</v>
      </c>
      <c r="J493" s="1" t="s">
        <v>30</v>
      </c>
      <c r="K493" s="1" t="s">
        <v>4824</v>
      </c>
      <c r="L493" s="1" t="s">
        <v>4824</v>
      </c>
      <c r="M493" s="1" t="s">
        <v>1985</v>
      </c>
      <c r="N493" s="1" t="s">
        <v>1985</v>
      </c>
      <c r="O493" s="1" t="s">
        <v>1986</v>
      </c>
      <c r="P493" s="1" t="s">
        <v>1987</v>
      </c>
      <c r="Q493" s="1" t="s">
        <v>1988</v>
      </c>
      <c r="R493" s="1" t="s">
        <v>4825</v>
      </c>
      <c r="S493" s="1" t="s">
        <v>1990</v>
      </c>
      <c r="T493" s="1" t="s">
        <v>1991</v>
      </c>
      <c r="U493" s="1" t="s">
        <v>1992</v>
      </c>
      <c r="V493" s="1" t="s">
        <v>2367</v>
      </c>
    </row>
    <row r="494" s="1" customFormat="1" spans="1:22">
      <c r="A494" s="3">
        <v>999223996864703</v>
      </c>
      <c r="B494" s="1" t="s">
        <v>1999</v>
      </c>
      <c r="C494" s="1" t="s">
        <v>4826</v>
      </c>
      <c r="D494" s="1" t="s">
        <v>4827</v>
      </c>
      <c r="E494" s="1" t="s">
        <v>4828</v>
      </c>
      <c r="F494" s="1" t="s">
        <v>1999</v>
      </c>
      <c r="G494" s="1" t="s">
        <v>1981</v>
      </c>
      <c r="H494" s="1" t="s">
        <v>1982</v>
      </c>
      <c r="I494" s="1" t="s">
        <v>4829</v>
      </c>
      <c r="J494" s="1" t="s">
        <v>30</v>
      </c>
      <c r="K494" s="1" t="s">
        <v>4830</v>
      </c>
      <c r="L494" s="1" t="s">
        <v>4830</v>
      </c>
      <c r="M494" s="1" t="s">
        <v>1985</v>
      </c>
      <c r="N494" s="1" t="s">
        <v>1985</v>
      </c>
      <c r="O494" s="1" t="s">
        <v>1986</v>
      </c>
      <c r="P494" s="1" t="s">
        <v>1987</v>
      </c>
      <c r="Q494" s="1" t="s">
        <v>1988</v>
      </c>
      <c r="R494" s="1" t="s">
        <v>4831</v>
      </c>
      <c r="S494" s="1" t="s">
        <v>1990</v>
      </c>
      <c r="T494" s="1" t="s">
        <v>1991</v>
      </c>
      <c r="U494" s="1" t="s">
        <v>1992</v>
      </c>
      <c r="V494" s="1" t="s">
        <v>2022</v>
      </c>
    </row>
    <row r="495" s="1" customFormat="1" spans="1:22">
      <c r="A495" s="3">
        <v>999223997131998</v>
      </c>
      <c r="B495" s="1" t="s">
        <v>1999</v>
      </c>
      <c r="C495" s="1" t="s">
        <v>4832</v>
      </c>
      <c r="D495" s="1" t="s">
        <v>4833</v>
      </c>
      <c r="E495" s="1" t="s">
        <v>4834</v>
      </c>
      <c r="F495" s="1" t="s">
        <v>1999</v>
      </c>
      <c r="G495" s="1" t="s">
        <v>1981</v>
      </c>
      <c r="H495" s="1" t="s">
        <v>1982</v>
      </c>
      <c r="I495" s="1" t="s">
        <v>4835</v>
      </c>
      <c r="J495" s="1" t="s">
        <v>30</v>
      </c>
      <c r="K495" s="1" t="s">
        <v>4379</v>
      </c>
      <c r="L495" s="1" t="s">
        <v>4379</v>
      </c>
      <c r="M495" s="1" t="s">
        <v>1985</v>
      </c>
      <c r="N495" s="1" t="s">
        <v>1985</v>
      </c>
      <c r="O495" s="1" t="s">
        <v>1986</v>
      </c>
      <c r="P495" s="1" t="s">
        <v>1987</v>
      </c>
      <c r="Q495" s="1" t="s">
        <v>1988</v>
      </c>
      <c r="R495" s="1" t="s">
        <v>4836</v>
      </c>
      <c r="S495" s="1" t="s">
        <v>1990</v>
      </c>
      <c r="T495" s="1" t="s">
        <v>1991</v>
      </c>
      <c r="U495" s="1" t="s">
        <v>1992</v>
      </c>
      <c r="V495" s="1" t="s">
        <v>2022</v>
      </c>
    </row>
    <row r="496" s="1" customFormat="1" spans="1:22">
      <c r="A496" s="3">
        <v>999223998034178</v>
      </c>
      <c r="B496" s="1" t="s">
        <v>1999</v>
      </c>
      <c r="C496" s="1" t="s">
        <v>4837</v>
      </c>
      <c r="D496" s="1" t="s">
        <v>4838</v>
      </c>
      <c r="E496" s="1" t="s">
        <v>4839</v>
      </c>
      <c r="F496" s="1" t="s">
        <v>1999</v>
      </c>
      <c r="G496" s="1" t="s">
        <v>1981</v>
      </c>
      <c r="H496" s="1" t="s">
        <v>1982</v>
      </c>
      <c r="I496" s="1" t="s">
        <v>4840</v>
      </c>
      <c r="J496" s="1" t="s">
        <v>30</v>
      </c>
      <c r="K496" s="1" t="s">
        <v>4841</v>
      </c>
      <c r="L496" s="1" t="s">
        <v>4841</v>
      </c>
      <c r="M496" s="1" t="s">
        <v>1985</v>
      </c>
      <c r="N496" s="1" t="s">
        <v>1985</v>
      </c>
      <c r="O496" s="1" t="s">
        <v>1986</v>
      </c>
      <c r="P496" s="1" t="s">
        <v>1987</v>
      </c>
      <c r="Q496" s="1" t="s">
        <v>1988</v>
      </c>
      <c r="R496" s="1" t="s">
        <v>4842</v>
      </c>
      <c r="S496" s="1" t="s">
        <v>1990</v>
      </c>
      <c r="T496" s="1" t="s">
        <v>1991</v>
      </c>
      <c r="U496" s="1" t="s">
        <v>1992</v>
      </c>
      <c r="V496" s="1" t="s">
        <v>2367</v>
      </c>
    </row>
    <row r="497" s="1" customFormat="1" spans="1:22">
      <c r="A497" s="3">
        <v>999223998086756</v>
      </c>
      <c r="B497" s="1" t="s">
        <v>1999</v>
      </c>
      <c r="C497" s="1" t="s">
        <v>4843</v>
      </c>
      <c r="D497" s="1" t="s">
        <v>4844</v>
      </c>
      <c r="E497" s="1" t="s">
        <v>4845</v>
      </c>
      <c r="F497" s="1" t="s">
        <v>1999</v>
      </c>
      <c r="G497" s="1" t="s">
        <v>1981</v>
      </c>
      <c r="H497" s="1" t="s">
        <v>1982</v>
      </c>
      <c r="I497" s="1" t="s">
        <v>4823</v>
      </c>
      <c r="J497" s="1" t="s">
        <v>30</v>
      </c>
      <c r="K497" s="1" t="s">
        <v>4824</v>
      </c>
      <c r="L497" s="1" t="s">
        <v>4824</v>
      </c>
      <c r="M497" s="1" t="s">
        <v>1985</v>
      </c>
      <c r="N497" s="1" t="s">
        <v>1985</v>
      </c>
      <c r="O497" s="1" t="s">
        <v>1986</v>
      </c>
      <c r="P497" s="1" t="s">
        <v>1987</v>
      </c>
      <c r="Q497" s="1" t="s">
        <v>1988</v>
      </c>
      <c r="R497" s="1" t="s">
        <v>4846</v>
      </c>
      <c r="S497" s="1" t="s">
        <v>1990</v>
      </c>
      <c r="T497" s="1" t="s">
        <v>1991</v>
      </c>
      <c r="U497" s="1" t="s">
        <v>1992</v>
      </c>
      <c r="V497" s="1" t="s">
        <v>1993</v>
      </c>
    </row>
    <row r="498" s="1" customFormat="1" spans="1:22">
      <c r="A498" s="3">
        <v>999223998481930</v>
      </c>
      <c r="B498" s="1" t="s">
        <v>1999</v>
      </c>
      <c r="C498" s="1" t="s">
        <v>4847</v>
      </c>
      <c r="D498" s="1" t="s">
        <v>4848</v>
      </c>
      <c r="E498" s="1" t="s">
        <v>4849</v>
      </c>
      <c r="F498" s="1" t="s">
        <v>1999</v>
      </c>
      <c r="G498" s="1" t="s">
        <v>1981</v>
      </c>
      <c r="H498" s="1" t="s">
        <v>1982</v>
      </c>
      <c r="I498" s="1" t="s">
        <v>4850</v>
      </c>
      <c r="J498" s="1" t="s">
        <v>30</v>
      </c>
      <c r="K498" s="1" t="s">
        <v>4851</v>
      </c>
      <c r="L498" s="1" t="s">
        <v>4851</v>
      </c>
      <c r="M498" s="1" t="s">
        <v>1985</v>
      </c>
      <c r="N498" s="1" t="s">
        <v>1985</v>
      </c>
      <c r="O498" s="1" t="s">
        <v>1986</v>
      </c>
      <c r="P498" s="1" t="s">
        <v>1987</v>
      </c>
      <c r="Q498" s="1" t="s">
        <v>1988</v>
      </c>
      <c r="R498" s="1" t="s">
        <v>4852</v>
      </c>
      <c r="S498" s="1" t="s">
        <v>1990</v>
      </c>
      <c r="T498" s="1" t="s">
        <v>1991</v>
      </c>
      <c r="U498" s="1" t="s">
        <v>1992</v>
      </c>
      <c r="V498" s="1" t="s">
        <v>2076</v>
      </c>
    </row>
    <row r="499" s="1" customFormat="1" spans="1:22">
      <c r="A499" s="3">
        <v>999223998631330</v>
      </c>
      <c r="B499" s="1" t="s">
        <v>1999</v>
      </c>
      <c r="C499" s="1" t="s">
        <v>4853</v>
      </c>
      <c r="D499" s="1" t="s">
        <v>4560</v>
      </c>
      <c r="E499" s="1" t="s">
        <v>4854</v>
      </c>
      <c r="F499" s="1" t="s">
        <v>1999</v>
      </c>
      <c r="G499" s="1" t="s">
        <v>1981</v>
      </c>
      <c r="H499" s="1" t="s">
        <v>1982</v>
      </c>
      <c r="I499" s="1" t="s">
        <v>4855</v>
      </c>
      <c r="J499" s="1" t="s">
        <v>30</v>
      </c>
      <c r="K499" s="1" t="s">
        <v>4856</v>
      </c>
      <c r="L499" s="1" t="s">
        <v>4856</v>
      </c>
      <c r="M499" s="1" t="s">
        <v>1985</v>
      </c>
      <c r="N499" s="1" t="s">
        <v>1985</v>
      </c>
      <c r="O499" s="1" t="s">
        <v>1986</v>
      </c>
      <c r="P499" s="1" t="s">
        <v>1987</v>
      </c>
      <c r="Q499" s="1" t="s">
        <v>1988</v>
      </c>
      <c r="R499" s="1" t="s">
        <v>4857</v>
      </c>
      <c r="S499" s="1" t="s">
        <v>1990</v>
      </c>
      <c r="T499" s="1" t="s">
        <v>1991</v>
      </c>
      <c r="U499" s="1" t="s">
        <v>1992</v>
      </c>
      <c r="V499" s="1" t="s">
        <v>2367</v>
      </c>
    </row>
    <row r="500" s="1" customFormat="1" spans="1:22">
      <c r="A500" s="3">
        <v>999223998652812</v>
      </c>
      <c r="B500" s="1" t="s">
        <v>1999</v>
      </c>
      <c r="C500" s="1" t="s">
        <v>4858</v>
      </c>
      <c r="D500" s="1" t="s">
        <v>4434</v>
      </c>
      <c r="E500" s="1" t="s">
        <v>4859</v>
      </c>
      <c r="F500" s="1" t="s">
        <v>1999</v>
      </c>
      <c r="G500" s="1" t="s">
        <v>1981</v>
      </c>
      <c r="H500" s="1" t="s">
        <v>1982</v>
      </c>
      <c r="I500" s="1" t="s">
        <v>4860</v>
      </c>
      <c r="J500" s="1" t="s">
        <v>30</v>
      </c>
      <c r="K500" s="1" t="s">
        <v>4328</v>
      </c>
      <c r="L500" s="1" t="s">
        <v>4328</v>
      </c>
      <c r="M500" s="1" t="s">
        <v>1985</v>
      </c>
      <c r="N500" s="1" t="s">
        <v>1985</v>
      </c>
      <c r="O500" s="1" t="s">
        <v>1986</v>
      </c>
      <c r="P500" s="1" t="s">
        <v>1987</v>
      </c>
      <c r="Q500" s="1" t="s">
        <v>1988</v>
      </c>
      <c r="R500" s="1" t="s">
        <v>4861</v>
      </c>
      <c r="S500" s="1" t="s">
        <v>1990</v>
      </c>
      <c r="T500" s="1" t="s">
        <v>1991</v>
      </c>
      <c r="U500" s="1" t="s">
        <v>1992</v>
      </c>
      <c r="V500" s="1" t="s">
        <v>2367</v>
      </c>
    </row>
    <row r="501" s="1" customFormat="1" spans="1:22">
      <c r="A501" s="3">
        <v>999223998943035</v>
      </c>
      <c r="B501" s="1" t="s">
        <v>1999</v>
      </c>
      <c r="C501" s="1" t="s">
        <v>4862</v>
      </c>
      <c r="D501" s="1" t="s">
        <v>4863</v>
      </c>
      <c r="E501" s="1" t="s">
        <v>4864</v>
      </c>
      <c r="F501" s="1" t="s">
        <v>1999</v>
      </c>
      <c r="G501" s="1" t="s">
        <v>1981</v>
      </c>
      <c r="H501" s="1" t="s">
        <v>1982</v>
      </c>
      <c r="I501" s="1" t="s">
        <v>4865</v>
      </c>
      <c r="J501" s="1" t="s">
        <v>30</v>
      </c>
      <c r="K501" s="1" t="s">
        <v>4866</v>
      </c>
      <c r="L501" s="1" t="s">
        <v>4866</v>
      </c>
      <c r="M501" s="1" t="s">
        <v>1985</v>
      </c>
      <c r="N501" s="1" t="s">
        <v>1985</v>
      </c>
      <c r="O501" s="1" t="s">
        <v>1986</v>
      </c>
      <c r="P501" s="1" t="s">
        <v>1987</v>
      </c>
      <c r="Q501" s="1" t="s">
        <v>1988</v>
      </c>
      <c r="R501" s="1" t="s">
        <v>4867</v>
      </c>
      <c r="S501" s="1" t="s">
        <v>1990</v>
      </c>
      <c r="T501" s="1" t="s">
        <v>1991</v>
      </c>
      <c r="U501" s="1" t="s">
        <v>1992</v>
      </c>
      <c r="V501" s="1" t="s">
        <v>2053</v>
      </c>
    </row>
    <row r="502" s="1" customFormat="1" spans="1:22">
      <c r="A502" s="3">
        <v>999223999238110</v>
      </c>
      <c r="B502" s="1" t="s">
        <v>1999</v>
      </c>
      <c r="C502" s="1" t="s">
        <v>4868</v>
      </c>
      <c r="D502" s="1" t="s">
        <v>4423</v>
      </c>
      <c r="E502" s="1" t="s">
        <v>4869</v>
      </c>
      <c r="F502" s="1" t="s">
        <v>1999</v>
      </c>
      <c r="G502" s="1" t="s">
        <v>1981</v>
      </c>
      <c r="H502" s="1" t="s">
        <v>1982</v>
      </c>
      <c r="I502" s="1" t="s">
        <v>4870</v>
      </c>
      <c r="J502" s="1" t="s">
        <v>30</v>
      </c>
      <c r="K502" s="1" t="s">
        <v>4871</v>
      </c>
      <c r="L502" s="1" t="s">
        <v>4871</v>
      </c>
      <c r="M502" s="1" t="s">
        <v>1985</v>
      </c>
      <c r="N502" s="1" t="s">
        <v>1985</v>
      </c>
      <c r="O502" s="1" t="s">
        <v>1986</v>
      </c>
      <c r="P502" s="1" t="s">
        <v>1987</v>
      </c>
      <c r="Q502" s="1" t="s">
        <v>1988</v>
      </c>
      <c r="R502" s="1" t="s">
        <v>4872</v>
      </c>
      <c r="S502" s="1" t="s">
        <v>1990</v>
      </c>
      <c r="T502" s="1" t="s">
        <v>1991</v>
      </c>
      <c r="U502" s="1" t="s">
        <v>1992</v>
      </c>
      <c r="V502" s="1" t="s">
        <v>2022</v>
      </c>
    </row>
    <row r="503" s="1" customFormat="1" spans="1:22">
      <c r="A503" s="3">
        <v>999223999639534</v>
      </c>
      <c r="B503" s="1" t="s">
        <v>1999</v>
      </c>
      <c r="C503" s="1" t="s">
        <v>4873</v>
      </c>
      <c r="D503" s="1" t="s">
        <v>4874</v>
      </c>
      <c r="E503" s="1" t="s">
        <v>4875</v>
      </c>
      <c r="F503" s="1" t="s">
        <v>1999</v>
      </c>
      <c r="G503" s="1" t="s">
        <v>1981</v>
      </c>
      <c r="H503" s="1" t="s">
        <v>1982</v>
      </c>
      <c r="I503" s="1" t="s">
        <v>4876</v>
      </c>
      <c r="J503" s="1" t="s">
        <v>30</v>
      </c>
      <c r="K503" s="1" t="s">
        <v>3779</v>
      </c>
      <c r="L503" s="1" t="s">
        <v>3779</v>
      </c>
      <c r="M503" s="1" t="s">
        <v>1985</v>
      </c>
      <c r="N503" s="1" t="s">
        <v>1985</v>
      </c>
      <c r="O503" s="1" t="s">
        <v>1986</v>
      </c>
      <c r="P503" s="1" t="s">
        <v>1987</v>
      </c>
      <c r="Q503" s="1" t="s">
        <v>1988</v>
      </c>
      <c r="R503" s="1" t="s">
        <v>4877</v>
      </c>
      <c r="S503" s="1" t="s">
        <v>1990</v>
      </c>
      <c r="T503" s="1" t="s">
        <v>1991</v>
      </c>
      <c r="U503" s="1" t="s">
        <v>1992</v>
      </c>
      <c r="V503" s="1" t="s">
        <v>2022</v>
      </c>
    </row>
    <row r="504" s="1" customFormat="1" spans="1:22">
      <c r="A504" s="3">
        <v>999223999678546</v>
      </c>
      <c r="B504" s="1" t="s">
        <v>1999</v>
      </c>
      <c r="C504" s="1" t="s">
        <v>4878</v>
      </c>
      <c r="D504" s="1" t="s">
        <v>3602</v>
      </c>
      <c r="E504" s="1" t="s">
        <v>3603</v>
      </c>
      <c r="F504" s="1" t="s">
        <v>1999</v>
      </c>
      <c r="G504" s="1" t="s">
        <v>1981</v>
      </c>
      <c r="H504" s="1" t="s">
        <v>1982</v>
      </c>
      <c r="I504" s="1" t="s">
        <v>4879</v>
      </c>
      <c r="J504" s="1" t="s">
        <v>30</v>
      </c>
      <c r="K504" s="1" t="s">
        <v>3994</v>
      </c>
      <c r="L504" s="1" t="s">
        <v>3994</v>
      </c>
      <c r="M504" s="1" t="s">
        <v>1985</v>
      </c>
      <c r="N504" s="1" t="s">
        <v>1985</v>
      </c>
      <c r="O504" s="1" t="s">
        <v>1986</v>
      </c>
      <c r="P504" s="1" t="s">
        <v>1987</v>
      </c>
      <c r="Q504" s="1" t="s">
        <v>1988</v>
      </c>
      <c r="R504" s="1" t="s">
        <v>4880</v>
      </c>
      <c r="S504" s="1" t="s">
        <v>1990</v>
      </c>
      <c r="T504" s="1" t="s">
        <v>1991</v>
      </c>
      <c r="U504" s="1" t="s">
        <v>1992</v>
      </c>
      <c r="V504" s="1" t="s">
        <v>2134</v>
      </c>
    </row>
    <row r="505" s="1" customFormat="1" spans="1:22">
      <c r="A505" s="3">
        <v>999224000053941</v>
      </c>
      <c r="B505" s="1" t="s">
        <v>1999</v>
      </c>
      <c r="C505" s="1" t="s">
        <v>4881</v>
      </c>
      <c r="D505" s="1" t="s">
        <v>4882</v>
      </c>
      <c r="E505" s="1" t="s">
        <v>4883</v>
      </c>
      <c r="F505" s="1" t="s">
        <v>1999</v>
      </c>
      <c r="G505" s="1" t="s">
        <v>1981</v>
      </c>
      <c r="H505" s="1" t="s">
        <v>1982</v>
      </c>
      <c r="I505" s="1" t="s">
        <v>4884</v>
      </c>
      <c r="J505" s="1" t="s">
        <v>30</v>
      </c>
      <c r="K505" s="1" t="s">
        <v>3482</v>
      </c>
      <c r="L505" s="1" t="s">
        <v>3482</v>
      </c>
      <c r="M505" s="1" t="s">
        <v>1985</v>
      </c>
      <c r="N505" s="1" t="s">
        <v>1985</v>
      </c>
      <c r="O505" s="1" t="s">
        <v>1986</v>
      </c>
      <c r="P505" s="1" t="s">
        <v>1987</v>
      </c>
      <c r="Q505" s="1" t="s">
        <v>1988</v>
      </c>
      <c r="R505" s="1" t="s">
        <v>4885</v>
      </c>
      <c r="S505" s="1" t="s">
        <v>1990</v>
      </c>
      <c r="T505" s="1" t="s">
        <v>1991</v>
      </c>
      <c r="U505" s="1" t="s">
        <v>1992</v>
      </c>
      <c r="V505" s="1" t="s">
        <v>2045</v>
      </c>
    </row>
    <row r="506" s="1" customFormat="1" spans="1:22">
      <c r="A506" s="3">
        <v>999224000454216</v>
      </c>
      <c r="B506" s="1" t="s">
        <v>1999</v>
      </c>
      <c r="C506" s="1" t="s">
        <v>4886</v>
      </c>
      <c r="D506" s="1" t="s">
        <v>4506</v>
      </c>
      <c r="E506" s="1" t="s">
        <v>4887</v>
      </c>
      <c r="F506" s="1" t="s">
        <v>1999</v>
      </c>
      <c r="G506" s="1" t="s">
        <v>1981</v>
      </c>
      <c r="H506" s="1" t="s">
        <v>1982</v>
      </c>
      <c r="I506" s="1" t="s">
        <v>4888</v>
      </c>
      <c r="J506" s="1" t="s">
        <v>30</v>
      </c>
      <c r="K506" s="1" t="s">
        <v>4889</v>
      </c>
      <c r="L506" s="1" t="s">
        <v>4889</v>
      </c>
      <c r="M506" s="1" t="s">
        <v>1985</v>
      </c>
      <c r="N506" s="1" t="s">
        <v>1985</v>
      </c>
      <c r="O506" s="1" t="s">
        <v>1986</v>
      </c>
      <c r="P506" s="1" t="s">
        <v>1987</v>
      </c>
      <c r="Q506" s="1" t="s">
        <v>1988</v>
      </c>
      <c r="R506" s="1" t="s">
        <v>4890</v>
      </c>
      <c r="S506" s="1" t="s">
        <v>1990</v>
      </c>
      <c r="T506" s="1" t="s">
        <v>1991</v>
      </c>
      <c r="U506" s="1" t="s">
        <v>1992</v>
      </c>
      <c r="V506" s="1" t="s">
        <v>2022</v>
      </c>
    </row>
    <row r="507" s="1" customFormat="1" spans="1:22">
      <c r="A507" s="3">
        <v>999224000473206</v>
      </c>
      <c r="B507" s="1" t="s">
        <v>1999</v>
      </c>
      <c r="C507" s="1" t="s">
        <v>4891</v>
      </c>
      <c r="D507" s="1" t="s">
        <v>4516</v>
      </c>
      <c r="E507" s="1" t="s">
        <v>4892</v>
      </c>
      <c r="F507" s="1" t="s">
        <v>1999</v>
      </c>
      <c r="G507" s="1" t="s">
        <v>1981</v>
      </c>
      <c r="H507" s="1" t="s">
        <v>1982</v>
      </c>
      <c r="I507" s="1" t="s">
        <v>4815</v>
      </c>
      <c r="J507" s="1" t="s">
        <v>30</v>
      </c>
      <c r="K507" s="1" t="s">
        <v>3254</v>
      </c>
      <c r="L507" s="1" t="s">
        <v>3254</v>
      </c>
      <c r="M507" s="1" t="s">
        <v>1985</v>
      </c>
      <c r="N507" s="1" t="s">
        <v>1985</v>
      </c>
      <c r="O507" s="1" t="s">
        <v>1986</v>
      </c>
      <c r="P507" s="1" t="s">
        <v>1987</v>
      </c>
      <c r="Q507" s="1" t="s">
        <v>1988</v>
      </c>
      <c r="R507" s="1" t="s">
        <v>4893</v>
      </c>
      <c r="S507" s="1" t="s">
        <v>1990</v>
      </c>
      <c r="T507" s="1" t="s">
        <v>1991</v>
      </c>
      <c r="U507" s="1" t="s">
        <v>1992</v>
      </c>
      <c r="V507" s="1" t="s">
        <v>2045</v>
      </c>
    </row>
    <row r="508" s="1" customFormat="1" spans="1:22">
      <c r="A508" s="3">
        <v>999224000510284</v>
      </c>
      <c r="B508" s="1" t="s">
        <v>1999</v>
      </c>
      <c r="C508" s="1" t="s">
        <v>4894</v>
      </c>
      <c r="D508" s="1" t="s">
        <v>4895</v>
      </c>
      <c r="E508" s="1" t="s">
        <v>4896</v>
      </c>
      <c r="F508" s="1" t="s">
        <v>1999</v>
      </c>
      <c r="G508" s="1" t="s">
        <v>1981</v>
      </c>
      <c r="H508" s="1" t="s">
        <v>1982</v>
      </c>
      <c r="I508" s="1" t="s">
        <v>4897</v>
      </c>
      <c r="J508" s="1" t="s">
        <v>30</v>
      </c>
      <c r="K508" s="1" t="s">
        <v>4898</v>
      </c>
      <c r="L508" s="1" t="s">
        <v>4898</v>
      </c>
      <c r="M508" s="1" t="s">
        <v>1985</v>
      </c>
      <c r="N508" s="1" t="s">
        <v>1985</v>
      </c>
      <c r="O508" s="1" t="s">
        <v>1986</v>
      </c>
      <c r="P508" s="1" t="s">
        <v>1987</v>
      </c>
      <c r="Q508" s="1" t="s">
        <v>1988</v>
      </c>
      <c r="R508" s="1" t="s">
        <v>4899</v>
      </c>
      <c r="S508" s="1" t="s">
        <v>1990</v>
      </c>
      <c r="T508" s="1" t="s">
        <v>1991</v>
      </c>
      <c r="U508" s="1" t="s">
        <v>1992</v>
      </c>
      <c r="V508" s="1" t="s">
        <v>2367</v>
      </c>
    </row>
    <row r="509" s="1" customFormat="1" spans="1:22">
      <c r="A509" s="3">
        <v>999224000604143</v>
      </c>
      <c r="B509" s="1" t="s">
        <v>1999</v>
      </c>
      <c r="C509" s="1" t="s">
        <v>4900</v>
      </c>
      <c r="D509" s="1" t="s">
        <v>4901</v>
      </c>
      <c r="E509" s="1" t="s">
        <v>4902</v>
      </c>
      <c r="F509" s="1" t="s">
        <v>1999</v>
      </c>
      <c r="G509" s="1" t="s">
        <v>1981</v>
      </c>
      <c r="H509" s="1" t="s">
        <v>1982</v>
      </c>
      <c r="I509" s="1" t="s">
        <v>4903</v>
      </c>
      <c r="J509" s="1" t="s">
        <v>30</v>
      </c>
      <c r="K509" s="1" t="s">
        <v>4904</v>
      </c>
      <c r="L509" s="1" t="s">
        <v>4904</v>
      </c>
      <c r="M509" s="1" t="s">
        <v>1985</v>
      </c>
      <c r="N509" s="1" t="s">
        <v>1985</v>
      </c>
      <c r="O509" s="1" t="s">
        <v>1986</v>
      </c>
      <c r="P509" s="1" t="s">
        <v>1987</v>
      </c>
      <c r="Q509" s="1" t="s">
        <v>1988</v>
      </c>
      <c r="R509" s="1" t="s">
        <v>4905</v>
      </c>
      <c r="S509" s="1" t="s">
        <v>1990</v>
      </c>
      <c r="T509" s="1" t="s">
        <v>1991</v>
      </c>
      <c r="U509" s="1" t="s">
        <v>1992</v>
      </c>
      <c r="V509" s="1" t="s">
        <v>2053</v>
      </c>
    </row>
    <row r="510" s="1" customFormat="1" spans="1:22">
      <c r="A510" s="3">
        <v>999224000657260</v>
      </c>
      <c r="B510" s="1" t="s">
        <v>1999</v>
      </c>
      <c r="C510" s="1" t="s">
        <v>4906</v>
      </c>
      <c r="D510" s="1" t="s">
        <v>4907</v>
      </c>
      <c r="E510" s="1" t="s">
        <v>4908</v>
      </c>
      <c r="F510" s="1" t="s">
        <v>1999</v>
      </c>
      <c r="G510" s="1" t="s">
        <v>1981</v>
      </c>
      <c r="H510" s="1" t="s">
        <v>1982</v>
      </c>
      <c r="I510" s="1" t="s">
        <v>4909</v>
      </c>
      <c r="J510" s="1" t="s">
        <v>30</v>
      </c>
      <c r="K510" s="1" t="s">
        <v>4910</v>
      </c>
      <c r="L510" s="1" t="s">
        <v>4910</v>
      </c>
      <c r="M510" s="1" t="s">
        <v>1985</v>
      </c>
      <c r="N510" s="1" t="s">
        <v>1985</v>
      </c>
      <c r="O510" s="1" t="s">
        <v>1986</v>
      </c>
      <c r="P510" s="1" t="s">
        <v>1987</v>
      </c>
      <c r="Q510" s="1" t="s">
        <v>1988</v>
      </c>
      <c r="R510" s="1" t="s">
        <v>4911</v>
      </c>
      <c r="S510" s="1" t="s">
        <v>1990</v>
      </c>
      <c r="T510" s="1" t="s">
        <v>1991</v>
      </c>
      <c r="U510" s="1" t="s">
        <v>1992</v>
      </c>
      <c r="V510" s="1" t="s">
        <v>2045</v>
      </c>
    </row>
    <row r="511" s="1" customFormat="1" spans="1:22">
      <c r="A511" s="3">
        <v>999224000715969</v>
      </c>
      <c r="B511" s="1" t="s">
        <v>1999</v>
      </c>
      <c r="C511" s="1" t="s">
        <v>4912</v>
      </c>
      <c r="D511" s="1" t="s">
        <v>4516</v>
      </c>
      <c r="E511" s="1" t="s">
        <v>4913</v>
      </c>
      <c r="F511" s="1" t="s">
        <v>1999</v>
      </c>
      <c r="G511" s="1" t="s">
        <v>1981</v>
      </c>
      <c r="H511" s="1" t="s">
        <v>1982</v>
      </c>
      <c r="I511" s="1" t="s">
        <v>4819</v>
      </c>
      <c r="J511" s="1" t="s">
        <v>30</v>
      </c>
      <c r="K511" s="1" t="s">
        <v>4820</v>
      </c>
      <c r="L511" s="1" t="s">
        <v>4820</v>
      </c>
      <c r="M511" s="1" t="s">
        <v>1985</v>
      </c>
      <c r="N511" s="1" t="s">
        <v>1985</v>
      </c>
      <c r="O511" s="1" t="s">
        <v>1986</v>
      </c>
      <c r="P511" s="1" t="s">
        <v>1987</v>
      </c>
      <c r="Q511" s="1" t="s">
        <v>1988</v>
      </c>
      <c r="R511" s="1" t="s">
        <v>4914</v>
      </c>
      <c r="S511" s="1" t="s">
        <v>1990</v>
      </c>
      <c r="T511" s="1" t="s">
        <v>1991</v>
      </c>
      <c r="U511" s="1" t="s">
        <v>1992</v>
      </c>
      <c r="V511" s="1" t="s">
        <v>2045</v>
      </c>
    </row>
    <row r="512" s="1" customFormat="1" spans="1:22">
      <c r="A512" s="3">
        <v>999224000871060</v>
      </c>
      <c r="B512" s="1" t="s">
        <v>1999</v>
      </c>
      <c r="C512" s="1" t="s">
        <v>4915</v>
      </c>
      <c r="D512" s="1" t="s">
        <v>3530</v>
      </c>
      <c r="E512" s="1" t="s">
        <v>4916</v>
      </c>
      <c r="F512" s="1" t="s">
        <v>1999</v>
      </c>
      <c r="G512" s="1" t="s">
        <v>1981</v>
      </c>
      <c r="H512" s="1" t="s">
        <v>1982</v>
      </c>
      <c r="I512" s="1" t="s">
        <v>4917</v>
      </c>
      <c r="J512" s="1" t="s">
        <v>30</v>
      </c>
      <c r="K512" s="1" t="s">
        <v>4154</v>
      </c>
      <c r="L512" s="1" t="s">
        <v>4154</v>
      </c>
      <c r="M512" s="1" t="s">
        <v>1985</v>
      </c>
      <c r="N512" s="1" t="s">
        <v>1985</v>
      </c>
      <c r="O512" s="1" t="s">
        <v>1986</v>
      </c>
      <c r="P512" s="1" t="s">
        <v>1987</v>
      </c>
      <c r="Q512" s="1" t="s">
        <v>1988</v>
      </c>
      <c r="R512" s="1" t="s">
        <v>4918</v>
      </c>
      <c r="S512" s="1" t="s">
        <v>1990</v>
      </c>
      <c r="T512" s="1" t="s">
        <v>1991</v>
      </c>
      <c r="U512" s="1" t="s">
        <v>1992</v>
      </c>
      <c r="V512" s="1" t="s">
        <v>2022</v>
      </c>
    </row>
    <row r="513" s="1" customFormat="1" spans="1:22">
      <c r="A513" s="3">
        <v>999224001191943</v>
      </c>
      <c r="B513" s="1" t="s">
        <v>1999</v>
      </c>
      <c r="C513" s="1" t="s">
        <v>4919</v>
      </c>
      <c r="D513" s="1" t="s">
        <v>4920</v>
      </c>
      <c r="E513" s="1" t="s">
        <v>4921</v>
      </c>
      <c r="F513" s="1" t="s">
        <v>1999</v>
      </c>
      <c r="G513" s="1" t="s">
        <v>1981</v>
      </c>
      <c r="H513" s="1" t="s">
        <v>1982</v>
      </c>
      <c r="I513" s="1" t="s">
        <v>4922</v>
      </c>
      <c r="J513" s="1" t="s">
        <v>30</v>
      </c>
      <c r="K513" s="1" t="s">
        <v>4923</v>
      </c>
      <c r="L513" s="1" t="s">
        <v>4923</v>
      </c>
      <c r="M513" s="1" t="s">
        <v>1985</v>
      </c>
      <c r="N513" s="1" t="s">
        <v>1985</v>
      </c>
      <c r="O513" s="1" t="s">
        <v>1986</v>
      </c>
      <c r="P513" s="1" t="s">
        <v>1987</v>
      </c>
      <c r="Q513" s="1" t="s">
        <v>1988</v>
      </c>
      <c r="R513" s="1" t="s">
        <v>4924</v>
      </c>
      <c r="S513" s="1" t="s">
        <v>1990</v>
      </c>
      <c r="T513" s="1" t="s">
        <v>1991</v>
      </c>
      <c r="U513" s="1" t="s">
        <v>1992</v>
      </c>
      <c r="V513" s="1" t="s">
        <v>2076</v>
      </c>
    </row>
    <row r="514" s="1" customFormat="1" spans="1:22">
      <c r="A514" s="3">
        <v>24001382681</v>
      </c>
      <c r="B514" s="1" t="s">
        <v>1999</v>
      </c>
      <c r="C514" s="1" t="s">
        <v>4925</v>
      </c>
      <c r="D514" s="1" t="s">
        <v>4516</v>
      </c>
      <c r="E514" s="1" t="s">
        <v>4926</v>
      </c>
      <c r="F514" s="1" t="s">
        <v>1999</v>
      </c>
      <c r="G514" s="1" t="s">
        <v>1981</v>
      </c>
      <c r="H514" s="1" t="s">
        <v>1982</v>
      </c>
      <c r="I514" s="1" t="s">
        <v>4927</v>
      </c>
      <c r="J514" s="1" t="s">
        <v>30</v>
      </c>
      <c r="K514" s="1" t="s">
        <v>4928</v>
      </c>
      <c r="L514" s="1" t="s">
        <v>4928</v>
      </c>
      <c r="M514" s="1" t="s">
        <v>1985</v>
      </c>
      <c r="N514" s="1" t="s">
        <v>1985</v>
      </c>
      <c r="O514" s="1" t="s">
        <v>1986</v>
      </c>
      <c r="P514" s="1" t="s">
        <v>1987</v>
      </c>
      <c r="Q514" s="1" t="s">
        <v>1988</v>
      </c>
      <c r="R514" s="1" t="s">
        <v>4929</v>
      </c>
      <c r="S514" s="1" t="s">
        <v>1990</v>
      </c>
      <c r="T514" s="1" t="s">
        <v>1991</v>
      </c>
      <c r="U514" s="1" t="s">
        <v>1992</v>
      </c>
      <c r="V514" s="1" t="s">
        <v>2045</v>
      </c>
    </row>
    <row r="515" s="1" customFormat="1" spans="1:22">
      <c r="A515" s="3">
        <v>999224001419974</v>
      </c>
      <c r="B515" s="1" t="s">
        <v>1999</v>
      </c>
      <c r="C515" s="1" t="s">
        <v>4930</v>
      </c>
      <c r="D515" s="1" t="s">
        <v>4560</v>
      </c>
      <c r="E515" s="1" t="s">
        <v>4931</v>
      </c>
      <c r="F515" s="1" t="s">
        <v>1999</v>
      </c>
      <c r="G515" s="1" t="s">
        <v>1981</v>
      </c>
      <c r="H515" s="1" t="s">
        <v>1982</v>
      </c>
      <c r="I515" s="1" t="s">
        <v>4855</v>
      </c>
      <c r="J515" s="1" t="s">
        <v>30</v>
      </c>
      <c r="K515" s="1" t="s">
        <v>4856</v>
      </c>
      <c r="L515" s="1" t="s">
        <v>4856</v>
      </c>
      <c r="M515" s="1" t="s">
        <v>1985</v>
      </c>
      <c r="N515" s="1" t="s">
        <v>1985</v>
      </c>
      <c r="O515" s="1" t="s">
        <v>1986</v>
      </c>
      <c r="P515" s="1" t="s">
        <v>1987</v>
      </c>
      <c r="Q515" s="1" t="s">
        <v>1988</v>
      </c>
      <c r="R515" s="1" t="s">
        <v>4932</v>
      </c>
      <c r="S515" s="1" t="s">
        <v>1990</v>
      </c>
      <c r="T515" s="1" t="s">
        <v>1991</v>
      </c>
      <c r="U515" s="1" t="s">
        <v>1992</v>
      </c>
      <c r="V515" s="1" t="s">
        <v>2367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2023-05-08T02:11:37Z</dcterms:created>
  <dcterms:modified xsi:type="dcterms:W3CDTF">2023-05-08T02:36:30Z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4AC4EC8A13B24289B180CDB651748337_12</vt:lpwstr>
  </property>
  <property fmtid="{D5CDD505-2E9C-101B-9397-08002B2CF9AE}" pid="3" name="KSOProductBuildVer">
    <vt:lpwstr>2052-11.1.0.14036</vt:lpwstr>
  </property>
</Properties>
</file>