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<sst xmlns="http://schemas.openxmlformats.org/spreadsheetml/2006/main" count="1911" uniqueCount="508">
  <si>
    <t>去哪儿网酒店预付对账单</t>
  </si>
  <si>
    <t>供应商名称：</t>
  </si>
  <si>
    <t>汇趣住</t>
  </si>
  <si>
    <t>结算周期：</t>
  </si>
  <si>
    <t>2023-05-25至2023-05-26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</si>
  <si>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</si>
  <si>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</si>
  <si>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</si>
  <si>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</si>
  <si>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</si>
  <si>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</si>
  <si>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</si>
  <si>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</si>
  <si>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</si>
  <si>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</si>
  <si>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</si>
  <si>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</si>
  <si>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</si>
  <si>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</si>
  <si>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</si>
  <si>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¥3,121.00</t>
  </si>
  <si>
    <t>¥294.00</t>
  </si>
  <si>
    <t>¥400.00</t>
  </si>
  <si>
    <t>¥2,427.00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</si>
  <si>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</si>
  <si>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</si>
  <si>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</si>
  <si>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</si>
  <si>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</si>
  <si>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</si>
  <si>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</si>
  <si>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</si>
  <si>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</si>
  <si>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</si>
  <si>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</si>
  <si>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</si>
  <si>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</si>
  <si>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</si>
  <si>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</si>
  <si>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</si>
  <si>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</si>
  <si>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</si>
  <si>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</si>
  <si>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</si>
  <si>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</si>
  <si>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</si>
  <si>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</si>
  <si>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</si>
  <si>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</si>
  <si>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</si>
  <si>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</si>
  <si>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</si>
  <si>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</si>
  <si>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</si>
  <si>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</si>
  <si>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</si>
  <si>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</si>
  <si>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</si>
  <si>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</si>
  <si>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</si>
  <si>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</si>
  <si>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</si>
  <si>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</si>
  <si>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</si>
  <si>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</si>
  <si>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</si>
  <si>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</si>
  <si>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</si>
  <si>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</si>
  <si>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</si>
  <si>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</si>
  <si>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103372464924</t>
  </si>
  <si>
    <t>酒店预付</t>
  </si>
  <si>
    <t>否</t>
  </si>
  <si>
    <t>普通</t>
  </si>
  <si>
    <t>311478727</t>
  </si>
  <si>
    <t>海友酒店(上海虹桥火车站店)</t>
  </si>
  <si>
    <t>1639468</t>
  </si>
  <si>
    <t>陈彦伯</t>
  </si>
  <si>
    <t>2023-05-24</t>
  </si>
  <si>
    <t>2023-05-26</t>
  </si>
  <si>
    <t>¥649.00</t>
  </si>
  <si>
    <t>2023-05-25 12:32:17</t>
  </si>
  <si>
    <t>¥355.00</t>
  </si>
  <si>
    <t>¥73.00</t>
  </si>
  <si>
    <t>¥282.00</t>
  </si>
  <si>
    <t>大床房</t>
  </si>
  <si>
    <t>WEBSITE</t>
  </si>
  <si>
    <t>103372699978</t>
  </si>
  <si>
    <t>381723690</t>
  </si>
  <si>
    <t>格林豪泰(合肥大唐国际洪岗地铁站店)</t>
  </si>
  <si>
    <t>熊季轩</t>
  </si>
  <si>
    <t>2023-05-25</t>
  </si>
  <si>
    <t>¥251.00</t>
  </si>
  <si>
    <t>¥33.00</t>
  </si>
  <si>
    <t>¥218.00</t>
  </si>
  <si>
    <t>商务双床房</t>
  </si>
  <si>
    <t>103372972958</t>
  </si>
  <si>
    <t>381725367</t>
  </si>
  <si>
    <t>速8酒店(天津西站南广场店)</t>
  </si>
  <si>
    <t>马晓冉</t>
  </si>
  <si>
    <t>¥164.00</t>
  </si>
  <si>
    <t>¥22.00</t>
  </si>
  <si>
    <t>¥142.00</t>
  </si>
  <si>
    <t>标准双床房</t>
  </si>
  <si>
    <t>103373164373</t>
  </si>
  <si>
    <t>495588623</t>
  </si>
  <si>
    <t>格林豪泰智选酒店(澄迈老城店)</t>
  </si>
  <si>
    <t>郑婵</t>
  </si>
  <si>
    <t>¥194.00</t>
  </si>
  <si>
    <t>¥26.00</t>
  </si>
  <si>
    <t>¥168.00</t>
  </si>
  <si>
    <t>智能双床房</t>
  </si>
  <si>
    <t>103373299604</t>
  </si>
  <si>
    <t>375512730</t>
  </si>
  <si>
    <t>宜必思酒店(成都温江中心店)</t>
  </si>
  <si>
    <t>裴以民</t>
  </si>
  <si>
    <t>商务大床房</t>
  </si>
  <si>
    <t>103373517750</t>
  </si>
  <si>
    <t>381713019</t>
  </si>
  <si>
    <t>格菲酒店(无锡新吴万达广场店)</t>
  </si>
  <si>
    <t>汪丽丽</t>
  </si>
  <si>
    <t>¥321.00</t>
  </si>
  <si>
    <t>¥42.00</t>
  </si>
  <si>
    <t>¥279.00</t>
  </si>
  <si>
    <t>特色大床房</t>
  </si>
  <si>
    <t>103373713581</t>
  </si>
  <si>
    <t>381766011</t>
  </si>
  <si>
    <t>格林豪泰(苏州火车站虎丘店)</t>
  </si>
  <si>
    <t>张文辉</t>
  </si>
  <si>
    <t>¥237.00</t>
  </si>
  <si>
    <t>¥31.00</t>
  </si>
  <si>
    <t>¥206.00</t>
  </si>
  <si>
    <t>三人间</t>
  </si>
  <si>
    <t>103373045528</t>
  </si>
  <si>
    <t>381763605</t>
  </si>
  <si>
    <t>格美酒店(南京艺术学院草场门地铁站店)</t>
  </si>
  <si>
    <t>于磊</t>
  </si>
  <si>
    <t>特色投影大床房</t>
  </si>
  <si>
    <t>103373515335</t>
  </si>
  <si>
    <t>375512790</t>
  </si>
  <si>
    <t>格林豪泰酒店(南京鼓楼地铁站店)</t>
  </si>
  <si>
    <t>谢朝辉</t>
  </si>
  <si>
    <t>¥202.00</t>
  </si>
  <si>
    <t>¥27.00</t>
  </si>
  <si>
    <t>¥175.00</t>
  </si>
  <si>
    <t>1.5米大床房</t>
  </si>
  <si>
    <t>103373525675</t>
  </si>
  <si>
    <t>312496411</t>
  </si>
  <si>
    <t>格林豪泰(安康市政府中心医院商务店)</t>
  </si>
  <si>
    <t>谢大帝</t>
  </si>
  <si>
    <t>¥172.00</t>
  </si>
  <si>
    <t>¥23.00</t>
  </si>
  <si>
    <t>¥149.00</t>
  </si>
  <si>
    <t>103373768498</t>
  </si>
  <si>
    <t>刘敏</t>
  </si>
  <si>
    <t>¥286.00</t>
  </si>
  <si>
    <t>¥38.00</t>
  </si>
  <si>
    <t>¥248.00</t>
  </si>
  <si>
    <t>豪华双床房</t>
  </si>
  <si>
    <t>103373986901</t>
  </si>
  <si>
    <t>381708627</t>
  </si>
  <si>
    <t>格林豪泰(济宁建设路店)</t>
  </si>
  <si>
    <t>齐宾</t>
  </si>
  <si>
    <t>¥160.00</t>
  </si>
  <si>
    <t>¥21.00</t>
  </si>
  <si>
    <t>¥139.00</t>
  </si>
  <si>
    <t>合计</t>
  </si>
  <si>
    <t/>
  </si>
  <si>
    <t>¥2,827.00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</si>
  <si>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</si>
  <si>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</si>
  <si>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</si>
  <si>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</si>
  <si>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</si>
  <si>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</si>
  <si>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</si>
  <si>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</si>
  <si>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</si>
  <si>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A230529114338481</t>
  </si>
  <si>
    <r>
      <t>总计：</t>
    </r>
    <r>
      <rPr>
        <sz val="10"/>
        <rFont val="Arial"/>
        <charset val="134"/>
      </rPr>
      <t>2427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</si>
  <si>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</si>
  <si>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</si>
  <si>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</si>
  <si>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</si>
  <si>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</si>
  <si>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</si>
  <si>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</si>
  <si>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</si>
  <si>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</si>
  <si>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</si>
  <si>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</si>
  <si>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</si>
  <si>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</si>
  <si>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</si>
  <si>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</si>
  <si>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</si>
  <si>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</si>
  <si>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</si>
  <si>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103375721374</t>
  </si>
  <si>
    <t>2023-05-27</t>
  </si>
  <si>
    <t>3426488</t>
  </si>
  <si>
    <t>合鑫商务酒店</t>
  </si>
  <si>
    <t>王欢</t>
  </si>
  <si>
    <t>2023-05-28</t>
  </si>
  <si>
    <t>--</t>
  </si>
  <si>
    <t>58.00</t>
  </si>
  <si>
    <t>RMB</t>
  </si>
  <si>
    <t>0</t>
  </si>
  <si>
    <t>0.00</t>
  </si>
  <si>
    <t>汇趣住国内直连</t>
  </si>
  <si>
    <t>01.011247</t>
  </si>
  <si>
    <t>2023-05-27 09:07:31</t>
  </si>
  <si>
    <t>直连</t>
  </si>
  <si>
    <t>中国</t>
  </si>
  <si>
    <t>103375262559</t>
  </si>
  <si>
    <t>3426386</t>
  </si>
  <si>
    <t>格林豪泰酒店(赣州赣县区汽车站店)</t>
  </si>
  <si>
    <t>王山河</t>
  </si>
  <si>
    <t>150.00</t>
  </si>
  <si>
    <t>2023-05-27 08:38:53</t>
  </si>
  <si>
    <t>103375861687</t>
  </si>
  <si>
    <t>3425917</t>
  </si>
  <si>
    <t>桔子酒店（杭州火车西站浙一医院店）</t>
  </si>
  <si>
    <t>张璇子</t>
  </si>
  <si>
    <t>295.00</t>
  </si>
  <si>
    <t>2023-05-27 01:25:04</t>
  </si>
  <si>
    <t>103374131273</t>
  </si>
  <si>
    <t>3425186</t>
  </si>
  <si>
    <t>薄留康</t>
  </si>
  <si>
    <t>143.00</t>
  </si>
  <si>
    <t>2023-05-26 22:52:42</t>
  </si>
  <si>
    <t>103374010375</t>
  </si>
  <si>
    <t>3425080</t>
  </si>
  <si>
    <t>格林豪泰酒店(湖州衣裳街店)</t>
  </si>
  <si>
    <t>徐芳艳</t>
  </si>
  <si>
    <t>2023-05-26 22:17:14</t>
  </si>
  <si>
    <t>103374253390</t>
  </si>
  <si>
    <t>3425058</t>
  </si>
  <si>
    <t>格林豪泰酒店(文安安左公路商务店)</t>
  </si>
  <si>
    <t>刘彪</t>
  </si>
  <si>
    <t>126.00</t>
  </si>
  <si>
    <t>2023-05-26 22:08:40</t>
  </si>
  <si>
    <t>103374230833</t>
  </si>
  <si>
    <t>3425052</t>
  </si>
  <si>
    <t>格林豪泰(武威雷台景区店)</t>
  </si>
  <si>
    <t>周志清</t>
  </si>
  <si>
    <t>131.00</t>
  </si>
  <si>
    <t>2023-05-26 22:06:50</t>
  </si>
  <si>
    <t>103374166791</t>
  </si>
  <si>
    <t>3424822</t>
  </si>
  <si>
    <t>格菲酒店(成都国色天乡店)</t>
  </si>
  <si>
    <t>宋力辉</t>
  </si>
  <si>
    <t>180.00</t>
  </si>
  <si>
    <t>2023-05-26 21:24:05</t>
  </si>
  <si>
    <t>103374566948</t>
  </si>
  <si>
    <t>3424515</t>
  </si>
  <si>
    <t>格林豪泰(酒泉世纪广场店)</t>
  </si>
  <si>
    <t>张盟刚</t>
  </si>
  <si>
    <t>142.00</t>
  </si>
  <si>
    <t>2023-05-26 20:15:10</t>
  </si>
  <si>
    <t>103374664232</t>
  </si>
  <si>
    <t>3424287</t>
  </si>
  <si>
    <t>格林东方酒店(固镇世纪广场店)</t>
  </si>
  <si>
    <t>华鱼雷</t>
  </si>
  <si>
    <t>203.00</t>
  </si>
  <si>
    <t>2023-05-26 19:51:34</t>
  </si>
  <si>
    <t>103374521143</t>
  </si>
  <si>
    <t>3424222</t>
  </si>
  <si>
    <t>汉庭优佳（济南西站经十西路店）</t>
  </si>
  <si>
    <t>常冬生</t>
  </si>
  <si>
    <t>227.00</t>
  </si>
  <si>
    <t>2023-05-26 19:24:43</t>
  </si>
  <si>
    <t>103374733621</t>
  </si>
  <si>
    <t>3424208</t>
  </si>
  <si>
    <t>海友酒店(徐州火车站地铁站店)</t>
  </si>
  <si>
    <t>谷可琛</t>
  </si>
  <si>
    <t>78.00</t>
  </si>
  <si>
    <t>2023-05-26 19:20:02</t>
  </si>
  <si>
    <t>103374281095</t>
  </si>
  <si>
    <t>3424180</t>
  </si>
  <si>
    <t>格林豪泰酒店(惠民信誉楼店)</t>
  </si>
  <si>
    <t>王晨西</t>
  </si>
  <si>
    <t>170.00</t>
  </si>
  <si>
    <t>2023-05-26 19:09:34</t>
  </si>
  <si>
    <t>103374134589</t>
  </si>
  <si>
    <t>3424169</t>
  </si>
  <si>
    <t>林俊斌</t>
  </si>
  <si>
    <t>172.00</t>
  </si>
  <si>
    <t>2023-05-26 19:06:08</t>
  </si>
  <si>
    <t>103374208323</t>
  </si>
  <si>
    <t>3424113</t>
  </si>
  <si>
    <t>格林豪泰酒店(聊城莘县汽车站店)</t>
  </si>
  <si>
    <t>吕福兴</t>
  </si>
  <si>
    <t>2023-05-26 18:53:51</t>
  </si>
  <si>
    <t>103374245444</t>
  </si>
  <si>
    <t>3424065</t>
  </si>
  <si>
    <t>丁海涛</t>
  </si>
  <si>
    <t>135.00</t>
  </si>
  <si>
    <t>2023-05-26 18:28:15</t>
  </si>
  <si>
    <t>103374213427</t>
  </si>
  <si>
    <t>3424043</t>
  </si>
  <si>
    <t>宋家智</t>
  </si>
  <si>
    <t>160.00</t>
  </si>
  <si>
    <t>2023-05-26 18:18:18</t>
  </si>
  <si>
    <t>103374744140</t>
  </si>
  <si>
    <t>3423871</t>
  </si>
  <si>
    <t>格林豪泰(琅琊山风景区滁州学院店)</t>
  </si>
  <si>
    <t>金寿发</t>
  </si>
  <si>
    <t>2023-05-26 17:53:25</t>
  </si>
  <si>
    <t>103374931488</t>
  </si>
  <si>
    <t>3423855</t>
  </si>
  <si>
    <t>海友酒店(广州岗顶地铁站店)</t>
  </si>
  <si>
    <t>万子龙</t>
  </si>
  <si>
    <t>204.00</t>
  </si>
  <si>
    <t>2023-05-26 17:46:31</t>
  </si>
  <si>
    <t>103374675360</t>
  </si>
  <si>
    <t>3423808</t>
  </si>
  <si>
    <t>格菲酒店(合肥高新产业园桂庄地铁站店)</t>
  </si>
  <si>
    <t>孙天明</t>
  </si>
  <si>
    <t>214.00</t>
  </si>
  <si>
    <t>2023-05-26 17:30:24</t>
  </si>
  <si>
    <t>103374105624</t>
  </si>
  <si>
    <t>3423805</t>
  </si>
  <si>
    <t>谭希怡</t>
  </si>
  <si>
    <t>2023-05-26 17:29:23</t>
  </si>
  <si>
    <t>103374255212</t>
  </si>
  <si>
    <t>3423796</t>
  </si>
  <si>
    <t>格林豪泰快捷酒店(菏泽开发区广州路店)</t>
  </si>
  <si>
    <t>张祥通</t>
  </si>
  <si>
    <t>127.00</t>
  </si>
  <si>
    <t>2023-05-26 17:26:10</t>
  </si>
  <si>
    <t>103374820535</t>
  </si>
  <si>
    <t>3423771</t>
  </si>
  <si>
    <t>格林豪泰(上海江月路地铁站店)</t>
  </si>
  <si>
    <t>朱筱兰</t>
  </si>
  <si>
    <t>222.00</t>
  </si>
  <si>
    <t>2023-05-26 17:18:30</t>
  </si>
  <si>
    <t>103374731668</t>
  </si>
  <si>
    <t>3423649</t>
  </si>
  <si>
    <t>崔熙文</t>
  </si>
  <si>
    <t>2023-05-26 16:53:05</t>
  </si>
  <si>
    <t>103374644669</t>
  </si>
  <si>
    <t>3423603</t>
  </si>
  <si>
    <t>格林豪泰智选酒店(福州火车北站南广场店)</t>
  </si>
  <si>
    <t>杨亮</t>
  </si>
  <si>
    <t>211.00</t>
  </si>
  <si>
    <t>2023-05-26 16:34:53</t>
  </si>
  <si>
    <t>103374340643</t>
  </si>
  <si>
    <t>3423410</t>
  </si>
  <si>
    <t>福州财富·悦城酒店</t>
  </si>
  <si>
    <t>瞿理勇</t>
  </si>
  <si>
    <t>339.00</t>
  </si>
  <si>
    <t>2023-05-26 15:48:16</t>
  </si>
  <si>
    <t>103374529436</t>
  </si>
  <si>
    <t>3423393</t>
  </si>
  <si>
    <t>格林豪泰(上海虹桥枢纽国家会展中心华翔路店)</t>
  </si>
  <si>
    <t>邓红财</t>
  </si>
  <si>
    <t>184.00</t>
  </si>
  <si>
    <t>2023-05-26 15:40:21</t>
  </si>
  <si>
    <t>103374611241</t>
  </si>
  <si>
    <t>3423359</t>
  </si>
  <si>
    <t>赵晓兵</t>
  </si>
  <si>
    <t>2023-05-26 15:30:23</t>
  </si>
  <si>
    <t>103374290458</t>
  </si>
  <si>
    <t>3423352</t>
  </si>
  <si>
    <t>虢新民</t>
  </si>
  <si>
    <t>2023-05-26 15:27:25</t>
  </si>
  <si>
    <t>103374464786</t>
  </si>
  <si>
    <t>3423314</t>
  </si>
  <si>
    <t>温东</t>
  </si>
  <si>
    <t>286.00</t>
  </si>
  <si>
    <t>2023-05-26 15:11:00</t>
  </si>
  <si>
    <t>103374111097</t>
  </si>
  <si>
    <t>3423306</t>
  </si>
  <si>
    <t>格林联盟酒店(潮州牌坊街金龙大厦店)</t>
  </si>
  <si>
    <t>邝连弟</t>
  </si>
  <si>
    <t>263.00</t>
  </si>
  <si>
    <t>2023-05-26 15:08:56</t>
  </si>
  <si>
    <t>103374007575</t>
  </si>
  <si>
    <t>3423158</t>
  </si>
  <si>
    <t>格林豪泰酒店(北京天坛光明桥肿瘤医院店)</t>
  </si>
  <si>
    <t>安狄</t>
  </si>
  <si>
    <t>301.00</t>
  </si>
  <si>
    <t>2023-05-26 14:41:44</t>
  </si>
  <si>
    <t>103374229813</t>
  </si>
  <si>
    <t>3423145</t>
  </si>
  <si>
    <t>朱晓峰</t>
  </si>
  <si>
    <t>2023-05-26 14:37:59</t>
  </si>
  <si>
    <t>103374790617</t>
  </si>
  <si>
    <t>3423141</t>
  </si>
  <si>
    <t>张云</t>
  </si>
  <si>
    <t>2023-05-26 14:36:11</t>
  </si>
  <si>
    <t>103374596155</t>
  </si>
  <si>
    <t>3423138</t>
  </si>
  <si>
    <t>戴明亮</t>
  </si>
  <si>
    <t>2023-05-26 14:33:49</t>
  </si>
  <si>
    <t>103374833089</t>
  </si>
  <si>
    <t>3423133</t>
  </si>
  <si>
    <t>刘飞</t>
  </si>
  <si>
    <t>2023-05-26 14:30:58</t>
  </si>
  <si>
    <t>103374668387</t>
  </si>
  <si>
    <t>3422884</t>
  </si>
  <si>
    <t>广州花园酒店</t>
  </si>
  <si>
    <t>黄良军</t>
  </si>
  <si>
    <t>1999.00</t>
  </si>
  <si>
    <t>2023-05-26 13:24:56</t>
  </si>
  <si>
    <t>103374005166</t>
  </si>
  <si>
    <t>3422719</t>
  </si>
  <si>
    <t>格林豪泰酒店(上海虹桥机场动物园地铁站店)</t>
  </si>
  <si>
    <t>张锐</t>
  </si>
  <si>
    <t>190.00</t>
  </si>
  <si>
    <t>2023-05-26 12:54:44</t>
  </si>
  <si>
    <t>103374990612</t>
  </si>
  <si>
    <t>3422701</t>
  </si>
  <si>
    <t>李峰</t>
  </si>
  <si>
    <t>2023-05-26 12:47:55</t>
  </si>
  <si>
    <t>103374826208</t>
  </si>
  <si>
    <t>3422521</t>
  </si>
  <si>
    <t>朱毛合</t>
  </si>
  <si>
    <t>2023-05-26 12:00:17</t>
  </si>
  <si>
    <t>103374017033</t>
  </si>
  <si>
    <t>3422500</t>
  </si>
  <si>
    <t>睢宁蓝鲸岛主题宾馆</t>
  </si>
  <si>
    <t>潘玉玲</t>
  </si>
  <si>
    <t>107.00</t>
  </si>
  <si>
    <t>2023-05-26 11:51:56</t>
  </si>
  <si>
    <t>103374455940</t>
  </si>
  <si>
    <t>3422149</t>
  </si>
  <si>
    <t>格林豪泰快捷酒店(济南高铁东站店)</t>
  </si>
  <si>
    <t>辛永红</t>
  </si>
  <si>
    <t>181.00</t>
  </si>
  <si>
    <t>2023-05-26 09:57:37</t>
  </si>
  <si>
    <t>3417888</t>
  </si>
  <si>
    <t>2023-05-25 08:58:28</t>
  </si>
  <si>
    <t>3417860</t>
  </si>
  <si>
    <t>206.00</t>
  </si>
  <si>
    <t>2023-05-25 08:36:57</t>
  </si>
  <si>
    <t>3417857</t>
  </si>
  <si>
    <t>格林豪泰（安康市政府中心医院商务店）</t>
  </si>
  <si>
    <t>149.00</t>
  </si>
  <si>
    <t>2023-05-25 08:35:10</t>
  </si>
  <si>
    <t>103373218911</t>
  </si>
  <si>
    <t>3417846</t>
  </si>
  <si>
    <t>桔子酒店(青岛海尔路金狮广场店)</t>
  </si>
  <si>
    <t>王晨蕴</t>
  </si>
  <si>
    <t>422.00</t>
  </si>
  <si>
    <t>2023-05-25 08:30:23</t>
  </si>
  <si>
    <t>3417837</t>
  </si>
  <si>
    <t>139.00</t>
  </si>
  <si>
    <t>2023-05-25 08:23:32</t>
  </si>
  <si>
    <t>3417772</t>
  </si>
  <si>
    <t>279.00</t>
  </si>
  <si>
    <t>2023-05-25 08:00:25</t>
  </si>
  <si>
    <t>3417767</t>
  </si>
  <si>
    <t>175.00</t>
  </si>
  <si>
    <t>2023-05-25 07:56:46</t>
  </si>
  <si>
    <t>3417666</t>
  </si>
  <si>
    <t>248.00</t>
  </si>
  <si>
    <t>2023-05-25 06:36:39</t>
  </si>
  <si>
    <t>3417663</t>
  </si>
  <si>
    <t>168.00</t>
  </si>
  <si>
    <t>2023-05-25 06:35:04</t>
  </si>
  <si>
    <t>3417196</t>
  </si>
  <si>
    <t>2023-05-25 00:16:13</t>
  </si>
  <si>
    <t>103372225940</t>
  </si>
  <si>
    <t>3416730</t>
  </si>
  <si>
    <t>格林豪泰(桐乡崇福镇国际皮草中心店)</t>
  </si>
  <si>
    <t>周健</t>
  </si>
  <si>
    <t>507.00</t>
  </si>
  <si>
    <t>2023-05-24 22:17:00</t>
  </si>
  <si>
    <t>103372344598</t>
  </si>
  <si>
    <t>3415867</t>
  </si>
  <si>
    <t>格林豪泰酒店（霍州高速口店）</t>
  </si>
  <si>
    <t>王珊</t>
  </si>
  <si>
    <t>194.00</t>
  </si>
  <si>
    <t>2023-05-24 19:15:00</t>
  </si>
  <si>
    <t>3415689</t>
  </si>
  <si>
    <t>564.00</t>
  </si>
  <si>
    <t>2023-05-24 18:45:10</t>
  </si>
  <si>
    <t>3415388</t>
  </si>
  <si>
    <t>2023-05-24 17:24:54</t>
  </si>
  <si>
    <t>103372324600</t>
  </si>
  <si>
    <t>3415375</t>
  </si>
  <si>
    <t>赵港华</t>
  </si>
  <si>
    <t>185.00</t>
  </si>
  <si>
    <t>2023-05-24 17:15:31</t>
  </si>
  <si>
    <t>3414928</t>
  </si>
  <si>
    <t>218.00</t>
  </si>
  <si>
    <t>2023-05-24 15:13:47</t>
  </si>
  <si>
    <t>103372098603</t>
  </si>
  <si>
    <t>3414697</t>
  </si>
  <si>
    <t>李昊亮</t>
  </si>
  <si>
    <t>2023-05-24 14:13:36</t>
  </si>
  <si>
    <t>103371521243</t>
  </si>
  <si>
    <t>2023-05-23</t>
  </si>
  <si>
    <t>3412165</t>
  </si>
  <si>
    <t>汉庭酒店(南京上海路地铁站店)</t>
  </si>
  <si>
    <t>胡涛</t>
  </si>
  <si>
    <t>364.00</t>
  </si>
  <si>
    <t>2023-05-23 21:04:07</t>
  </si>
  <si>
    <t>103367345295</t>
  </si>
  <si>
    <t>2023-05-19</t>
  </si>
  <si>
    <t>3394953</t>
  </si>
  <si>
    <t>北京天伦松鹤大饭店</t>
  </si>
  <si>
    <t>殷鹏飞</t>
  </si>
  <si>
    <t>529.00</t>
  </si>
  <si>
    <t>2023-05-19 15:35:44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</si>
</sst>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21</v>
      </c>
      <c r="T2" s="7" t="s">
        <v>82</v>
      </c>
      <c r="U2" s="11" t="s">
        <v>19</v>
      </c>
      <c r="V2" s="11" t="s">
        <v>83</v>
      </c>
      <c r="W2" s="12" t="s">
        <v>84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73</v>
      </c>
      <c r="AH2" t="s">
        <v>19</v>
      </c>
    </row>
    <row r="3" ht="14.25" customHeight="1" spans="1:34">
      <c r="A3" s="6" t="s">
        <v>88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79</v>
      </c>
      <c r="O3" s="7" t="s">
        <v>92</v>
      </c>
      <c r="P3" s="7" t="s">
        <v>80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79</v>
      </c>
      <c r="O4" s="7" t="s">
        <v>92</v>
      </c>
      <c r="P4" s="7" t="s">
        <v>80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92</v>
      </c>
      <c r="O5" s="7" t="s">
        <v>92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80</v>
      </c>
      <c r="Q6" s="7"/>
      <c r="R6" s="11" t="s">
        <v>101</v>
      </c>
      <c r="S6" s="12" t="s">
        <v>19</v>
      </c>
      <c r="T6" s="7"/>
      <c r="U6" s="11" t="s">
        <v>19</v>
      </c>
      <c r="V6" s="11" t="s">
        <v>101</v>
      </c>
      <c r="W6" s="12" t="s">
        <v>102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103</v>
      </c>
      <c r="AD6" t="s">
        <v>6</v>
      </c>
      <c r="AE6" t="s">
        <v>117</v>
      </c>
      <c r="AF6" t="s">
        <v>87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92</v>
      </c>
      <c r="O7" s="7" t="s">
        <v>92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87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92</v>
      </c>
      <c r="O8" s="7" t="s">
        <v>92</v>
      </c>
      <c r="P8" s="7" t="s">
        <v>80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87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92</v>
      </c>
      <c r="O9" s="7" t="s">
        <v>92</v>
      </c>
      <c r="P9" s="7" t="s">
        <v>80</v>
      </c>
      <c r="Q9" s="7"/>
      <c r="R9" s="11" t="s">
        <v>122</v>
      </c>
      <c r="S9" s="12" t="s">
        <v>19</v>
      </c>
      <c r="T9" s="7"/>
      <c r="U9" s="11" t="s">
        <v>19</v>
      </c>
      <c r="V9" s="11" t="s">
        <v>122</v>
      </c>
      <c r="W9" s="12" t="s">
        <v>123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124</v>
      </c>
      <c r="AD9" t="s">
        <v>6</v>
      </c>
      <c r="AE9" t="s">
        <v>138</v>
      </c>
      <c r="AF9" t="s">
        <v>87</v>
      </c>
      <c r="AG9" t="s">
        <v>73</v>
      </c>
      <c r="AH9" t="s">
        <v>19</v>
      </c>
    </row>
    <row r="10" ht="14.25" customHeight="1" spans="1:34">
      <c r="A10" s="6" t="s">
        <v>139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140</v>
      </c>
      <c r="H10" s="7" t="s">
        <v>141</v>
      </c>
      <c r="I10" s="7" t="s">
        <v>77</v>
      </c>
      <c r="J10" s="7" t="s">
        <v>2</v>
      </c>
      <c r="K10" s="7" t="s">
        <v>142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80</v>
      </c>
      <c r="Q10" s="7"/>
      <c r="R10" s="11" t="s">
        <v>143</v>
      </c>
      <c r="S10" s="12" t="s">
        <v>19</v>
      </c>
      <c r="T10" s="7"/>
      <c r="U10" s="11" t="s">
        <v>19</v>
      </c>
      <c r="V10" s="11" t="s">
        <v>143</v>
      </c>
      <c r="W10" s="12" t="s">
        <v>144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87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152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96</v>
      </c>
      <c r="AF11" t="s">
        <v>87</v>
      </c>
      <c r="AG11" t="s">
        <v>73</v>
      </c>
      <c r="AH11" t="s">
        <v>19</v>
      </c>
    </row>
    <row r="12" ht="14.25" customHeight="1" spans="1:34">
      <c r="A12" s="6" t="s">
        <v>154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135</v>
      </c>
      <c r="H12" s="7" t="s">
        <v>136</v>
      </c>
      <c r="I12" s="7" t="s">
        <v>77</v>
      </c>
      <c r="J12" s="7" t="s">
        <v>2</v>
      </c>
      <c r="K12" s="7" t="s">
        <v>155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80</v>
      </c>
      <c r="Q12" s="7"/>
      <c r="R12" s="11" t="s">
        <v>156</v>
      </c>
      <c r="S12" s="12" t="s">
        <v>19</v>
      </c>
      <c r="T12" s="7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87</v>
      </c>
      <c r="AG12" t="s">
        <v>73</v>
      </c>
      <c r="AH12" t="s">
        <v>19</v>
      </c>
    </row>
    <row r="13" ht="14.25" customHeight="1" spans="1:34">
      <c r="A13" s="6" t="s">
        <v>160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161</v>
      </c>
      <c r="H13" s="7" t="s">
        <v>162</v>
      </c>
      <c r="I13" s="7" t="s">
        <v>77</v>
      </c>
      <c r="J13" s="7" t="s">
        <v>2</v>
      </c>
      <c r="K13" s="7" t="s">
        <v>163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80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117</v>
      </c>
      <c r="AF13" t="s">
        <v>87</v>
      </c>
      <c r="AG13" t="s">
        <v>73</v>
      </c>
      <c r="AH13" t="s">
        <v>19</v>
      </c>
    </row>
    <row r="14" customHeight="1" spans="1:32">
      <c r="A14" s="10" t="s">
        <v>167</v>
      </c>
      <c r="B14" s="10"/>
      <c r="C14" s="10" t="s">
        <v>168</v>
      </c>
      <c r="D14" s="10"/>
      <c r="E14" s="10"/>
      <c r="F14" s="10"/>
      <c r="G14" s="10" t="s">
        <v>168</v>
      </c>
      <c r="H14" s="10" t="s">
        <v>168</v>
      </c>
      <c r="I14" s="10" t="s">
        <v>168</v>
      </c>
      <c r="J14" s="10" t="s">
        <v>168</v>
      </c>
      <c r="K14" s="10" t="s">
        <v>168</v>
      </c>
      <c r="L14" s="10" t="s">
        <v>168</v>
      </c>
      <c r="M14" s="10" t="s">
        <v>168</v>
      </c>
      <c r="N14" s="10" t="s">
        <v>168</v>
      </c>
      <c r="O14" s="10" t="s">
        <v>168</v>
      </c>
      <c r="P14" s="10" t="s">
        <v>168</v>
      </c>
      <c r="Q14" s="10"/>
      <c r="R14" s="13" t="s">
        <v>20</v>
      </c>
      <c r="S14" s="13" t="s">
        <v>21</v>
      </c>
      <c r="T14" s="10" t="s">
        <v>168</v>
      </c>
      <c r="U14" s="13"/>
      <c r="V14" s="13" t="s">
        <v>169</v>
      </c>
      <c r="W14" s="13" t="s">
        <v>22</v>
      </c>
      <c r="X14" s="13"/>
      <c r="Y14" s="13"/>
      <c r="Z14" s="13"/>
      <c r="AA14" s="10"/>
      <c r="AB14" s="13"/>
      <c r="AC14" s="10"/>
      <c r="AD14" s="10" t="s">
        <v>168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170</v>
      </c>
      <c r="B1" s="4" t="s">
        <v>171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172</v>
      </c>
      <c r="H1" s="4" t="s">
        <v>173</v>
      </c>
      <c r="I1" s="4" t="s">
        <v>13</v>
      </c>
      <c r="J1" s="4" t="s">
        <v>17</v>
      </c>
      <c r="K1" s="4" t="s">
        <v>18</v>
      </c>
      <c r="L1" s="9" t="s">
        <v>174</v>
      </c>
      <c r="M1" s="4" t="s">
        <v>175</v>
      </c>
      <c r="N1" s="4" t="s">
        <v>176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47" sqref="G47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177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1" sqref="A21:A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178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282</v>
      </c>
      <c r="E2">
        <v>282</v>
      </c>
      <c r="F2" t="str">
        <f>VLOOKUP(A2,HOP!A:C,3,0)</f>
        <v>3415689</v>
      </c>
      <c r="G2">
        <f>D2-E2</f>
        <v>0</v>
      </c>
      <c r="H2" t="str">
        <f>$H$1&amp;F2</f>
        <v>，3415689</v>
      </c>
      <c r="I2" t="str">
        <f>VLOOKUP(A2,HOP!A:U,21,0)</f>
        <v>直连</v>
      </c>
    </row>
    <row r="3" ht="14.25" customHeight="1" spans="1:9">
      <c r="A3" s="6" t="s">
        <v>88</v>
      </c>
      <c r="B3" s="7" t="s">
        <v>92</v>
      </c>
      <c r="C3" s="7" t="s">
        <v>80</v>
      </c>
      <c r="D3" s="3">
        <v>218</v>
      </c>
      <c r="E3" t="str">
        <f>VLOOKUP(A3,HOP!A:L,12,0)</f>
        <v>218.00</v>
      </c>
      <c r="F3" t="str">
        <f>VLOOKUP(A3,HOP!A:C,3,0)</f>
        <v>3414928</v>
      </c>
      <c r="G3">
        <f t="shared" ref="G3:G13" si="0">D3-E3</f>
        <v>0</v>
      </c>
      <c r="H3" t="str">
        <f t="shared" ref="H3:H13" si="1">$H$1&amp;F3</f>
        <v>，3414928</v>
      </c>
      <c r="I3" t="str">
        <f>VLOOKUP(A3,HOP!A:U,21,0)</f>
        <v>直连</v>
      </c>
    </row>
    <row r="4" ht="14.25" customHeight="1" spans="1:9">
      <c r="A4" s="6" t="s">
        <v>97</v>
      </c>
      <c r="B4" s="7" t="s">
        <v>92</v>
      </c>
      <c r="C4" s="7" t="s">
        <v>80</v>
      </c>
      <c r="D4" s="3">
        <v>142</v>
      </c>
      <c r="E4" t="str">
        <f>VLOOKUP(A4,HOP!A:L,12,0)</f>
        <v>142.00</v>
      </c>
      <c r="F4" t="str">
        <f>VLOOKUP(A4,HOP!A:C,3,0)</f>
        <v>3415388</v>
      </c>
      <c r="G4">
        <f t="shared" si="0"/>
        <v>0</v>
      </c>
      <c r="H4" t="str">
        <f t="shared" si="1"/>
        <v>，3415388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92</v>
      </c>
      <c r="C5" s="7" t="s">
        <v>80</v>
      </c>
      <c r="D5" s="3">
        <v>168</v>
      </c>
      <c r="E5" t="str">
        <f>VLOOKUP(A5,HOP!A:L,12,0)</f>
        <v>168.00</v>
      </c>
      <c r="F5" t="str">
        <f>VLOOKUP(A5,HOP!A:C,3,0)</f>
        <v>3417663</v>
      </c>
      <c r="G5">
        <f t="shared" si="0"/>
        <v>0</v>
      </c>
      <c r="H5" t="str">
        <f t="shared" si="1"/>
        <v>，3417663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92</v>
      </c>
      <c r="C6" s="7" t="s">
        <v>80</v>
      </c>
      <c r="D6" s="3">
        <v>142</v>
      </c>
      <c r="E6" t="str">
        <f>VLOOKUP(A6,HOP!A:L,12,0)</f>
        <v>142.00</v>
      </c>
      <c r="F6" t="str">
        <f>VLOOKUP(A6,HOP!A:C,3,0)</f>
        <v>3417888</v>
      </c>
      <c r="G6">
        <f t="shared" si="0"/>
        <v>0</v>
      </c>
      <c r="H6" t="str">
        <f t="shared" si="1"/>
        <v>，3417888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92</v>
      </c>
      <c r="C7" s="7" t="s">
        <v>80</v>
      </c>
      <c r="D7" s="3">
        <v>279</v>
      </c>
      <c r="E7" t="str">
        <f>VLOOKUP(A7,HOP!A:L,12,0)</f>
        <v>279.00</v>
      </c>
      <c r="F7" t="str">
        <f>VLOOKUP(A7,HOP!A:C,3,0)</f>
        <v>3417196</v>
      </c>
      <c r="G7">
        <f t="shared" si="0"/>
        <v>0</v>
      </c>
      <c r="H7" t="str">
        <f t="shared" si="1"/>
        <v>，3417196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92</v>
      </c>
      <c r="C8" s="7" t="s">
        <v>80</v>
      </c>
      <c r="D8" s="3">
        <v>206</v>
      </c>
      <c r="E8" t="str">
        <f>VLOOKUP(A8,HOP!A:L,12,0)</f>
        <v>206.00</v>
      </c>
      <c r="F8" t="str">
        <f>VLOOKUP(A8,HOP!A:C,3,0)</f>
        <v>3417860</v>
      </c>
      <c r="G8">
        <f t="shared" si="0"/>
        <v>0</v>
      </c>
      <c r="H8" t="str">
        <f t="shared" si="1"/>
        <v>，3417860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92</v>
      </c>
      <c r="C9" s="7" t="s">
        <v>80</v>
      </c>
      <c r="D9" s="3">
        <v>279</v>
      </c>
      <c r="E9" t="str">
        <f>VLOOKUP(A9,HOP!A:L,12,0)</f>
        <v>279.00</v>
      </c>
      <c r="F9" t="str">
        <f>VLOOKUP(A9,HOP!A:C,3,0)</f>
        <v>3417772</v>
      </c>
      <c r="G9">
        <f t="shared" si="0"/>
        <v>0</v>
      </c>
      <c r="H9" t="str">
        <f t="shared" si="1"/>
        <v>，3417772</v>
      </c>
      <c r="I9" t="str">
        <f>VLOOKUP(A9,HOP!A:U,21,0)</f>
        <v>直连</v>
      </c>
    </row>
    <row r="10" ht="14.25" customHeight="1" spans="1:9">
      <c r="A10" s="6" t="s">
        <v>139</v>
      </c>
      <c r="B10" s="7" t="s">
        <v>92</v>
      </c>
      <c r="C10" s="7" t="s">
        <v>80</v>
      </c>
      <c r="D10" s="3">
        <v>175</v>
      </c>
      <c r="E10" t="str">
        <f>VLOOKUP(A10,HOP!A:L,12,0)</f>
        <v>175.00</v>
      </c>
      <c r="F10" t="str">
        <f>VLOOKUP(A10,HOP!A:C,3,0)</f>
        <v>3417767</v>
      </c>
      <c r="G10">
        <f t="shared" si="0"/>
        <v>0</v>
      </c>
      <c r="H10" t="str">
        <f t="shared" si="1"/>
        <v>，3417767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92</v>
      </c>
      <c r="C11" s="7" t="s">
        <v>80</v>
      </c>
      <c r="D11" s="3">
        <v>149</v>
      </c>
      <c r="E11" t="str">
        <f>VLOOKUP(A11,HOP!A:L,12,0)</f>
        <v>149.00</v>
      </c>
      <c r="F11" t="str">
        <f>VLOOKUP(A11,HOP!A:C,3,0)</f>
        <v>3417857</v>
      </c>
      <c r="G11">
        <f t="shared" si="0"/>
        <v>0</v>
      </c>
      <c r="H11" t="str">
        <f t="shared" si="1"/>
        <v>，3417857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92</v>
      </c>
      <c r="C12" s="7" t="s">
        <v>80</v>
      </c>
      <c r="D12" s="3">
        <v>248</v>
      </c>
      <c r="E12" t="str">
        <f>VLOOKUP(A12,HOP!A:L,12,0)</f>
        <v>248.00</v>
      </c>
      <c r="F12" t="str">
        <f>VLOOKUP(A12,HOP!A:C,3,0)</f>
        <v>3417666</v>
      </c>
      <c r="G12">
        <f t="shared" si="0"/>
        <v>0</v>
      </c>
      <c r="H12" t="str">
        <f t="shared" si="1"/>
        <v>，3417666</v>
      </c>
      <c r="I12" t="str">
        <f>VLOOKUP(A12,HOP!A:U,21,0)</f>
        <v>直连</v>
      </c>
    </row>
    <row r="13" ht="14.25" customHeight="1" spans="1:9">
      <c r="A13" s="6" t="s">
        <v>160</v>
      </c>
      <c r="B13" s="7" t="s">
        <v>92</v>
      </c>
      <c r="C13" s="7" t="s">
        <v>80</v>
      </c>
      <c r="D13" s="3">
        <v>139</v>
      </c>
      <c r="E13" t="str">
        <f>VLOOKUP(A13,HOP!A:L,12,0)</f>
        <v>139.00</v>
      </c>
      <c r="F13" t="str">
        <f>VLOOKUP(A13,HOP!A:C,3,0)</f>
        <v>3417837</v>
      </c>
      <c r="G13">
        <f t="shared" si="0"/>
        <v>0</v>
      </c>
      <c r="H13" t="str">
        <f t="shared" si="1"/>
        <v>，3417837</v>
      </c>
      <c r="I13" t="str">
        <f>VLOOKUP(A13,HOP!A:U,21,0)</f>
        <v>直连</v>
      </c>
    </row>
    <row r="15" spans="4:4">
      <c r="D15" s="3">
        <f>SUM(D2:D14)</f>
        <v>2427</v>
      </c>
    </row>
    <row r="17" ht="14.25" spans="4:4">
      <c r="D17" s="8" t="s">
        <v>23</v>
      </c>
    </row>
    <row r="21" spans="1:1">
      <c r="A21" t="s">
        <v>179</v>
      </c>
    </row>
    <row r="22" spans="1:1">
      <c r="A22" s="5" t="s">
        <v>180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181</v>
      </c>
      <c r="B1" s="2" t="s">
        <v>182</v>
      </c>
      <c r="C1" s="2" t="s">
        <v>183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  <c r="V1" s="2" t="s">
        <v>198</v>
      </c>
    </row>
    <row r="2" s="1" customFormat="1" spans="1:22">
      <c r="A2" s="1" t="s">
        <v>199</v>
      </c>
      <c r="B2" s="1" t="s">
        <v>200</v>
      </c>
      <c r="C2" s="1" t="s">
        <v>201</v>
      </c>
      <c r="D2" s="1" t="s">
        <v>202</v>
      </c>
      <c r="E2" s="1" t="s">
        <v>203</v>
      </c>
      <c r="F2" s="1" t="s">
        <v>200</v>
      </c>
      <c r="G2" s="1" t="s">
        <v>204</v>
      </c>
      <c r="H2" s="1" t="s">
        <v>205</v>
      </c>
      <c r="I2" s="1" t="s">
        <v>206</v>
      </c>
      <c r="J2" s="1" t="s">
        <v>207</v>
      </c>
      <c r="K2" s="1" t="s">
        <v>206</v>
      </c>
      <c r="L2" s="1" t="s">
        <v>206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73</v>
      </c>
      <c r="T2" s="1" t="s">
        <v>35</v>
      </c>
      <c r="U2" s="1" t="s">
        <v>213</v>
      </c>
      <c r="V2" s="1" t="s">
        <v>214</v>
      </c>
    </row>
    <row r="3" s="1" customFormat="1" spans="1:22">
      <c r="A3" s="1" t="s">
        <v>215</v>
      </c>
      <c r="B3" s="1" t="s">
        <v>200</v>
      </c>
      <c r="C3" s="1" t="s">
        <v>216</v>
      </c>
      <c r="D3" s="1" t="s">
        <v>217</v>
      </c>
      <c r="E3" s="1" t="s">
        <v>218</v>
      </c>
      <c r="F3" s="1" t="s">
        <v>200</v>
      </c>
      <c r="G3" s="1" t="s">
        <v>204</v>
      </c>
      <c r="H3" s="1" t="s">
        <v>205</v>
      </c>
      <c r="I3" s="1" t="s">
        <v>219</v>
      </c>
      <c r="J3" s="1" t="s">
        <v>207</v>
      </c>
      <c r="K3" s="1" t="s">
        <v>219</v>
      </c>
      <c r="L3" s="1" t="s">
        <v>219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211</v>
      </c>
      <c r="R3" s="1" t="s">
        <v>220</v>
      </c>
      <c r="S3" s="1" t="s">
        <v>73</v>
      </c>
      <c r="T3" s="1" t="s">
        <v>35</v>
      </c>
      <c r="U3" s="1" t="s">
        <v>213</v>
      </c>
      <c r="V3" s="1" t="s">
        <v>214</v>
      </c>
    </row>
    <row r="4" s="1" customFormat="1" spans="1:22">
      <c r="A4" s="1" t="s">
        <v>221</v>
      </c>
      <c r="B4" s="1" t="s">
        <v>200</v>
      </c>
      <c r="C4" s="1" t="s">
        <v>222</v>
      </c>
      <c r="D4" s="1" t="s">
        <v>223</v>
      </c>
      <c r="E4" s="1" t="s">
        <v>224</v>
      </c>
      <c r="F4" s="1" t="s">
        <v>200</v>
      </c>
      <c r="G4" s="1" t="s">
        <v>204</v>
      </c>
      <c r="H4" s="1" t="s">
        <v>205</v>
      </c>
      <c r="I4" s="1" t="s">
        <v>225</v>
      </c>
      <c r="J4" s="1" t="s">
        <v>207</v>
      </c>
      <c r="K4" s="1" t="s">
        <v>225</v>
      </c>
      <c r="L4" s="1" t="s">
        <v>225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211</v>
      </c>
      <c r="R4" s="1" t="s">
        <v>226</v>
      </c>
      <c r="S4" s="1" t="s">
        <v>73</v>
      </c>
      <c r="T4" s="1" t="s">
        <v>35</v>
      </c>
      <c r="U4" s="1" t="s">
        <v>213</v>
      </c>
      <c r="V4" s="1" t="s">
        <v>214</v>
      </c>
    </row>
    <row r="5" s="1" customFormat="1" spans="1:22">
      <c r="A5" s="1" t="s">
        <v>227</v>
      </c>
      <c r="B5" s="1" t="s">
        <v>80</v>
      </c>
      <c r="C5" s="1" t="s">
        <v>228</v>
      </c>
      <c r="D5" s="1" t="s">
        <v>115</v>
      </c>
      <c r="E5" s="1" t="s">
        <v>229</v>
      </c>
      <c r="F5" s="1" t="s">
        <v>80</v>
      </c>
      <c r="G5" s="1" t="s">
        <v>200</v>
      </c>
      <c r="H5" s="1" t="s">
        <v>205</v>
      </c>
      <c r="I5" s="1" t="s">
        <v>230</v>
      </c>
      <c r="J5" s="1" t="s">
        <v>207</v>
      </c>
      <c r="K5" s="1" t="s">
        <v>230</v>
      </c>
      <c r="L5" s="1" t="s">
        <v>230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211</v>
      </c>
      <c r="R5" s="1" t="s">
        <v>231</v>
      </c>
      <c r="S5" s="1" t="s">
        <v>73</v>
      </c>
      <c r="T5" s="1" t="s">
        <v>35</v>
      </c>
      <c r="U5" s="1" t="s">
        <v>213</v>
      </c>
      <c r="V5" s="1" t="s">
        <v>214</v>
      </c>
    </row>
    <row r="6" s="1" customFormat="1" spans="1:22">
      <c r="A6" s="1" t="s">
        <v>232</v>
      </c>
      <c r="B6" s="1" t="s">
        <v>80</v>
      </c>
      <c r="C6" s="1" t="s">
        <v>233</v>
      </c>
      <c r="D6" s="1" t="s">
        <v>234</v>
      </c>
      <c r="E6" s="1" t="s">
        <v>235</v>
      </c>
      <c r="F6" s="1" t="s">
        <v>80</v>
      </c>
      <c r="G6" s="1" t="s">
        <v>200</v>
      </c>
      <c r="H6" s="1" t="s">
        <v>205</v>
      </c>
      <c r="I6" s="1" t="s">
        <v>230</v>
      </c>
      <c r="J6" s="1" t="s">
        <v>207</v>
      </c>
      <c r="K6" s="1" t="s">
        <v>230</v>
      </c>
      <c r="L6" s="1" t="s">
        <v>230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211</v>
      </c>
      <c r="R6" s="1" t="s">
        <v>236</v>
      </c>
      <c r="S6" s="1" t="s">
        <v>73</v>
      </c>
      <c r="T6" s="1" t="s">
        <v>35</v>
      </c>
      <c r="U6" s="1" t="s">
        <v>213</v>
      </c>
      <c r="V6" s="1" t="s">
        <v>214</v>
      </c>
    </row>
    <row r="7" s="1" customFormat="1" spans="1:22">
      <c r="A7" s="1" t="s">
        <v>237</v>
      </c>
      <c r="B7" s="1" t="s">
        <v>80</v>
      </c>
      <c r="C7" s="1" t="s">
        <v>238</v>
      </c>
      <c r="D7" s="1" t="s">
        <v>239</v>
      </c>
      <c r="E7" s="1" t="s">
        <v>240</v>
      </c>
      <c r="F7" s="1" t="s">
        <v>80</v>
      </c>
      <c r="G7" s="1" t="s">
        <v>200</v>
      </c>
      <c r="H7" s="1" t="s">
        <v>205</v>
      </c>
      <c r="I7" s="1" t="s">
        <v>241</v>
      </c>
      <c r="J7" s="1" t="s">
        <v>207</v>
      </c>
      <c r="K7" s="1" t="s">
        <v>241</v>
      </c>
      <c r="L7" s="1" t="s">
        <v>241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211</v>
      </c>
      <c r="R7" s="1" t="s">
        <v>242</v>
      </c>
      <c r="S7" s="1" t="s">
        <v>73</v>
      </c>
      <c r="T7" s="1" t="s">
        <v>35</v>
      </c>
      <c r="U7" s="1" t="s">
        <v>213</v>
      </c>
      <c r="V7" s="1" t="s">
        <v>214</v>
      </c>
    </row>
    <row r="8" s="1" customFormat="1" spans="1:22">
      <c r="A8" s="1" t="s">
        <v>243</v>
      </c>
      <c r="B8" s="1" t="s">
        <v>80</v>
      </c>
      <c r="C8" s="1" t="s">
        <v>244</v>
      </c>
      <c r="D8" s="1" t="s">
        <v>245</v>
      </c>
      <c r="E8" s="1" t="s">
        <v>246</v>
      </c>
      <c r="F8" s="1" t="s">
        <v>200</v>
      </c>
      <c r="G8" s="1" t="s">
        <v>204</v>
      </c>
      <c r="H8" s="1" t="s">
        <v>205</v>
      </c>
      <c r="I8" s="1" t="s">
        <v>247</v>
      </c>
      <c r="J8" s="1" t="s">
        <v>207</v>
      </c>
      <c r="K8" s="1" t="s">
        <v>247</v>
      </c>
      <c r="L8" s="1" t="s">
        <v>247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211</v>
      </c>
      <c r="R8" s="1" t="s">
        <v>248</v>
      </c>
      <c r="S8" s="1" t="s">
        <v>73</v>
      </c>
      <c r="T8" s="1" t="s">
        <v>35</v>
      </c>
      <c r="U8" s="1" t="s">
        <v>213</v>
      </c>
      <c r="V8" s="1" t="s">
        <v>214</v>
      </c>
    </row>
    <row r="9" s="1" customFormat="1" spans="1:22">
      <c r="A9" s="1" t="s">
        <v>249</v>
      </c>
      <c r="B9" s="1" t="s">
        <v>80</v>
      </c>
      <c r="C9" s="1" t="s">
        <v>250</v>
      </c>
      <c r="D9" s="1" t="s">
        <v>251</v>
      </c>
      <c r="E9" s="1" t="s">
        <v>252</v>
      </c>
      <c r="F9" s="1" t="s">
        <v>80</v>
      </c>
      <c r="G9" s="1" t="s">
        <v>200</v>
      </c>
      <c r="H9" s="1" t="s">
        <v>205</v>
      </c>
      <c r="I9" s="1" t="s">
        <v>253</v>
      </c>
      <c r="J9" s="1" t="s">
        <v>207</v>
      </c>
      <c r="K9" s="1" t="s">
        <v>253</v>
      </c>
      <c r="L9" s="1" t="s">
        <v>253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211</v>
      </c>
      <c r="R9" s="1" t="s">
        <v>254</v>
      </c>
      <c r="S9" s="1" t="s">
        <v>73</v>
      </c>
      <c r="T9" s="1" t="s">
        <v>35</v>
      </c>
      <c r="U9" s="1" t="s">
        <v>213</v>
      </c>
      <c r="V9" s="1" t="s">
        <v>214</v>
      </c>
    </row>
    <row r="10" s="1" customFormat="1" spans="1:22">
      <c r="A10" s="1" t="s">
        <v>255</v>
      </c>
      <c r="B10" s="1" t="s">
        <v>80</v>
      </c>
      <c r="C10" s="1" t="s">
        <v>256</v>
      </c>
      <c r="D10" s="1" t="s">
        <v>257</v>
      </c>
      <c r="E10" s="1" t="s">
        <v>258</v>
      </c>
      <c r="F10" s="1" t="s">
        <v>80</v>
      </c>
      <c r="G10" s="1" t="s">
        <v>200</v>
      </c>
      <c r="H10" s="1" t="s">
        <v>205</v>
      </c>
      <c r="I10" s="1" t="s">
        <v>259</v>
      </c>
      <c r="J10" s="1" t="s">
        <v>207</v>
      </c>
      <c r="K10" s="1" t="s">
        <v>259</v>
      </c>
      <c r="L10" s="1" t="s">
        <v>259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211</v>
      </c>
      <c r="R10" s="1" t="s">
        <v>260</v>
      </c>
      <c r="S10" s="1" t="s">
        <v>73</v>
      </c>
      <c r="T10" s="1" t="s">
        <v>35</v>
      </c>
      <c r="U10" s="1" t="s">
        <v>213</v>
      </c>
      <c r="V10" s="1" t="s">
        <v>214</v>
      </c>
    </row>
    <row r="11" s="1" customFormat="1" spans="1:22">
      <c r="A11" s="1" t="s">
        <v>261</v>
      </c>
      <c r="B11" s="1" t="s">
        <v>80</v>
      </c>
      <c r="C11" s="1" t="s">
        <v>262</v>
      </c>
      <c r="D11" s="1" t="s">
        <v>263</v>
      </c>
      <c r="E11" s="1" t="s">
        <v>264</v>
      </c>
      <c r="F11" s="1" t="s">
        <v>80</v>
      </c>
      <c r="G11" s="1" t="s">
        <v>200</v>
      </c>
      <c r="H11" s="1" t="s">
        <v>205</v>
      </c>
      <c r="I11" s="1" t="s">
        <v>265</v>
      </c>
      <c r="J11" s="1" t="s">
        <v>207</v>
      </c>
      <c r="K11" s="1" t="s">
        <v>265</v>
      </c>
      <c r="L11" s="1" t="s">
        <v>265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211</v>
      </c>
      <c r="R11" s="1" t="s">
        <v>266</v>
      </c>
      <c r="S11" s="1" t="s">
        <v>73</v>
      </c>
      <c r="T11" s="1" t="s">
        <v>35</v>
      </c>
      <c r="U11" s="1" t="s">
        <v>213</v>
      </c>
      <c r="V11" s="1" t="s">
        <v>214</v>
      </c>
    </row>
    <row r="12" s="1" customFormat="1" spans="1:22">
      <c r="A12" s="1" t="s">
        <v>267</v>
      </c>
      <c r="B12" s="1" t="s">
        <v>80</v>
      </c>
      <c r="C12" s="1" t="s">
        <v>268</v>
      </c>
      <c r="D12" s="1" t="s">
        <v>269</v>
      </c>
      <c r="E12" s="1" t="s">
        <v>270</v>
      </c>
      <c r="F12" s="1" t="s">
        <v>80</v>
      </c>
      <c r="G12" s="1" t="s">
        <v>200</v>
      </c>
      <c r="H12" s="1" t="s">
        <v>205</v>
      </c>
      <c r="I12" s="1" t="s">
        <v>271</v>
      </c>
      <c r="J12" s="1" t="s">
        <v>207</v>
      </c>
      <c r="K12" s="1" t="s">
        <v>271</v>
      </c>
      <c r="L12" s="1" t="s">
        <v>271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211</v>
      </c>
      <c r="R12" s="1" t="s">
        <v>272</v>
      </c>
      <c r="S12" s="1" t="s">
        <v>73</v>
      </c>
      <c r="T12" s="1" t="s">
        <v>35</v>
      </c>
      <c r="U12" s="1" t="s">
        <v>213</v>
      </c>
      <c r="V12" s="1" t="s">
        <v>214</v>
      </c>
    </row>
    <row r="13" s="1" customFormat="1" spans="1:22">
      <c r="A13" s="1" t="s">
        <v>273</v>
      </c>
      <c r="B13" s="1" t="s">
        <v>80</v>
      </c>
      <c r="C13" s="1" t="s">
        <v>274</v>
      </c>
      <c r="D13" s="1" t="s">
        <v>275</v>
      </c>
      <c r="E13" s="1" t="s">
        <v>276</v>
      </c>
      <c r="F13" s="1" t="s">
        <v>80</v>
      </c>
      <c r="G13" s="1" t="s">
        <v>200</v>
      </c>
      <c r="H13" s="1" t="s">
        <v>205</v>
      </c>
      <c r="I13" s="1" t="s">
        <v>277</v>
      </c>
      <c r="J13" s="1" t="s">
        <v>207</v>
      </c>
      <c r="K13" s="1" t="s">
        <v>277</v>
      </c>
      <c r="L13" s="1" t="s">
        <v>277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211</v>
      </c>
      <c r="R13" s="1" t="s">
        <v>278</v>
      </c>
      <c r="S13" s="1" t="s">
        <v>73</v>
      </c>
      <c r="T13" s="1" t="s">
        <v>35</v>
      </c>
      <c r="U13" s="1" t="s">
        <v>213</v>
      </c>
      <c r="V13" s="1" t="s">
        <v>214</v>
      </c>
    </row>
    <row r="14" s="1" customFormat="1" spans="1:22">
      <c r="A14" s="1" t="s">
        <v>279</v>
      </c>
      <c r="B14" s="1" t="s">
        <v>80</v>
      </c>
      <c r="C14" s="1" t="s">
        <v>280</v>
      </c>
      <c r="D14" s="1" t="s">
        <v>281</v>
      </c>
      <c r="E14" s="1" t="s">
        <v>282</v>
      </c>
      <c r="F14" s="1" t="s">
        <v>80</v>
      </c>
      <c r="G14" s="1" t="s">
        <v>200</v>
      </c>
      <c r="H14" s="1" t="s">
        <v>205</v>
      </c>
      <c r="I14" s="1" t="s">
        <v>283</v>
      </c>
      <c r="J14" s="1" t="s">
        <v>207</v>
      </c>
      <c r="K14" s="1" t="s">
        <v>283</v>
      </c>
      <c r="L14" s="1" t="s">
        <v>283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211</v>
      </c>
      <c r="R14" s="1" t="s">
        <v>284</v>
      </c>
      <c r="S14" s="1" t="s">
        <v>73</v>
      </c>
      <c r="T14" s="1" t="s">
        <v>35</v>
      </c>
      <c r="U14" s="1" t="s">
        <v>213</v>
      </c>
      <c r="V14" s="1" t="s">
        <v>214</v>
      </c>
    </row>
    <row r="15" s="1" customFormat="1" spans="1:22">
      <c r="A15" s="1" t="s">
        <v>285</v>
      </c>
      <c r="B15" s="1" t="s">
        <v>80</v>
      </c>
      <c r="C15" s="1" t="s">
        <v>286</v>
      </c>
      <c r="D15" s="1" t="s">
        <v>251</v>
      </c>
      <c r="E15" s="1" t="s">
        <v>287</v>
      </c>
      <c r="F15" s="1" t="s">
        <v>80</v>
      </c>
      <c r="G15" s="1" t="s">
        <v>200</v>
      </c>
      <c r="H15" s="1" t="s">
        <v>205</v>
      </c>
      <c r="I15" s="1" t="s">
        <v>288</v>
      </c>
      <c r="J15" s="1" t="s">
        <v>207</v>
      </c>
      <c r="K15" s="1" t="s">
        <v>288</v>
      </c>
      <c r="L15" s="1" t="s">
        <v>288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211</v>
      </c>
      <c r="R15" s="1" t="s">
        <v>289</v>
      </c>
      <c r="S15" s="1" t="s">
        <v>73</v>
      </c>
      <c r="T15" s="1" t="s">
        <v>35</v>
      </c>
      <c r="U15" s="1" t="s">
        <v>213</v>
      </c>
      <c r="V15" s="1" t="s">
        <v>214</v>
      </c>
    </row>
    <row r="16" s="1" customFormat="1" spans="1:22">
      <c r="A16" s="1" t="s">
        <v>290</v>
      </c>
      <c r="B16" s="1" t="s">
        <v>80</v>
      </c>
      <c r="C16" s="1" t="s">
        <v>291</v>
      </c>
      <c r="D16" s="1" t="s">
        <v>292</v>
      </c>
      <c r="E16" s="1" t="s">
        <v>293</v>
      </c>
      <c r="F16" s="1" t="s">
        <v>200</v>
      </c>
      <c r="G16" s="1" t="s">
        <v>204</v>
      </c>
      <c r="H16" s="1" t="s">
        <v>205</v>
      </c>
      <c r="I16" s="1" t="s">
        <v>247</v>
      </c>
      <c r="J16" s="1" t="s">
        <v>207</v>
      </c>
      <c r="K16" s="1" t="s">
        <v>247</v>
      </c>
      <c r="L16" s="1" t="s">
        <v>247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211</v>
      </c>
      <c r="R16" s="1" t="s">
        <v>294</v>
      </c>
      <c r="S16" s="1" t="s">
        <v>73</v>
      </c>
      <c r="T16" s="1" t="s">
        <v>35</v>
      </c>
      <c r="U16" s="1" t="s">
        <v>213</v>
      </c>
      <c r="V16" s="1" t="s">
        <v>214</v>
      </c>
    </row>
    <row r="17" s="1" customFormat="1" spans="1:22">
      <c r="A17" s="1" t="s">
        <v>295</v>
      </c>
      <c r="B17" s="1" t="s">
        <v>80</v>
      </c>
      <c r="C17" s="1" t="s">
        <v>296</v>
      </c>
      <c r="D17" s="1" t="s">
        <v>257</v>
      </c>
      <c r="E17" s="1" t="s">
        <v>297</v>
      </c>
      <c r="F17" s="1" t="s">
        <v>80</v>
      </c>
      <c r="G17" s="1" t="s">
        <v>200</v>
      </c>
      <c r="H17" s="1" t="s">
        <v>205</v>
      </c>
      <c r="I17" s="1" t="s">
        <v>298</v>
      </c>
      <c r="J17" s="1" t="s">
        <v>207</v>
      </c>
      <c r="K17" s="1" t="s">
        <v>298</v>
      </c>
      <c r="L17" s="1" t="s">
        <v>298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211</v>
      </c>
      <c r="R17" s="1" t="s">
        <v>299</v>
      </c>
      <c r="S17" s="1" t="s">
        <v>73</v>
      </c>
      <c r="T17" s="1" t="s">
        <v>35</v>
      </c>
      <c r="U17" s="1" t="s">
        <v>213</v>
      </c>
      <c r="V17" s="1" t="s">
        <v>214</v>
      </c>
    </row>
    <row r="18" s="1" customFormat="1" spans="1:22">
      <c r="A18" s="1" t="s">
        <v>300</v>
      </c>
      <c r="B18" s="1" t="s">
        <v>80</v>
      </c>
      <c r="C18" s="1" t="s">
        <v>301</v>
      </c>
      <c r="D18" s="1" t="s">
        <v>107</v>
      </c>
      <c r="E18" s="1" t="s">
        <v>302</v>
      </c>
      <c r="F18" s="1" t="s">
        <v>80</v>
      </c>
      <c r="G18" s="1" t="s">
        <v>200</v>
      </c>
      <c r="H18" s="1" t="s">
        <v>205</v>
      </c>
      <c r="I18" s="1" t="s">
        <v>303</v>
      </c>
      <c r="J18" s="1" t="s">
        <v>207</v>
      </c>
      <c r="K18" s="1" t="s">
        <v>303</v>
      </c>
      <c r="L18" s="1" t="s">
        <v>303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211</v>
      </c>
      <c r="R18" s="1" t="s">
        <v>304</v>
      </c>
      <c r="S18" s="1" t="s">
        <v>73</v>
      </c>
      <c r="T18" s="1" t="s">
        <v>35</v>
      </c>
      <c r="U18" s="1" t="s">
        <v>213</v>
      </c>
      <c r="V18" s="1" t="s">
        <v>214</v>
      </c>
    </row>
    <row r="19" s="1" customFormat="1" spans="1:22">
      <c r="A19" s="1" t="s">
        <v>305</v>
      </c>
      <c r="B19" s="1" t="s">
        <v>80</v>
      </c>
      <c r="C19" s="1" t="s">
        <v>306</v>
      </c>
      <c r="D19" s="1" t="s">
        <v>307</v>
      </c>
      <c r="E19" s="1" t="s">
        <v>308</v>
      </c>
      <c r="F19" s="1" t="s">
        <v>80</v>
      </c>
      <c r="G19" s="1" t="s">
        <v>200</v>
      </c>
      <c r="H19" s="1" t="s">
        <v>205</v>
      </c>
      <c r="I19" s="1" t="s">
        <v>298</v>
      </c>
      <c r="J19" s="1" t="s">
        <v>207</v>
      </c>
      <c r="K19" s="1" t="s">
        <v>298</v>
      </c>
      <c r="L19" s="1" t="s">
        <v>298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211</v>
      </c>
      <c r="R19" s="1" t="s">
        <v>309</v>
      </c>
      <c r="S19" s="1" t="s">
        <v>73</v>
      </c>
      <c r="T19" s="1" t="s">
        <v>35</v>
      </c>
      <c r="U19" s="1" t="s">
        <v>213</v>
      </c>
      <c r="V19" s="1" t="s">
        <v>214</v>
      </c>
    </row>
    <row r="20" s="1" customFormat="1" spans="1:22">
      <c r="A20" s="1" t="s">
        <v>310</v>
      </c>
      <c r="B20" s="1" t="s">
        <v>80</v>
      </c>
      <c r="C20" s="1" t="s">
        <v>311</v>
      </c>
      <c r="D20" s="1" t="s">
        <v>312</v>
      </c>
      <c r="E20" s="1" t="s">
        <v>313</v>
      </c>
      <c r="F20" s="1" t="s">
        <v>80</v>
      </c>
      <c r="G20" s="1" t="s">
        <v>200</v>
      </c>
      <c r="H20" s="1" t="s">
        <v>205</v>
      </c>
      <c r="I20" s="1" t="s">
        <v>314</v>
      </c>
      <c r="J20" s="1" t="s">
        <v>207</v>
      </c>
      <c r="K20" s="1" t="s">
        <v>314</v>
      </c>
      <c r="L20" s="1" t="s">
        <v>314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211</v>
      </c>
      <c r="R20" s="1" t="s">
        <v>315</v>
      </c>
      <c r="S20" s="1" t="s">
        <v>73</v>
      </c>
      <c r="T20" s="1" t="s">
        <v>35</v>
      </c>
      <c r="U20" s="1" t="s">
        <v>213</v>
      </c>
      <c r="V20" s="1" t="s">
        <v>214</v>
      </c>
    </row>
    <row r="21" s="1" customFormat="1" spans="1:22">
      <c r="A21" s="1" t="s">
        <v>316</v>
      </c>
      <c r="B21" s="1" t="s">
        <v>80</v>
      </c>
      <c r="C21" s="1" t="s">
        <v>317</v>
      </c>
      <c r="D21" s="1" t="s">
        <v>318</v>
      </c>
      <c r="E21" s="1" t="s">
        <v>319</v>
      </c>
      <c r="F21" s="1" t="s">
        <v>80</v>
      </c>
      <c r="G21" s="1" t="s">
        <v>200</v>
      </c>
      <c r="H21" s="1" t="s">
        <v>205</v>
      </c>
      <c r="I21" s="1" t="s">
        <v>320</v>
      </c>
      <c r="J21" s="1" t="s">
        <v>207</v>
      </c>
      <c r="K21" s="1" t="s">
        <v>320</v>
      </c>
      <c r="L21" s="1" t="s">
        <v>320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211</v>
      </c>
      <c r="R21" s="1" t="s">
        <v>321</v>
      </c>
      <c r="S21" s="1" t="s">
        <v>73</v>
      </c>
      <c r="T21" s="1" t="s">
        <v>35</v>
      </c>
      <c r="U21" s="1" t="s">
        <v>213</v>
      </c>
      <c r="V21" s="1" t="s">
        <v>214</v>
      </c>
    </row>
    <row r="22" s="1" customFormat="1" spans="1:22">
      <c r="A22" s="1" t="s">
        <v>322</v>
      </c>
      <c r="B22" s="1" t="s">
        <v>80</v>
      </c>
      <c r="C22" s="1" t="s">
        <v>323</v>
      </c>
      <c r="D22" s="1" t="s">
        <v>251</v>
      </c>
      <c r="E22" s="1" t="s">
        <v>324</v>
      </c>
      <c r="F22" s="1" t="s">
        <v>80</v>
      </c>
      <c r="G22" s="1" t="s">
        <v>200</v>
      </c>
      <c r="H22" s="1" t="s">
        <v>205</v>
      </c>
      <c r="I22" s="1" t="s">
        <v>288</v>
      </c>
      <c r="J22" s="1" t="s">
        <v>207</v>
      </c>
      <c r="K22" s="1" t="s">
        <v>288</v>
      </c>
      <c r="L22" s="1" t="s">
        <v>288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211</v>
      </c>
      <c r="R22" s="1" t="s">
        <v>325</v>
      </c>
      <c r="S22" s="1" t="s">
        <v>73</v>
      </c>
      <c r="T22" s="1" t="s">
        <v>35</v>
      </c>
      <c r="U22" s="1" t="s">
        <v>213</v>
      </c>
      <c r="V22" s="1" t="s">
        <v>214</v>
      </c>
    </row>
    <row r="23" s="1" customFormat="1" spans="1:22">
      <c r="A23" s="1" t="s">
        <v>326</v>
      </c>
      <c r="B23" s="1" t="s">
        <v>80</v>
      </c>
      <c r="C23" s="1" t="s">
        <v>327</v>
      </c>
      <c r="D23" s="1" t="s">
        <v>328</v>
      </c>
      <c r="E23" s="1" t="s">
        <v>329</v>
      </c>
      <c r="F23" s="1" t="s">
        <v>80</v>
      </c>
      <c r="G23" s="1" t="s">
        <v>200</v>
      </c>
      <c r="H23" s="1" t="s">
        <v>205</v>
      </c>
      <c r="I23" s="1" t="s">
        <v>330</v>
      </c>
      <c r="J23" s="1" t="s">
        <v>207</v>
      </c>
      <c r="K23" s="1" t="s">
        <v>330</v>
      </c>
      <c r="L23" s="1" t="s">
        <v>330</v>
      </c>
      <c r="M23" s="1" t="s">
        <v>208</v>
      </c>
      <c r="N23" s="1" t="s">
        <v>208</v>
      </c>
      <c r="O23" s="1" t="s">
        <v>209</v>
      </c>
      <c r="P23" s="1" t="s">
        <v>210</v>
      </c>
      <c r="Q23" s="1" t="s">
        <v>211</v>
      </c>
      <c r="R23" s="1" t="s">
        <v>331</v>
      </c>
      <c r="S23" s="1" t="s">
        <v>73</v>
      </c>
      <c r="T23" s="1" t="s">
        <v>35</v>
      </c>
      <c r="U23" s="1" t="s">
        <v>213</v>
      </c>
      <c r="V23" s="1" t="s">
        <v>214</v>
      </c>
    </row>
    <row r="24" s="1" customFormat="1" spans="1:22">
      <c r="A24" s="1" t="s">
        <v>332</v>
      </c>
      <c r="B24" s="1" t="s">
        <v>80</v>
      </c>
      <c r="C24" s="1" t="s">
        <v>333</v>
      </c>
      <c r="D24" s="1" t="s">
        <v>334</v>
      </c>
      <c r="E24" s="1" t="s">
        <v>335</v>
      </c>
      <c r="F24" s="1" t="s">
        <v>200</v>
      </c>
      <c r="G24" s="1" t="s">
        <v>204</v>
      </c>
      <c r="H24" s="1" t="s">
        <v>205</v>
      </c>
      <c r="I24" s="1" t="s">
        <v>336</v>
      </c>
      <c r="J24" s="1" t="s">
        <v>207</v>
      </c>
      <c r="K24" s="1" t="s">
        <v>336</v>
      </c>
      <c r="L24" s="1" t="s">
        <v>336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211</v>
      </c>
      <c r="R24" s="1" t="s">
        <v>337</v>
      </c>
      <c r="S24" s="1" t="s">
        <v>73</v>
      </c>
      <c r="T24" s="1" t="s">
        <v>35</v>
      </c>
      <c r="U24" s="1" t="s">
        <v>213</v>
      </c>
      <c r="V24" s="1" t="s">
        <v>214</v>
      </c>
    </row>
    <row r="25" s="1" customFormat="1" spans="1:22">
      <c r="A25" s="1" t="s">
        <v>338</v>
      </c>
      <c r="B25" s="1" t="s">
        <v>80</v>
      </c>
      <c r="C25" s="1" t="s">
        <v>339</v>
      </c>
      <c r="D25" s="1" t="s">
        <v>257</v>
      </c>
      <c r="E25" s="1" t="s">
        <v>340</v>
      </c>
      <c r="F25" s="1" t="s">
        <v>80</v>
      </c>
      <c r="G25" s="1" t="s">
        <v>200</v>
      </c>
      <c r="H25" s="1" t="s">
        <v>205</v>
      </c>
      <c r="I25" s="1" t="s">
        <v>298</v>
      </c>
      <c r="J25" s="1" t="s">
        <v>207</v>
      </c>
      <c r="K25" s="1" t="s">
        <v>298</v>
      </c>
      <c r="L25" s="1" t="s">
        <v>298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211</v>
      </c>
      <c r="R25" s="1" t="s">
        <v>341</v>
      </c>
      <c r="S25" s="1" t="s">
        <v>73</v>
      </c>
      <c r="T25" s="1" t="s">
        <v>35</v>
      </c>
      <c r="U25" s="1" t="s">
        <v>213</v>
      </c>
      <c r="V25" s="1" t="s">
        <v>214</v>
      </c>
    </row>
    <row r="26" s="1" customFormat="1" spans="1:22">
      <c r="A26" s="1" t="s">
        <v>342</v>
      </c>
      <c r="B26" s="1" t="s">
        <v>80</v>
      </c>
      <c r="C26" s="1" t="s">
        <v>343</v>
      </c>
      <c r="D26" s="1" t="s">
        <v>344</v>
      </c>
      <c r="E26" s="1" t="s">
        <v>345</v>
      </c>
      <c r="F26" s="1" t="s">
        <v>80</v>
      </c>
      <c r="G26" s="1" t="s">
        <v>200</v>
      </c>
      <c r="H26" s="1" t="s">
        <v>205</v>
      </c>
      <c r="I26" s="1" t="s">
        <v>346</v>
      </c>
      <c r="J26" s="1" t="s">
        <v>207</v>
      </c>
      <c r="K26" s="1" t="s">
        <v>346</v>
      </c>
      <c r="L26" s="1" t="s">
        <v>346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211</v>
      </c>
      <c r="R26" s="1" t="s">
        <v>347</v>
      </c>
      <c r="S26" s="1" t="s">
        <v>73</v>
      </c>
      <c r="T26" s="1" t="s">
        <v>35</v>
      </c>
      <c r="U26" s="1" t="s">
        <v>213</v>
      </c>
      <c r="V26" s="1" t="s">
        <v>214</v>
      </c>
    </row>
    <row r="27" s="1" customFormat="1" spans="1:22">
      <c r="A27" s="1" t="s">
        <v>348</v>
      </c>
      <c r="B27" s="1" t="s">
        <v>80</v>
      </c>
      <c r="C27" s="1" t="s">
        <v>349</v>
      </c>
      <c r="D27" s="1" t="s">
        <v>350</v>
      </c>
      <c r="E27" s="1" t="s">
        <v>351</v>
      </c>
      <c r="F27" s="1" t="s">
        <v>80</v>
      </c>
      <c r="G27" s="1" t="s">
        <v>200</v>
      </c>
      <c r="H27" s="1" t="s">
        <v>205</v>
      </c>
      <c r="I27" s="1" t="s">
        <v>352</v>
      </c>
      <c r="J27" s="1" t="s">
        <v>207</v>
      </c>
      <c r="K27" s="1" t="s">
        <v>352</v>
      </c>
      <c r="L27" s="1" t="s">
        <v>352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211</v>
      </c>
      <c r="R27" s="1" t="s">
        <v>353</v>
      </c>
      <c r="S27" s="1" t="s">
        <v>73</v>
      </c>
      <c r="T27" s="1" t="s">
        <v>35</v>
      </c>
      <c r="U27" s="1" t="s">
        <v>213</v>
      </c>
      <c r="V27" s="1" t="s">
        <v>214</v>
      </c>
    </row>
    <row r="28" s="1" customFormat="1" spans="1:22">
      <c r="A28" s="1" t="s">
        <v>354</v>
      </c>
      <c r="B28" s="1" t="s">
        <v>80</v>
      </c>
      <c r="C28" s="1" t="s">
        <v>355</v>
      </c>
      <c r="D28" s="1" t="s">
        <v>356</v>
      </c>
      <c r="E28" s="1" t="s">
        <v>357</v>
      </c>
      <c r="F28" s="1" t="s">
        <v>80</v>
      </c>
      <c r="G28" s="1" t="s">
        <v>200</v>
      </c>
      <c r="H28" s="1" t="s">
        <v>205</v>
      </c>
      <c r="I28" s="1" t="s">
        <v>358</v>
      </c>
      <c r="J28" s="1" t="s">
        <v>207</v>
      </c>
      <c r="K28" s="1" t="s">
        <v>358</v>
      </c>
      <c r="L28" s="1" t="s">
        <v>358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211</v>
      </c>
      <c r="R28" s="1" t="s">
        <v>359</v>
      </c>
      <c r="S28" s="1" t="s">
        <v>73</v>
      </c>
      <c r="T28" s="1" t="s">
        <v>35</v>
      </c>
      <c r="U28" s="1" t="s">
        <v>213</v>
      </c>
      <c r="V28" s="1" t="s">
        <v>214</v>
      </c>
    </row>
    <row r="29" s="1" customFormat="1" spans="1:22">
      <c r="A29" s="1" t="s">
        <v>360</v>
      </c>
      <c r="B29" s="1" t="s">
        <v>80</v>
      </c>
      <c r="C29" s="1" t="s">
        <v>361</v>
      </c>
      <c r="D29" s="1" t="s">
        <v>257</v>
      </c>
      <c r="E29" s="1" t="s">
        <v>362</v>
      </c>
      <c r="F29" s="1" t="s">
        <v>80</v>
      </c>
      <c r="G29" s="1" t="s">
        <v>200</v>
      </c>
      <c r="H29" s="1" t="s">
        <v>205</v>
      </c>
      <c r="I29" s="1" t="s">
        <v>259</v>
      </c>
      <c r="J29" s="1" t="s">
        <v>207</v>
      </c>
      <c r="K29" s="1" t="s">
        <v>259</v>
      </c>
      <c r="L29" s="1" t="s">
        <v>259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211</v>
      </c>
      <c r="R29" s="1" t="s">
        <v>363</v>
      </c>
      <c r="S29" s="1" t="s">
        <v>73</v>
      </c>
      <c r="T29" s="1" t="s">
        <v>35</v>
      </c>
      <c r="U29" s="1" t="s">
        <v>213</v>
      </c>
      <c r="V29" s="1" t="s">
        <v>214</v>
      </c>
    </row>
    <row r="30" s="1" customFormat="1" spans="1:22">
      <c r="A30" s="1" t="s">
        <v>364</v>
      </c>
      <c r="B30" s="1" t="s">
        <v>80</v>
      </c>
      <c r="C30" s="1" t="s">
        <v>365</v>
      </c>
      <c r="D30" s="1" t="s">
        <v>281</v>
      </c>
      <c r="E30" s="1" t="s">
        <v>366</v>
      </c>
      <c r="F30" s="1" t="s">
        <v>80</v>
      </c>
      <c r="G30" s="1" t="s">
        <v>200</v>
      </c>
      <c r="H30" s="1" t="s">
        <v>205</v>
      </c>
      <c r="I30" s="1" t="s">
        <v>283</v>
      </c>
      <c r="J30" s="1" t="s">
        <v>207</v>
      </c>
      <c r="K30" s="1" t="s">
        <v>283</v>
      </c>
      <c r="L30" s="1" t="s">
        <v>283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211</v>
      </c>
      <c r="R30" s="1" t="s">
        <v>367</v>
      </c>
      <c r="S30" s="1" t="s">
        <v>73</v>
      </c>
      <c r="T30" s="1" t="s">
        <v>35</v>
      </c>
      <c r="U30" s="1" t="s">
        <v>213</v>
      </c>
      <c r="V30" s="1" t="s">
        <v>214</v>
      </c>
    </row>
    <row r="31" s="1" customFormat="1" spans="1:22">
      <c r="A31" s="1" t="s">
        <v>368</v>
      </c>
      <c r="B31" s="1" t="s">
        <v>80</v>
      </c>
      <c r="C31" s="1" t="s">
        <v>369</v>
      </c>
      <c r="D31" s="1" t="s">
        <v>115</v>
      </c>
      <c r="E31" s="1" t="s">
        <v>370</v>
      </c>
      <c r="F31" s="1" t="s">
        <v>80</v>
      </c>
      <c r="G31" s="1" t="s">
        <v>204</v>
      </c>
      <c r="H31" s="1" t="s">
        <v>205</v>
      </c>
      <c r="I31" s="1" t="s">
        <v>371</v>
      </c>
      <c r="J31" s="1" t="s">
        <v>207</v>
      </c>
      <c r="K31" s="1" t="s">
        <v>371</v>
      </c>
      <c r="L31" s="1" t="s">
        <v>371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211</v>
      </c>
      <c r="R31" s="1" t="s">
        <v>372</v>
      </c>
      <c r="S31" s="1" t="s">
        <v>73</v>
      </c>
      <c r="T31" s="1" t="s">
        <v>35</v>
      </c>
      <c r="U31" s="1" t="s">
        <v>213</v>
      </c>
      <c r="V31" s="1" t="s">
        <v>214</v>
      </c>
    </row>
    <row r="32" s="1" customFormat="1" spans="1:22">
      <c r="A32" s="1" t="s">
        <v>373</v>
      </c>
      <c r="B32" s="1" t="s">
        <v>80</v>
      </c>
      <c r="C32" s="1" t="s">
        <v>374</v>
      </c>
      <c r="D32" s="1" t="s">
        <v>375</v>
      </c>
      <c r="E32" s="1" t="s">
        <v>376</v>
      </c>
      <c r="F32" s="1" t="s">
        <v>200</v>
      </c>
      <c r="G32" s="1" t="s">
        <v>204</v>
      </c>
      <c r="H32" s="1" t="s">
        <v>205</v>
      </c>
      <c r="I32" s="1" t="s">
        <v>377</v>
      </c>
      <c r="J32" s="1" t="s">
        <v>207</v>
      </c>
      <c r="K32" s="1" t="s">
        <v>377</v>
      </c>
      <c r="L32" s="1" t="s">
        <v>377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211</v>
      </c>
      <c r="R32" s="1" t="s">
        <v>378</v>
      </c>
      <c r="S32" s="1" t="s">
        <v>73</v>
      </c>
      <c r="T32" s="1" t="s">
        <v>35</v>
      </c>
      <c r="U32" s="1" t="s">
        <v>213</v>
      </c>
      <c r="V32" s="1" t="s">
        <v>214</v>
      </c>
    </row>
    <row r="33" s="1" customFormat="1" spans="1:22">
      <c r="A33" s="1" t="s">
        <v>379</v>
      </c>
      <c r="B33" s="1" t="s">
        <v>80</v>
      </c>
      <c r="C33" s="1" t="s">
        <v>380</v>
      </c>
      <c r="D33" s="1" t="s">
        <v>381</v>
      </c>
      <c r="E33" s="1" t="s">
        <v>382</v>
      </c>
      <c r="F33" s="1" t="s">
        <v>200</v>
      </c>
      <c r="G33" s="1" t="s">
        <v>204</v>
      </c>
      <c r="H33" s="1" t="s">
        <v>205</v>
      </c>
      <c r="I33" s="1" t="s">
        <v>383</v>
      </c>
      <c r="J33" s="1" t="s">
        <v>207</v>
      </c>
      <c r="K33" s="1" t="s">
        <v>383</v>
      </c>
      <c r="L33" s="1" t="s">
        <v>383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211</v>
      </c>
      <c r="R33" s="1" t="s">
        <v>384</v>
      </c>
      <c r="S33" s="1" t="s">
        <v>73</v>
      </c>
      <c r="T33" s="1" t="s">
        <v>35</v>
      </c>
      <c r="U33" s="1" t="s">
        <v>213</v>
      </c>
      <c r="V33" s="1" t="s">
        <v>214</v>
      </c>
    </row>
    <row r="34" s="1" customFormat="1" spans="1:22">
      <c r="A34" s="1" t="s">
        <v>385</v>
      </c>
      <c r="B34" s="1" t="s">
        <v>80</v>
      </c>
      <c r="C34" s="1" t="s">
        <v>386</v>
      </c>
      <c r="D34" s="1" t="s">
        <v>234</v>
      </c>
      <c r="E34" s="1" t="s">
        <v>387</v>
      </c>
      <c r="F34" s="1" t="s">
        <v>80</v>
      </c>
      <c r="G34" s="1" t="s">
        <v>200</v>
      </c>
      <c r="H34" s="1" t="s">
        <v>205</v>
      </c>
      <c r="I34" s="1" t="s">
        <v>230</v>
      </c>
      <c r="J34" s="1" t="s">
        <v>207</v>
      </c>
      <c r="K34" s="1" t="s">
        <v>230</v>
      </c>
      <c r="L34" s="1" t="s">
        <v>230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211</v>
      </c>
      <c r="R34" s="1" t="s">
        <v>388</v>
      </c>
      <c r="S34" s="1" t="s">
        <v>73</v>
      </c>
      <c r="T34" s="1" t="s">
        <v>35</v>
      </c>
      <c r="U34" s="1" t="s">
        <v>213</v>
      </c>
      <c r="V34" s="1" t="s">
        <v>214</v>
      </c>
    </row>
    <row r="35" s="1" customFormat="1" spans="1:22">
      <c r="A35" s="1" t="s">
        <v>389</v>
      </c>
      <c r="B35" s="1" t="s">
        <v>80</v>
      </c>
      <c r="C35" s="1" t="s">
        <v>390</v>
      </c>
      <c r="D35" s="1" t="s">
        <v>234</v>
      </c>
      <c r="E35" s="1" t="s">
        <v>391</v>
      </c>
      <c r="F35" s="1" t="s">
        <v>80</v>
      </c>
      <c r="G35" s="1" t="s">
        <v>200</v>
      </c>
      <c r="H35" s="1" t="s">
        <v>205</v>
      </c>
      <c r="I35" s="1" t="s">
        <v>230</v>
      </c>
      <c r="J35" s="1" t="s">
        <v>207</v>
      </c>
      <c r="K35" s="1" t="s">
        <v>230</v>
      </c>
      <c r="L35" s="1" t="s">
        <v>230</v>
      </c>
      <c r="M35" s="1" t="s">
        <v>208</v>
      </c>
      <c r="N35" s="1" t="s">
        <v>208</v>
      </c>
      <c r="O35" s="1" t="s">
        <v>209</v>
      </c>
      <c r="P35" s="1" t="s">
        <v>210</v>
      </c>
      <c r="Q35" s="1" t="s">
        <v>211</v>
      </c>
      <c r="R35" s="1" t="s">
        <v>392</v>
      </c>
      <c r="S35" s="1" t="s">
        <v>73</v>
      </c>
      <c r="T35" s="1" t="s">
        <v>35</v>
      </c>
      <c r="U35" s="1" t="s">
        <v>213</v>
      </c>
      <c r="V35" s="1" t="s">
        <v>214</v>
      </c>
    </row>
    <row r="36" s="1" customFormat="1" spans="1:22">
      <c r="A36" s="1" t="s">
        <v>393</v>
      </c>
      <c r="B36" s="1" t="s">
        <v>80</v>
      </c>
      <c r="C36" s="1" t="s">
        <v>394</v>
      </c>
      <c r="D36" s="1" t="s">
        <v>234</v>
      </c>
      <c r="E36" s="1" t="s">
        <v>395</v>
      </c>
      <c r="F36" s="1" t="s">
        <v>80</v>
      </c>
      <c r="G36" s="1" t="s">
        <v>200</v>
      </c>
      <c r="H36" s="1" t="s">
        <v>205</v>
      </c>
      <c r="I36" s="1" t="s">
        <v>230</v>
      </c>
      <c r="J36" s="1" t="s">
        <v>207</v>
      </c>
      <c r="K36" s="1" t="s">
        <v>230</v>
      </c>
      <c r="L36" s="1" t="s">
        <v>230</v>
      </c>
      <c r="M36" s="1" t="s">
        <v>208</v>
      </c>
      <c r="N36" s="1" t="s">
        <v>208</v>
      </c>
      <c r="O36" s="1" t="s">
        <v>209</v>
      </c>
      <c r="P36" s="1" t="s">
        <v>210</v>
      </c>
      <c r="Q36" s="1" t="s">
        <v>211</v>
      </c>
      <c r="R36" s="1" t="s">
        <v>396</v>
      </c>
      <c r="S36" s="1" t="s">
        <v>73</v>
      </c>
      <c r="T36" s="1" t="s">
        <v>35</v>
      </c>
      <c r="U36" s="1" t="s">
        <v>213</v>
      </c>
      <c r="V36" s="1" t="s">
        <v>214</v>
      </c>
    </row>
    <row r="37" s="1" customFormat="1" spans="1:22">
      <c r="A37" s="1" t="s">
        <v>397</v>
      </c>
      <c r="B37" s="1" t="s">
        <v>80</v>
      </c>
      <c r="C37" s="1" t="s">
        <v>398</v>
      </c>
      <c r="D37" s="1" t="s">
        <v>318</v>
      </c>
      <c r="E37" s="1" t="s">
        <v>399</v>
      </c>
      <c r="F37" s="1" t="s">
        <v>80</v>
      </c>
      <c r="G37" s="1" t="s">
        <v>200</v>
      </c>
      <c r="H37" s="1" t="s">
        <v>205</v>
      </c>
      <c r="I37" s="1" t="s">
        <v>320</v>
      </c>
      <c r="J37" s="1" t="s">
        <v>207</v>
      </c>
      <c r="K37" s="1" t="s">
        <v>320</v>
      </c>
      <c r="L37" s="1" t="s">
        <v>320</v>
      </c>
      <c r="M37" s="1" t="s">
        <v>208</v>
      </c>
      <c r="N37" s="1" t="s">
        <v>208</v>
      </c>
      <c r="O37" s="1" t="s">
        <v>209</v>
      </c>
      <c r="P37" s="1" t="s">
        <v>210</v>
      </c>
      <c r="Q37" s="1" t="s">
        <v>211</v>
      </c>
      <c r="R37" s="1" t="s">
        <v>400</v>
      </c>
      <c r="S37" s="1" t="s">
        <v>73</v>
      </c>
      <c r="T37" s="1" t="s">
        <v>35</v>
      </c>
      <c r="U37" s="1" t="s">
        <v>213</v>
      </c>
      <c r="V37" s="1" t="s">
        <v>214</v>
      </c>
    </row>
    <row r="38" s="1" customFormat="1" spans="1:22">
      <c r="A38" s="1" t="s">
        <v>401</v>
      </c>
      <c r="B38" s="1" t="s">
        <v>80</v>
      </c>
      <c r="C38" s="1" t="s">
        <v>402</v>
      </c>
      <c r="D38" s="1" t="s">
        <v>403</v>
      </c>
      <c r="E38" s="1" t="s">
        <v>404</v>
      </c>
      <c r="F38" s="1" t="s">
        <v>200</v>
      </c>
      <c r="G38" s="1" t="s">
        <v>204</v>
      </c>
      <c r="H38" s="1" t="s">
        <v>205</v>
      </c>
      <c r="I38" s="1" t="s">
        <v>405</v>
      </c>
      <c r="J38" s="1" t="s">
        <v>207</v>
      </c>
      <c r="K38" s="1" t="s">
        <v>405</v>
      </c>
      <c r="L38" s="1" t="s">
        <v>405</v>
      </c>
      <c r="M38" s="1" t="s">
        <v>208</v>
      </c>
      <c r="N38" s="1" t="s">
        <v>208</v>
      </c>
      <c r="O38" s="1" t="s">
        <v>209</v>
      </c>
      <c r="P38" s="1" t="s">
        <v>210</v>
      </c>
      <c r="Q38" s="1" t="s">
        <v>211</v>
      </c>
      <c r="R38" s="1" t="s">
        <v>406</v>
      </c>
      <c r="S38" s="1" t="s">
        <v>73</v>
      </c>
      <c r="T38" s="1" t="s">
        <v>35</v>
      </c>
      <c r="U38" s="1" t="s">
        <v>213</v>
      </c>
      <c r="V38" s="1" t="s">
        <v>214</v>
      </c>
    </row>
    <row r="39" s="1" customFormat="1" spans="1:22">
      <c r="A39" s="1" t="s">
        <v>407</v>
      </c>
      <c r="B39" s="1" t="s">
        <v>80</v>
      </c>
      <c r="C39" s="1" t="s">
        <v>408</v>
      </c>
      <c r="D39" s="1" t="s">
        <v>409</v>
      </c>
      <c r="E39" s="1" t="s">
        <v>410</v>
      </c>
      <c r="F39" s="1" t="s">
        <v>80</v>
      </c>
      <c r="G39" s="1" t="s">
        <v>200</v>
      </c>
      <c r="H39" s="1" t="s">
        <v>205</v>
      </c>
      <c r="I39" s="1" t="s">
        <v>411</v>
      </c>
      <c r="J39" s="1" t="s">
        <v>207</v>
      </c>
      <c r="K39" s="1" t="s">
        <v>411</v>
      </c>
      <c r="L39" s="1" t="s">
        <v>411</v>
      </c>
      <c r="M39" s="1" t="s">
        <v>208</v>
      </c>
      <c r="N39" s="1" t="s">
        <v>208</v>
      </c>
      <c r="O39" s="1" t="s">
        <v>209</v>
      </c>
      <c r="P39" s="1" t="s">
        <v>210</v>
      </c>
      <c r="Q39" s="1" t="s">
        <v>211</v>
      </c>
      <c r="R39" s="1" t="s">
        <v>412</v>
      </c>
      <c r="S39" s="1" t="s">
        <v>73</v>
      </c>
      <c r="T39" s="1" t="s">
        <v>35</v>
      </c>
      <c r="U39" s="1" t="s">
        <v>213</v>
      </c>
      <c r="V39" s="1" t="s">
        <v>214</v>
      </c>
    </row>
    <row r="40" s="1" customFormat="1" spans="1:22">
      <c r="A40" s="1" t="s">
        <v>413</v>
      </c>
      <c r="B40" s="1" t="s">
        <v>80</v>
      </c>
      <c r="C40" s="1" t="s">
        <v>414</v>
      </c>
      <c r="D40" s="1" t="s">
        <v>257</v>
      </c>
      <c r="E40" s="1" t="s">
        <v>415</v>
      </c>
      <c r="F40" s="1" t="s">
        <v>80</v>
      </c>
      <c r="G40" s="1" t="s">
        <v>200</v>
      </c>
      <c r="H40" s="1" t="s">
        <v>205</v>
      </c>
      <c r="I40" s="1" t="s">
        <v>298</v>
      </c>
      <c r="J40" s="1" t="s">
        <v>207</v>
      </c>
      <c r="K40" s="1" t="s">
        <v>298</v>
      </c>
      <c r="L40" s="1" t="s">
        <v>298</v>
      </c>
      <c r="M40" s="1" t="s">
        <v>208</v>
      </c>
      <c r="N40" s="1" t="s">
        <v>208</v>
      </c>
      <c r="O40" s="1" t="s">
        <v>209</v>
      </c>
      <c r="P40" s="1" t="s">
        <v>210</v>
      </c>
      <c r="Q40" s="1" t="s">
        <v>211</v>
      </c>
      <c r="R40" s="1" t="s">
        <v>416</v>
      </c>
      <c r="S40" s="1" t="s">
        <v>73</v>
      </c>
      <c r="T40" s="1" t="s">
        <v>35</v>
      </c>
      <c r="U40" s="1" t="s">
        <v>213</v>
      </c>
      <c r="V40" s="1" t="s">
        <v>214</v>
      </c>
    </row>
    <row r="41" s="1" customFormat="1" spans="1:22">
      <c r="A41" s="1" t="s">
        <v>417</v>
      </c>
      <c r="B41" s="1" t="s">
        <v>80</v>
      </c>
      <c r="C41" s="1" t="s">
        <v>418</v>
      </c>
      <c r="D41" s="1" t="s">
        <v>202</v>
      </c>
      <c r="E41" s="1" t="s">
        <v>419</v>
      </c>
      <c r="F41" s="1" t="s">
        <v>80</v>
      </c>
      <c r="G41" s="1" t="s">
        <v>200</v>
      </c>
      <c r="H41" s="1" t="s">
        <v>205</v>
      </c>
      <c r="I41" s="1" t="s">
        <v>206</v>
      </c>
      <c r="J41" s="1" t="s">
        <v>207</v>
      </c>
      <c r="K41" s="1" t="s">
        <v>206</v>
      </c>
      <c r="L41" s="1" t="s">
        <v>206</v>
      </c>
      <c r="M41" s="1" t="s">
        <v>208</v>
      </c>
      <c r="N41" s="1" t="s">
        <v>208</v>
      </c>
      <c r="O41" s="1" t="s">
        <v>209</v>
      </c>
      <c r="P41" s="1" t="s">
        <v>210</v>
      </c>
      <c r="Q41" s="1" t="s">
        <v>211</v>
      </c>
      <c r="R41" s="1" t="s">
        <v>420</v>
      </c>
      <c r="S41" s="1" t="s">
        <v>73</v>
      </c>
      <c r="T41" s="1" t="s">
        <v>35</v>
      </c>
      <c r="U41" s="1" t="s">
        <v>213</v>
      </c>
      <c r="V41" s="1" t="s">
        <v>214</v>
      </c>
    </row>
    <row r="42" s="1" customFormat="1" spans="1:22">
      <c r="A42" s="1" t="s">
        <v>421</v>
      </c>
      <c r="B42" s="1" t="s">
        <v>80</v>
      </c>
      <c r="C42" s="1" t="s">
        <v>422</v>
      </c>
      <c r="D42" s="1" t="s">
        <v>423</v>
      </c>
      <c r="E42" s="1" t="s">
        <v>424</v>
      </c>
      <c r="F42" s="1" t="s">
        <v>80</v>
      </c>
      <c r="G42" s="1" t="s">
        <v>200</v>
      </c>
      <c r="H42" s="1" t="s">
        <v>205</v>
      </c>
      <c r="I42" s="1" t="s">
        <v>425</v>
      </c>
      <c r="J42" s="1" t="s">
        <v>207</v>
      </c>
      <c r="K42" s="1" t="s">
        <v>425</v>
      </c>
      <c r="L42" s="1" t="s">
        <v>425</v>
      </c>
      <c r="M42" s="1" t="s">
        <v>208</v>
      </c>
      <c r="N42" s="1" t="s">
        <v>208</v>
      </c>
      <c r="O42" s="1" t="s">
        <v>209</v>
      </c>
      <c r="P42" s="1" t="s">
        <v>210</v>
      </c>
      <c r="Q42" s="1" t="s">
        <v>211</v>
      </c>
      <c r="R42" s="1" t="s">
        <v>426</v>
      </c>
      <c r="S42" s="1" t="s">
        <v>73</v>
      </c>
      <c r="T42" s="1" t="s">
        <v>35</v>
      </c>
      <c r="U42" s="1" t="s">
        <v>213</v>
      </c>
      <c r="V42" s="1" t="s">
        <v>214</v>
      </c>
    </row>
    <row r="43" s="1" customFormat="1" spans="1:22">
      <c r="A43" s="1" t="s">
        <v>427</v>
      </c>
      <c r="B43" s="1" t="s">
        <v>80</v>
      </c>
      <c r="C43" s="1" t="s">
        <v>428</v>
      </c>
      <c r="D43" s="1" t="s">
        <v>429</v>
      </c>
      <c r="E43" s="1" t="s">
        <v>430</v>
      </c>
      <c r="F43" s="1" t="s">
        <v>80</v>
      </c>
      <c r="G43" s="1" t="s">
        <v>200</v>
      </c>
      <c r="H43" s="1" t="s">
        <v>205</v>
      </c>
      <c r="I43" s="1" t="s">
        <v>431</v>
      </c>
      <c r="J43" s="1" t="s">
        <v>207</v>
      </c>
      <c r="K43" s="1" t="s">
        <v>431</v>
      </c>
      <c r="L43" s="1" t="s">
        <v>431</v>
      </c>
      <c r="M43" s="1" t="s">
        <v>208</v>
      </c>
      <c r="N43" s="1" t="s">
        <v>208</v>
      </c>
      <c r="O43" s="1" t="s">
        <v>209</v>
      </c>
      <c r="P43" s="1" t="s">
        <v>210</v>
      </c>
      <c r="Q43" s="1" t="s">
        <v>211</v>
      </c>
      <c r="R43" s="1" t="s">
        <v>432</v>
      </c>
      <c r="S43" s="1" t="s">
        <v>73</v>
      </c>
      <c r="T43" s="1" t="s">
        <v>35</v>
      </c>
      <c r="U43" s="1" t="s">
        <v>213</v>
      </c>
      <c r="V43" s="1" t="s">
        <v>214</v>
      </c>
    </row>
    <row r="44" s="1" customFormat="1" spans="1:22">
      <c r="A44" s="1" t="s">
        <v>113</v>
      </c>
      <c r="B44" s="1" t="s">
        <v>92</v>
      </c>
      <c r="C44" s="1" t="s">
        <v>433</v>
      </c>
      <c r="D44" s="1" t="s">
        <v>115</v>
      </c>
      <c r="E44" s="1" t="s">
        <v>116</v>
      </c>
      <c r="F44" s="1" t="s">
        <v>92</v>
      </c>
      <c r="G44" s="1" t="s">
        <v>80</v>
      </c>
      <c r="H44" s="1" t="s">
        <v>205</v>
      </c>
      <c r="I44" s="1" t="s">
        <v>259</v>
      </c>
      <c r="J44" s="1" t="s">
        <v>207</v>
      </c>
      <c r="K44" s="1" t="s">
        <v>259</v>
      </c>
      <c r="L44" s="1" t="s">
        <v>259</v>
      </c>
      <c r="M44" s="1" t="s">
        <v>208</v>
      </c>
      <c r="N44" s="1" t="s">
        <v>208</v>
      </c>
      <c r="O44" s="1" t="s">
        <v>209</v>
      </c>
      <c r="P44" s="1" t="s">
        <v>210</v>
      </c>
      <c r="Q44" s="1" t="s">
        <v>211</v>
      </c>
      <c r="R44" s="1" t="s">
        <v>434</v>
      </c>
      <c r="S44" s="1" t="s">
        <v>73</v>
      </c>
      <c r="T44" s="1" t="s">
        <v>35</v>
      </c>
      <c r="U44" s="1" t="s">
        <v>213</v>
      </c>
      <c r="V44" s="1" t="s">
        <v>214</v>
      </c>
    </row>
    <row r="45" s="1" customFormat="1" spans="1:22">
      <c r="A45" s="1" t="s">
        <v>126</v>
      </c>
      <c r="B45" s="1" t="s">
        <v>92</v>
      </c>
      <c r="C45" s="1" t="s">
        <v>435</v>
      </c>
      <c r="D45" s="1" t="s">
        <v>128</v>
      </c>
      <c r="E45" s="1" t="s">
        <v>129</v>
      </c>
      <c r="F45" s="1" t="s">
        <v>92</v>
      </c>
      <c r="G45" s="1" t="s">
        <v>80</v>
      </c>
      <c r="H45" s="1" t="s">
        <v>205</v>
      </c>
      <c r="I45" s="1" t="s">
        <v>436</v>
      </c>
      <c r="J45" s="1" t="s">
        <v>207</v>
      </c>
      <c r="K45" s="1" t="s">
        <v>436</v>
      </c>
      <c r="L45" s="1" t="s">
        <v>436</v>
      </c>
      <c r="M45" s="1" t="s">
        <v>208</v>
      </c>
      <c r="N45" s="1" t="s">
        <v>208</v>
      </c>
      <c r="O45" s="1" t="s">
        <v>209</v>
      </c>
      <c r="P45" s="1" t="s">
        <v>210</v>
      </c>
      <c r="Q45" s="1" t="s">
        <v>211</v>
      </c>
      <c r="R45" s="1" t="s">
        <v>437</v>
      </c>
      <c r="S45" s="1" t="s">
        <v>73</v>
      </c>
      <c r="T45" s="1" t="s">
        <v>35</v>
      </c>
      <c r="U45" s="1" t="s">
        <v>213</v>
      </c>
      <c r="V45" s="1" t="s">
        <v>214</v>
      </c>
    </row>
    <row r="46" s="1" customFormat="1" spans="1:22">
      <c r="A46" s="1" t="s">
        <v>147</v>
      </c>
      <c r="B46" s="1" t="s">
        <v>92</v>
      </c>
      <c r="C46" s="1" t="s">
        <v>438</v>
      </c>
      <c r="D46" s="1" t="s">
        <v>439</v>
      </c>
      <c r="E46" s="1" t="s">
        <v>150</v>
      </c>
      <c r="F46" s="1" t="s">
        <v>92</v>
      </c>
      <c r="G46" s="1" t="s">
        <v>80</v>
      </c>
      <c r="H46" s="1" t="s">
        <v>205</v>
      </c>
      <c r="I46" s="1" t="s">
        <v>440</v>
      </c>
      <c r="J46" s="1" t="s">
        <v>207</v>
      </c>
      <c r="K46" s="1" t="s">
        <v>440</v>
      </c>
      <c r="L46" s="1" t="s">
        <v>440</v>
      </c>
      <c r="M46" s="1" t="s">
        <v>208</v>
      </c>
      <c r="N46" s="1" t="s">
        <v>208</v>
      </c>
      <c r="O46" s="1" t="s">
        <v>209</v>
      </c>
      <c r="P46" s="1" t="s">
        <v>210</v>
      </c>
      <c r="Q46" s="1" t="s">
        <v>211</v>
      </c>
      <c r="R46" s="1" t="s">
        <v>441</v>
      </c>
      <c r="S46" s="1" t="s">
        <v>73</v>
      </c>
      <c r="T46" s="1" t="s">
        <v>35</v>
      </c>
      <c r="U46" s="1" t="s">
        <v>213</v>
      </c>
      <c r="V46" s="1" t="s">
        <v>214</v>
      </c>
    </row>
    <row r="47" s="1" customFormat="1" spans="1:22">
      <c r="A47" s="1" t="s">
        <v>442</v>
      </c>
      <c r="B47" s="1" t="s">
        <v>92</v>
      </c>
      <c r="C47" s="1" t="s">
        <v>443</v>
      </c>
      <c r="D47" s="1" t="s">
        <v>444</v>
      </c>
      <c r="E47" s="1" t="s">
        <v>445</v>
      </c>
      <c r="F47" s="1" t="s">
        <v>200</v>
      </c>
      <c r="G47" s="1" t="s">
        <v>204</v>
      </c>
      <c r="H47" s="1" t="s">
        <v>205</v>
      </c>
      <c r="I47" s="1" t="s">
        <v>446</v>
      </c>
      <c r="J47" s="1" t="s">
        <v>207</v>
      </c>
      <c r="K47" s="1" t="s">
        <v>446</v>
      </c>
      <c r="L47" s="1" t="s">
        <v>446</v>
      </c>
      <c r="M47" s="1" t="s">
        <v>208</v>
      </c>
      <c r="N47" s="1" t="s">
        <v>208</v>
      </c>
      <c r="O47" s="1" t="s">
        <v>209</v>
      </c>
      <c r="P47" s="1" t="s">
        <v>210</v>
      </c>
      <c r="Q47" s="1" t="s">
        <v>211</v>
      </c>
      <c r="R47" s="1" t="s">
        <v>447</v>
      </c>
      <c r="S47" s="1" t="s">
        <v>73</v>
      </c>
      <c r="T47" s="1" t="s">
        <v>35</v>
      </c>
      <c r="U47" s="1" t="s">
        <v>213</v>
      </c>
      <c r="V47" s="1" t="s">
        <v>214</v>
      </c>
    </row>
    <row r="48" s="1" customFormat="1" spans="1:22">
      <c r="A48" s="1" t="s">
        <v>160</v>
      </c>
      <c r="B48" s="1" t="s">
        <v>92</v>
      </c>
      <c r="C48" s="1" t="s">
        <v>448</v>
      </c>
      <c r="D48" s="1" t="s">
        <v>162</v>
      </c>
      <c r="E48" s="1" t="s">
        <v>163</v>
      </c>
      <c r="F48" s="1" t="s">
        <v>92</v>
      </c>
      <c r="G48" s="1" t="s">
        <v>80</v>
      </c>
      <c r="H48" s="1" t="s">
        <v>205</v>
      </c>
      <c r="I48" s="1" t="s">
        <v>449</v>
      </c>
      <c r="J48" s="1" t="s">
        <v>207</v>
      </c>
      <c r="K48" s="1" t="s">
        <v>449</v>
      </c>
      <c r="L48" s="1" t="s">
        <v>449</v>
      </c>
      <c r="M48" s="1" t="s">
        <v>208</v>
      </c>
      <c r="N48" s="1" t="s">
        <v>208</v>
      </c>
      <c r="O48" s="1" t="s">
        <v>209</v>
      </c>
      <c r="P48" s="1" t="s">
        <v>210</v>
      </c>
      <c r="Q48" s="1" t="s">
        <v>211</v>
      </c>
      <c r="R48" s="1" t="s">
        <v>450</v>
      </c>
      <c r="S48" s="1" t="s">
        <v>73</v>
      </c>
      <c r="T48" s="1" t="s">
        <v>35</v>
      </c>
      <c r="U48" s="1" t="s">
        <v>213</v>
      </c>
      <c r="V48" s="1" t="s">
        <v>214</v>
      </c>
    </row>
    <row r="49" s="1" customFormat="1" spans="1:22">
      <c r="A49" s="1" t="s">
        <v>134</v>
      </c>
      <c r="B49" s="1" t="s">
        <v>92</v>
      </c>
      <c r="C49" s="1" t="s">
        <v>451</v>
      </c>
      <c r="D49" s="1" t="s">
        <v>136</v>
      </c>
      <c r="E49" s="1" t="s">
        <v>137</v>
      </c>
      <c r="F49" s="1" t="s">
        <v>92</v>
      </c>
      <c r="G49" s="1" t="s">
        <v>80</v>
      </c>
      <c r="H49" s="1" t="s">
        <v>205</v>
      </c>
      <c r="I49" s="1" t="s">
        <v>452</v>
      </c>
      <c r="J49" s="1" t="s">
        <v>207</v>
      </c>
      <c r="K49" s="1" t="s">
        <v>452</v>
      </c>
      <c r="L49" s="1" t="s">
        <v>452</v>
      </c>
      <c r="M49" s="1" t="s">
        <v>208</v>
      </c>
      <c r="N49" s="1" t="s">
        <v>208</v>
      </c>
      <c r="O49" s="1" t="s">
        <v>209</v>
      </c>
      <c r="P49" s="1" t="s">
        <v>210</v>
      </c>
      <c r="Q49" s="1" t="s">
        <v>211</v>
      </c>
      <c r="R49" s="1" t="s">
        <v>453</v>
      </c>
      <c r="S49" s="1" t="s">
        <v>73</v>
      </c>
      <c r="T49" s="1" t="s">
        <v>35</v>
      </c>
      <c r="U49" s="1" t="s">
        <v>213</v>
      </c>
      <c r="V49" s="1" t="s">
        <v>214</v>
      </c>
    </row>
    <row r="50" s="1" customFormat="1" spans="1:22">
      <c r="A50" s="1" t="s">
        <v>139</v>
      </c>
      <c r="B50" s="1" t="s">
        <v>92</v>
      </c>
      <c r="C50" s="1" t="s">
        <v>454</v>
      </c>
      <c r="D50" s="1" t="s">
        <v>141</v>
      </c>
      <c r="E50" s="1" t="s">
        <v>142</v>
      </c>
      <c r="F50" s="1" t="s">
        <v>92</v>
      </c>
      <c r="G50" s="1" t="s">
        <v>80</v>
      </c>
      <c r="H50" s="1" t="s">
        <v>205</v>
      </c>
      <c r="I50" s="1" t="s">
        <v>455</v>
      </c>
      <c r="J50" s="1" t="s">
        <v>207</v>
      </c>
      <c r="K50" s="1" t="s">
        <v>455</v>
      </c>
      <c r="L50" s="1" t="s">
        <v>455</v>
      </c>
      <c r="M50" s="1" t="s">
        <v>208</v>
      </c>
      <c r="N50" s="1" t="s">
        <v>208</v>
      </c>
      <c r="O50" s="1" t="s">
        <v>209</v>
      </c>
      <c r="P50" s="1" t="s">
        <v>210</v>
      </c>
      <c r="Q50" s="1" t="s">
        <v>211</v>
      </c>
      <c r="R50" s="1" t="s">
        <v>456</v>
      </c>
      <c r="S50" s="1" t="s">
        <v>73</v>
      </c>
      <c r="T50" s="1" t="s">
        <v>35</v>
      </c>
      <c r="U50" s="1" t="s">
        <v>213</v>
      </c>
      <c r="V50" s="1" t="s">
        <v>214</v>
      </c>
    </row>
    <row r="51" s="1" customFormat="1" spans="1:22">
      <c r="A51" s="1" t="s">
        <v>154</v>
      </c>
      <c r="B51" s="1" t="s">
        <v>92</v>
      </c>
      <c r="C51" s="1" t="s">
        <v>457</v>
      </c>
      <c r="D51" s="1" t="s">
        <v>136</v>
      </c>
      <c r="E51" s="1" t="s">
        <v>155</v>
      </c>
      <c r="F51" s="1" t="s">
        <v>92</v>
      </c>
      <c r="G51" s="1" t="s">
        <v>80</v>
      </c>
      <c r="H51" s="1" t="s">
        <v>205</v>
      </c>
      <c r="I51" s="1" t="s">
        <v>458</v>
      </c>
      <c r="J51" s="1" t="s">
        <v>207</v>
      </c>
      <c r="K51" s="1" t="s">
        <v>458</v>
      </c>
      <c r="L51" s="1" t="s">
        <v>458</v>
      </c>
      <c r="M51" s="1" t="s">
        <v>208</v>
      </c>
      <c r="N51" s="1" t="s">
        <v>208</v>
      </c>
      <c r="O51" s="1" t="s">
        <v>209</v>
      </c>
      <c r="P51" s="1" t="s">
        <v>210</v>
      </c>
      <c r="Q51" s="1" t="s">
        <v>211</v>
      </c>
      <c r="R51" s="1" t="s">
        <v>459</v>
      </c>
      <c r="S51" s="1" t="s">
        <v>73</v>
      </c>
      <c r="T51" s="1" t="s">
        <v>35</v>
      </c>
      <c r="U51" s="1" t="s">
        <v>213</v>
      </c>
      <c r="V51" s="1" t="s">
        <v>214</v>
      </c>
    </row>
    <row r="52" s="1" customFormat="1" spans="1:22">
      <c r="A52" s="1" t="s">
        <v>105</v>
      </c>
      <c r="B52" s="1" t="s">
        <v>92</v>
      </c>
      <c r="C52" s="1" t="s">
        <v>460</v>
      </c>
      <c r="D52" s="1" t="s">
        <v>107</v>
      </c>
      <c r="E52" s="1" t="s">
        <v>108</v>
      </c>
      <c r="F52" s="1" t="s">
        <v>92</v>
      </c>
      <c r="G52" s="1" t="s">
        <v>80</v>
      </c>
      <c r="H52" s="1" t="s">
        <v>205</v>
      </c>
      <c r="I52" s="1" t="s">
        <v>461</v>
      </c>
      <c r="J52" s="1" t="s">
        <v>207</v>
      </c>
      <c r="K52" s="1" t="s">
        <v>461</v>
      </c>
      <c r="L52" s="1" t="s">
        <v>461</v>
      </c>
      <c r="M52" s="1" t="s">
        <v>208</v>
      </c>
      <c r="N52" s="1" t="s">
        <v>208</v>
      </c>
      <c r="O52" s="1" t="s">
        <v>209</v>
      </c>
      <c r="P52" s="1" t="s">
        <v>210</v>
      </c>
      <c r="Q52" s="1" t="s">
        <v>211</v>
      </c>
      <c r="R52" s="1" t="s">
        <v>462</v>
      </c>
      <c r="S52" s="1" t="s">
        <v>73</v>
      </c>
      <c r="T52" s="1" t="s">
        <v>35</v>
      </c>
      <c r="U52" s="1" t="s">
        <v>213</v>
      </c>
      <c r="V52" s="1" t="s">
        <v>214</v>
      </c>
    </row>
    <row r="53" s="1" customFormat="1" spans="1:22">
      <c r="A53" s="1" t="s">
        <v>118</v>
      </c>
      <c r="B53" s="1" t="s">
        <v>92</v>
      </c>
      <c r="C53" s="1" t="s">
        <v>463</v>
      </c>
      <c r="D53" s="1" t="s">
        <v>120</v>
      </c>
      <c r="E53" s="1" t="s">
        <v>121</v>
      </c>
      <c r="F53" s="1" t="s">
        <v>92</v>
      </c>
      <c r="G53" s="1" t="s">
        <v>80</v>
      </c>
      <c r="H53" s="1" t="s">
        <v>205</v>
      </c>
      <c r="I53" s="1" t="s">
        <v>452</v>
      </c>
      <c r="J53" s="1" t="s">
        <v>207</v>
      </c>
      <c r="K53" s="1" t="s">
        <v>452</v>
      </c>
      <c r="L53" s="1" t="s">
        <v>452</v>
      </c>
      <c r="M53" s="1" t="s">
        <v>208</v>
      </c>
      <c r="N53" s="1" t="s">
        <v>208</v>
      </c>
      <c r="O53" s="1" t="s">
        <v>209</v>
      </c>
      <c r="P53" s="1" t="s">
        <v>210</v>
      </c>
      <c r="Q53" s="1" t="s">
        <v>211</v>
      </c>
      <c r="R53" s="1" t="s">
        <v>464</v>
      </c>
      <c r="S53" s="1" t="s">
        <v>73</v>
      </c>
      <c r="T53" s="1" t="s">
        <v>35</v>
      </c>
      <c r="U53" s="1" t="s">
        <v>213</v>
      </c>
      <c r="V53" s="1" t="s">
        <v>214</v>
      </c>
    </row>
    <row r="54" s="1" customFormat="1" spans="1:22">
      <c r="A54" s="1" t="s">
        <v>465</v>
      </c>
      <c r="B54" s="1" t="s">
        <v>79</v>
      </c>
      <c r="C54" s="1" t="s">
        <v>466</v>
      </c>
      <c r="D54" s="1" t="s">
        <v>467</v>
      </c>
      <c r="E54" s="1" t="s">
        <v>468</v>
      </c>
      <c r="F54" s="1" t="s">
        <v>92</v>
      </c>
      <c r="G54" s="1" t="s">
        <v>204</v>
      </c>
      <c r="H54" s="1" t="s">
        <v>205</v>
      </c>
      <c r="I54" s="1" t="s">
        <v>469</v>
      </c>
      <c r="J54" s="1" t="s">
        <v>207</v>
      </c>
      <c r="K54" s="1" t="s">
        <v>469</v>
      </c>
      <c r="L54" s="1" t="s">
        <v>469</v>
      </c>
      <c r="M54" s="1" t="s">
        <v>208</v>
      </c>
      <c r="N54" s="1" t="s">
        <v>208</v>
      </c>
      <c r="O54" s="1" t="s">
        <v>209</v>
      </c>
      <c r="P54" s="1" t="s">
        <v>210</v>
      </c>
      <c r="Q54" s="1" t="s">
        <v>211</v>
      </c>
      <c r="R54" s="1" t="s">
        <v>470</v>
      </c>
      <c r="S54" s="1" t="s">
        <v>73</v>
      </c>
      <c r="T54" s="1" t="s">
        <v>35</v>
      </c>
      <c r="U54" s="1" t="s">
        <v>213</v>
      </c>
      <c r="V54" s="1" t="s">
        <v>214</v>
      </c>
    </row>
    <row r="55" s="1" customFormat="1" spans="1:22">
      <c r="A55" s="1" t="s">
        <v>471</v>
      </c>
      <c r="B55" s="1" t="s">
        <v>79</v>
      </c>
      <c r="C55" s="1" t="s">
        <v>472</v>
      </c>
      <c r="D55" s="1" t="s">
        <v>473</v>
      </c>
      <c r="E55" s="1" t="s">
        <v>474</v>
      </c>
      <c r="F55" s="1" t="s">
        <v>80</v>
      </c>
      <c r="G55" s="1" t="s">
        <v>200</v>
      </c>
      <c r="H55" s="1" t="s">
        <v>205</v>
      </c>
      <c r="I55" s="1" t="s">
        <v>475</v>
      </c>
      <c r="J55" s="1" t="s">
        <v>207</v>
      </c>
      <c r="K55" s="1" t="s">
        <v>475</v>
      </c>
      <c r="L55" s="1" t="s">
        <v>475</v>
      </c>
      <c r="M55" s="1" t="s">
        <v>208</v>
      </c>
      <c r="N55" s="1" t="s">
        <v>208</v>
      </c>
      <c r="O55" s="1" t="s">
        <v>209</v>
      </c>
      <c r="P55" s="1" t="s">
        <v>210</v>
      </c>
      <c r="Q55" s="1" t="s">
        <v>211</v>
      </c>
      <c r="R55" s="1" t="s">
        <v>476</v>
      </c>
      <c r="S55" s="1" t="s">
        <v>73</v>
      </c>
      <c r="T55" s="1" t="s">
        <v>35</v>
      </c>
      <c r="U55" s="1" t="s">
        <v>213</v>
      </c>
      <c r="V55" s="1" t="s">
        <v>214</v>
      </c>
    </row>
    <row r="56" s="1" customFormat="1" spans="1:22">
      <c r="A56" s="1" t="s">
        <v>71</v>
      </c>
      <c r="B56" s="1" t="s">
        <v>79</v>
      </c>
      <c r="C56" s="1" t="s">
        <v>477</v>
      </c>
      <c r="D56" s="1" t="s">
        <v>76</v>
      </c>
      <c r="E56" s="1" t="s">
        <v>78</v>
      </c>
      <c r="F56" s="1" t="s">
        <v>79</v>
      </c>
      <c r="G56" s="1" t="s">
        <v>80</v>
      </c>
      <c r="H56" s="1" t="s">
        <v>205</v>
      </c>
      <c r="I56" s="1" t="s">
        <v>478</v>
      </c>
      <c r="J56" s="1" t="s">
        <v>207</v>
      </c>
      <c r="K56" s="1" t="s">
        <v>478</v>
      </c>
      <c r="L56" s="1" t="s">
        <v>478</v>
      </c>
      <c r="M56" s="1" t="s">
        <v>208</v>
      </c>
      <c r="N56" s="1" t="s">
        <v>208</v>
      </c>
      <c r="O56" s="1" t="s">
        <v>209</v>
      </c>
      <c r="P56" s="1" t="s">
        <v>210</v>
      </c>
      <c r="Q56" s="1" t="s">
        <v>211</v>
      </c>
      <c r="R56" s="1" t="s">
        <v>479</v>
      </c>
      <c r="S56" s="1" t="s">
        <v>73</v>
      </c>
      <c r="T56" s="1" t="s">
        <v>35</v>
      </c>
      <c r="U56" s="1" t="s">
        <v>213</v>
      </c>
      <c r="V56" s="1" t="s">
        <v>214</v>
      </c>
    </row>
    <row r="57" s="1" customFormat="1" spans="1:22">
      <c r="A57" s="1" t="s">
        <v>97</v>
      </c>
      <c r="B57" s="1" t="s">
        <v>79</v>
      </c>
      <c r="C57" s="1" t="s">
        <v>480</v>
      </c>
      <c r="D57" s="1" t="s">
        <v>99</v>
      </c>
      <c r="E57" s="1" t="s">
        <v>100</v>
      </c>
      <c r="F57" s="1" t="s">
        <v>92</v>
      </c>
      <c r="G57" s="1" t="s">
        <v>80</v>
      </c>
      <c r="H57" s="1" t="s">
        <v>205</v>
      </c>
      <c r="I57" s="1" t="s">
        <v>259</v>
      </c>
      <c r="J57" s="1" t="s">
        <v>207</v>
      </c>
      <c r="K57" s="1" t="s">
        <v>259</v>
      </c>
      <c r="L57" s="1" t="s">
        <v>259</v>
      </c>
      <c r="M57" s="1" t="s">
        <v>208</v>
      </c>
      <c r="N57" s="1" t="s">
        <v>208</v>
      </c>
      <c r="O57" s="1" t="s">
        <v>209</v>
      </c>
      <c r="P57" s="1" t="s">
        <v>210</v>
      </c>
      <c r="Q57" s="1" t="s">
        <v>211</v>
      </c>
      <c r="R57" s="1" t="s">
        <v>481</v>
      </c>
      <c r="S57" s="1" t="s">
        <v>73</v>
      </c>
      <c r="T57" s="1" t="s">
        <v>35</v>
      </c>
      <c r="U57" s="1" t="s">
        <v>213</v>
      </c>
      <c r="V57" s="1" t="s">
        <v>214</v>
      </c>
    </row>
    <row r="58" s="1" customFormat="1" spans="1:22">
      <c r="A58" s="1" t="s">
        <v>482</v>
      </c>
      <c r="B58" s="1" t="s">
        <v>79</v>
      </c>
      <c r="C58" s="1" t="s">
        <v>483</v>
      </c>
      <c r="D58" s="1" t="s">
        <v>99</v>
      </c>
      <c r="E58" s="1" t="s">
        <v>484</v>
      </c>
      <c r="F58" s="1" t="s">
        <v>200</v>
      </c>
      <c r="G58" s="1" t="s">
        <v>204</v>
      </c>
      <c r="H58" s="1" t="s">
        <v>205</v>
      </c>
      <c r="I58" s="1" t="s">
        <v>485</v>
      </c>
      <c r="J58" s="1" t="s">
        <v>207</v>
      </c>
      <c r="K58" s="1" t="s">
        <v>485</v>
      </c>
      <c r="L58" s="1" t="s">
        <v>485</v>
      </c>
      <c r="M58" s="1" t="s">
        <v>208</v>
      </c>
      <c r="N58" s="1" t="s">
        <v>208</v>
      </c>
      <c r="O58" s="1" t="s">
        <v>209</v>
      </c>
      <c r="P58" s="1" t="s">
        <v>210</v>
      </c>
      <c r="Q58" s="1" t="s">
        <v>211</v>
      </c>
      <c r="R58" s="1" t="s">
        <v>486</v>
      </c>
      <c r="S58" s="1" t="s">
        <v>73</v>
      </c>
      <c r="T58" s="1" t="s">
        <v>35</v>
      </c>
      <c r="U58" s="1" t="s">
        <v>213</v>
      </c>
      <c r="V58" s="1" t="s">
        <v>214</v>
      </c>
    </row>
    <row r="59" s="1" customFormat="1" spans="1:22">
      <c r="A59" s="1" t="s">
        <v>88</v>
      </c>
      <c r="B59" s="1" t="s">
        <v>79</v>
      </c>
      <c r="C59" s="1" t="s">
        <v>487</v>
      </c>
      <c r="D59" s="1" t="s">
        <v>90</v>
      </c>
      <c r="E59" s="1" t="s">
        <v>91</v>
      </c>
      <c r="F59" s="1" t="s">
        <v>92</v>
      </c>
      <c r="G59" s="1" t="s">
        <v>80</v>
      </c>
      <c r="H59" s="1" t="s">
        <v>205</v>
      </c>
      <c r="I59" s="1" t="s">
        <v>488</v>
      </c>
      <c r="J59" s="1" t="s">
        <v>207</v>
      </c>
      <c r="K59" s="1" t="s">
        <v>488</v>
      </c>
      <c r="L59" s="1" t="s">
        <v>488</v>
      </c>
      <c r="M59" s="1" t="s">
        <v>208</v>
      </c>
      <c r="N59" s="1" t="s">
        <v>208</v>
      </c>
      <c r="O59" s="1" t="s">
        <v>209</v>
      </c>
      <c r="P59" s="1" t="s">
        <v>210</v>
      </c>
      <c r="Q59" s="1" t="s">
        <v>211</v>
      </c>
      <c r="R59" s="1" t="s">
        <v>489</v>
      </c>
      <c r="S59" s="1" t="s">
        <v>73</v>
      </c>
      <c r="T59" s="1" t="s">
        <v>35</v>
      </c>
      <c r="U59" s="1" t="s">
        <v>213</v>
      </c>
      <c r="V59" s="1" t="s">
        <v>214</v>
      </c>
    </row>
    <row r="60" s="1" customFormat="1" spans="1:22">
      <c r="A60" s="1" t="s">
        <v>490</v>
      </c>
      <c r="B60" s="1" t="s">
        <v>79</v>
      </c>
      <c r="C60" s="1" t="s">
        <v>491</v>
      </c>
      <c r="D60" s="1" t="s">
        <v>115</v>
      </c>
      <c r="E60" s="1" t="s">
        <v>492</v>
      </c>
      <c r="F60" s="1" t="s">
        <v>200</v>
      </c>
      <c r="G60" s="1" t="s">
        <v>204</v>
      </c>
      <c r="H60" s="1" t="s">
        <v>205</v>
      </c>
      <c r="I60" s="1" t="s">
        <v>259</v>
      </c>
      <c r="J60" s="1" t="s">
        <v>207</v>
      </c>
      <c r="K60" s="1" t="s">
        <v>259</v>
      </c>
      <c r="L60" s="1" t="s">
        <v>259</v>
      </c>
      <c r="M60" s="1" t="s">
        <v>208</v>
      </c>
      <c r="N60" s="1" t="s">
        <v>208</v>
      </c>
      <c r="O60" s="1" t="s">
        <v>209</v>
      </c>
      <c r="P60" s="1" t="s">
        <v>210</v>
      </c>
      <c r="Q60" s="1" t="s">
        <v>211</v>
      </c>
      <c r="R60" s="1" t="s">
        <v>493</v>
      </c>
      <c r="S60" s="1" t="s">
        <v>73</v>
      </c>
      <c r="T60" s="1" t="s">
        <v>35</v>
      </c>
      <c r="U60" s="1" t="s">
        <v>213</v>
      </c>
      <c r="V60" s="1" t="s">
        <v>214</v>
      </c>
    </row>
    <row r="61" s="1" customFormat="1" spans="1:22">
      <c r="A61" s="1" t="s">
        <v>494</v>
      </c>
      <c r="B61" s="1" t="s">
        <v>495</v>
      </c>
      <c r="C61" s="1" t="s">
        <v>496</v>
      </c>
      <c r="D61" s="1" t="s">
        <v>497</v>
      </c>
      <c r="E61" s="1" t="s">
        <v>498</v>
      </c>
      <c r="F61" s="1" t="s">
        <v>80</v>
      </c>
      <c r="G61" s="1" t="s">
        <v>200</v>
      </c>
      <c r="H61" s="1" t="s">
        <v>205</v>
      </c>
      <c r="I61" s="1" t="s">
        <v>499</v>
      </c>
      <c r="J61" s="1" t="s">
        <v>207</v>
      </c>
      <c r="K61" s="1" t="s">
        <v>499</v>
      </c>
      <c r="L61" s="1" t="s">
        <v>499</v>
      </c>
      <c r="M61" s="1" t="s">
        <v>208</v>
      </c>
      <c r="N61" s="1" t="s">
        <v>208</v>
      </c>
      <c r="O61" s="1" t="s">
        <v>209</v>
      </c>
      <c r="P61" s="1" t="s">
        <v>210</v>
      </c>
      <c r="Q61" s="1" t="s">
        <v>211</v>
      </c>
      <c r="R61" s="1" t="s">
        <v>500</v>
      </c>
      <c r="S61" s="1" t="s">
        <v>73</v>
      </c>
      <c r="T61" s="1" t="s">
        <v>35</v>
      </c>
      <c r="U61" s="1" t="s">
        <v>213</v>
      </c>
      <c r="V61" s="1" t="s">
        <v>214</v>
      </c>
    </row>
    <row r="62" s="1" customFormat="1" spans="1:22">
      <c r="A62" s="1" t="s">
        <v>501</v>
      </c>
      <c r="B62" s="1" t="s">
        <v>502</v>
      </c>
      <c r="C62" s="1" t="s">
        <v>503</v>
      </c>
      <c r="D62" s="1" t="s">
        <v>504</v>
      </c>
      <c r="E62" s="1" t="s">
        <v>505</v>
      </c>
      <c r="F62" s="1" t="s">
        <v>200</v>
      </c>
      <c r="G62" s="1" t="s">
        <v>204</v>
      </c>
      <c r="H62" s="1" t="s">
        <v>205</v>
      </c>
      <c r="I62" s="1" t="s">
        <v>506</v>
      </c>
      <c r="J62" s="1" t="s">
        <v>207</v>
      </c>
      <c r="K62" s="1" t="s">
        <v>506</v>
      </c>
      <c r="L62" s="1" t="s">
        <v>506</v>
      </c>
      <c r="M62" s="1" t="s">
        <v>208</v>
      </c>
      <c r="N62" s="1" t="s">
        <v>208</v>
      </c>
      <c r="O62" s="1" t="s">
        <v>209</v>
      </c>
      <c r="P62" s="1" t="s">
        <v>210</v>
      </c>
      <c r="Q62" s="1" t="s">
        <v>211</v>
      </c>
      <c r="R62" s="1" t="s">
        <v>507</v>
      </c>
      <c r="S62" s="1" t="s">
        <v>73</v>
      </c>
      <c r="T62" s="1" t="s">
        <v>35</v>
      </c>
      <c r="U62" s="1" t="s">
        <v>213</v>
      </c>
      <c r="V62" s="1" t="s">
        <v>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2023-05-29T03:44:31Z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EC991901FB874618A8BD228A47235AFD_12</vt:lpwstr>
  </property>
</Properties>
</file>