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3"/>
  </bookViews>
  <sheets>
    <sheet name="Sheet1" sheetId="1" r:id="rId1"/>
    <sheet name="Sheet2" sheetId="2" r:id="rId2"/>
    <sheet name="Sheet3" sheetId="3" r:id="rId3"/>
    <sheet name="CNY" sheetId="4" r:id="rId4"/>
    <sheet name="MYR" sheetId="5" r:id="rId5"/>
    <sheet name="EUR" sheetId="6" r:id="rId6"/>
    <sheet name="HOP" sheetId="7" r:id="rId7"/>
  </sheets>
  <definedNames>
    <definedName name="_xlnm._FilterDatabase" localSheetId="3" hidden="1">CNY!$1:$412</definedName>
  </definedNames>
  <calcPr calcId="144525"/>
</workbook>
</file>

<file path=xl/sharedStrings.xml><?xml version="1.0" encoding="utf-8"?>
<sst xmlns="http://schemas.openxmlformats.org/spreadsheetml/2006/main" count="13454" uniqueCount="3649">
  <si>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</si>
  <si>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</si>
  <si>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</si>
  <si>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</si>
  <si>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</si>
  <si>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</si>
  <si>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</si>
  <si>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</si>
  <si>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</si>
  <si>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</si>
  <si>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</si>
  <si>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</si>
  <si>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</si>
  <si>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</si>
  <si>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</si>
  <si>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</si>
  <si>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</si>
  <si>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</si>
  <si>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</si>
  <si>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</si>
  <si>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</si>
  <si>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</si>
  <si>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</si>
  <si>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</si>
  <si>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</si>
  <si>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21810280081	</t>
  </si>
  <si>
    <t>Ctrip</t>
  </si>
  <si>
    <t>正常</t>
  </si>
  <si>
    <t>[长滩岛]长滩岛赫南公园度假村(Henann Park Resort Boracay)(90373085)</t>
  </si>
  <si>
    <t>豪华房(至少提前62天预订)&lt;双人入住&gt;&lt;双早&gt;</t>
  </si>
  <si>
    <t>CNY</t>
  </si>
  <si>
    <t>PARK/YOU SUN,PARK/YOU SUN</t>
  </si>
  <si>
    <t>CA2019230617CNY</t>
  </si>
  <si>
    <t>未提现</t>
  </si>
  <si>
    <t>携程开票</t>
  </si>
  <si>
    <t xml:space="preserve">	</t>
  </si>
  <si>
    <t xml:space="preserve">HPK108-0004248	</t>
  </si>
  <si>
    <t xml:space="preserve">999223609801691	</t>
  </si>
  <si>
    <t>[长滩岛]赫纳恩棕榈滩度假酒店(Henann Palm Beach Resort)(16159799)</t>
  </si>
  <si>
    <t>至尊直通泳池房&lt;特价大促销&gt;&lt;三人入住&gt;&lt;早餐&gt;</t>
  </si>
  <si>
    <t>SEO/JONG YEOL</t>
  </si>
  <si>
    <t xml:space="preserve">3219057	</t>
  </si>
  <si>
    <t xml:space="preserve">HPB196-3467	</t>
  </si>
  <si>
    <t xml:space="preserve">999224011238259	</t>
  </si>
  <si>
    <t>[普吉岛]普吉岛查纳莱鲜花度假酒店(Chanalai Flora Resort, Kata Beach)(4404029)</t>
  </si>
  <si>
    <t>至尊豪华房&lt;双人入住&gt;&lt;双早&gt;</t>
  </si>
  <si>
    <t>Cericos/Aldrin,Cericos/Aldrin,Cericos/Aldrin,Cericos/Aldrin,Cericos/Aldrin,Cericos/Aldrin</t>
  </si>
  <si>
    <t xml:space="preserve">3328766	</t>
  </si>
  <si>
    <t xml:space="preserve">65714260-1	</t>
  </si>
  <si>
    <t xml:space="preserve">999224022093040	</t>
  </si>
  <si>
    <t>[曼谷]曼谷奇迹大酒店(Miracle Grand Convention Hotel)(28681276)</t>
  </si>
  <si>
    <t>豪华双人床房&lt;今日特价 &gt;&lt;双人入住&gt;&lt;无早&gt;</t>
  </si>
  <si>
    <t>nudtayai/siwilai,nudtayai/siwilai</t>
  </si>
  <si>
    <t xml:space="preserve">3332584	</t>
  </si>
  <si>
    <t xml:space="preserve">571303	</t>
  </si>
  <si>
    <t xml:space="preserve">999224079696304	</t>
  </si>
  <si>
    <t>[曼谷]COMO曼谷大都会酒店(COMO Metropolitan Bangkok)(6035972)</t>
  </si>
  <si>
    <t>城市房(至少提前30天预订)&lt;双人入住&gt;&lt;不适用泰国客人&gt;&lt;双早&gt;</t>
  </si>
  <si>
    <t>KIM/YERIN</t>
  </si>
  <si>
    <t xml:space="preserve">3349437	</t>
  </si>
  <si>
    <t xml:space="preserve">1304960	</t>
  </si>
  <si>
    <t xml:space="preserve">999224096754092	</t>
  </si>
  <si>
    <t>[曼谷]曼谷萨通JC凯文酒店(JC Kevin Sathorn Bangkok Hotel)(4401628)</t>
  </si>
  <si>
    <t>天际线景两卧室套房(至少连住2晚及以上)&lt;特惠专享&gt;&lt;四人入住&gt;&lt;早餐&gt;</t>
  </si>
  <si>
    <t>LIN/YUCHEN</t>
  </si>
  <si>
    <t xml:space="preserve">3355094	</t>
  </si>
  <si>
    <t xml:space="preserve">2847287	</t>
  </si>
  <si>
    <t xml:space="preserve">999224194174179	</t>
  </si>
  <si>
    <t>[皮皮岛]沙逸皮皮岛度假酒店(SAii Phi Phi Island Village)(5425244)</t>
  </si>
  <si>
    <t>园景高级双床简易别墅(至少连住2晚及以上)&lt;双人入住&gt;&lt;中宾&gt;&lt;双早&gt;</t>
  </si>
  <si>
    <t>Han/Dongyang,Zhang/Zhengzheng</t>
  </si>
  <si>
    <t xml:space="preserve">3384247	</t>
  </si>
  <si>
    <t xml:space="preserve">675496	</t>
  </si>
  <si>
    <t xml:space="preserve">999224257416185	</t>
  </si>
  <si>
    <t>[乔治市]槟城遨舍乔治市酒店(OZO George Town Penang)(106375768)</t>
  </si>
  <si>
    <t>豪华双床房&lt;特惠&gt;&lt;双人入住&gt;&lt;适用于非马来西亚/泰国客人&gt;&lt;双早&gt;</t>
  </si>
  <si>
    <t>余一然,胡亚南</t>
  </si>
  <si>
    <t xml:space="preserve">3386410	</t>
  </si>
  <si>
    <t xml:space="preserve">740903	</t>
  </si>
  <si>
    <t xml:space="preserve">999224286949909	</t>
  </si>
  <si>
    <t>[拉普拉普]蓝水马里巴哥海滩度假村(Bluewater Maribago Beach Resort)(7333668)</t>
  </si>
  <si>
    <t>豪华房&lt;今日特价 &gt;&lt;双人入住&gt;&lt;双早&gt;</t>
  </si>
  <si>
    <t>CHOI/HAN NA,KIM/JAEYONG</t>
  </si>
  <si>
    <t xml:space="preserve">3393707	</t>
  </si>
  <si>
    <t xml:space="preserve">131261	</t>
  </si>
  <si>
    <t xml:space="preserve">999224290123619	</t>
  </si>
  <si>
    <t>[兰卡威]兰卡威卡萨德尔玛尔度假酒店(Casa del Mar Langkawi)(5243026)</t>
  </si>
  <si>
    <t>卡萨海滩工作室套房&lt;今日特价 &gt;&lt;双人入住&gt;&lt;双早&gt;</t>
  </si>
  <si>
    <t>ZHANG/QIAN</t>
  </si>
  <si>
    <t xml:space="preserve">3394482	</t>
  </si>
  <si>
    <t xml:space="preserve">100859	</t>
  </si>
  <si>
    <t xml:space="preserve">999224300941410	</t>
  </si>
  <si>
    <t>[雪邦]吉隆坡国际机场瑞享酒店及会议中心(Movenpick Hotel &amp; Convention Centre KLIA)(29641828)</t>
  </si>
  <si>
    <t>高级双床房&lt;双人入住&gt;&lt;双早&gt;</t>
  </si>
  <si>
    <t>MOHD/NOR AININ</t>
  </si>
  <si>
    <t xml:space="preserve">3396349	</t>
  </si>
  <si>
    <t xml:space="preserve">MKBHBNVR	</t>
  </si>
  <si>
    <t xml:space="preserve">999224305354189	</t>
  </si>
  <si>
    <t>[曼谷]曼谷盛泰乐水门酒店(Centara Watergate Pavillion Hotel Bangkok)(4733674)</t>
  </si>
  <si>
    <t>高级双床房(至少连住2晚及以上)&lt;今日特价 &gt;&lt;双人入住&gt;&lt;适用于除泰国的亚洲客人&gt;&lt;双早&gt;</t>
  </si>
  <si>
    <t>Ng/JASMIN</t>
  </si>
  <si>
    <t xml:space="preserve">3397597	</t>
  </si>
  <si>
    <t xml:space="preserve">252272	</t>
  </si>
  <si>
    <t xml:space="preserve">999224332615824	</t>
  </si>
  <si>
    <t>[长滩岛]长滩岛航路与蓝海度假村(Fairways and Bluewater Boracay)(5401308)</t>
  </si>
  <si>
    <t>高级房&lt;今日特价 &gt;&lt;四人入住&gt;</t>
  </si>
  <si>
    <t>ROY/LILIBETH</t>
  </si>
  <si>
    <t xml:space="preserve">3402894	</t>
  </si>
  <si>
    <t xml:space="preserve">999224359620431	</t>
  </si>
  <si>
    <t>[普吉岛]奈涵度假村(The Nai Harn - Sha Extra Plus)(5025017)</t>
  </si>
  <si>
    <t>海洋景套房&lt;今日特价 &gt;&lt;双人入住&gt;&lt;中宾&gt;&lt;双早&gt;</t>
  </si>
  <si>
    <t>GONG/LINA,DONG/BORAN</t>
  </si>
  <si>
    <t xml:space="preserve">3408318	</t>
  </si>
  <si>
    <t xml:space="preserve">469162	</t>
  </si>
  <si>
    <t xml:space="preserve">999224384983320	</t>
  </si>
  <si>
    <t>[首尔]首尔世贸中心洲际酒店(InterContinental Seoul COEX, an IHG Hotel)(2650606)</t>
  </si>
  <si>
    <t>寺庙景高层经典特大床房(至少连住2晚及以上)&lt;今日特价 &gt;&lt;单人入住&gt;&lt;不适用韩国客人&gt;&lt;单早&gt;</t>
  </si>
  <si>
    <t>CAO/ZHEN</t>
  </si>
  <si>
    <t xml:space="preserve">3414751	</t>
  </si>
  <si>
    <t xml:space="preserve">4266077	</t>
  </si>
  <si>
    <t xml:space="preserve">999224386145001	</t>
  </si>
  <si>
    <t>[哥打京那巴鲁]哥打京那巴鲁凯悦尚萃酒店(Hyatt Centric Kota Kinabalu)(103784833)</t>
  </si>
  <si>
    <t>客房（1张特大床）&lt;双人入住&gt;&lt;中宾和马来西亚客人专享&gt;&lt;双早&gt;</t>
  </si>
  <si>
    <t>CHENG/JOSEPH</t>
  </si>
  <si>
    <t xml:space="preserve">3415023	</t>
  </si>
  <si>
    <t xml:space="preserve">999224392546247	</t>
  </si>
  <si>
    <t>[曼谷]曼谷维伊 - 美憬阁酒店(VIE Hotel Bangkok, MGallery Hotel Collection)(3906021)</t>
  </si>
  <si>
    <t>行政套房(至少连住2晚及以上)&lt;双人入住&gt;&lt;中宾&gt;&lt;双早&gt;</t>
  </si>
  <si>
    <t>TANG/YANQIONG,LIU/LEI</t>
  </si>
  <si>
    <t xml:space="preserve">3417011	</t>
  </si>
  <si>
    <t xml:space="preserve">7998639	</t>
  </si>
  <si>
    <t xml:space="preserve">999224398926868	</t>
  </si>
  <si>
    <t>[Mukim Gadong B]里兹国际酒店(The Rizqun International Hotel)(106419057)</t>
  </si>
  <si>
    <t>豪华房&lt;双人入住&gt;&lt;双早&gt;</t>
  </si>
  <si>
    <t>LOW/GUAN HUAT</t>
  </si>
  <si>
    <t xml:space="preserve">3418166	</t>
  </si>
  <si>
    <t xml:space="preserve">999224402672572	</t>
  </si>
  <si>
    <t>[吉隆坡]吉隆坡双威伟乐酒店(Sunway Velocity Hotel Kuala Lumpur)(28524790)</t>
  </si>
  <si>
    <t>加大高级特大床房&lt;今日特价 &gt;&lt;单人入住&gt;&lt;单早&gt;</t>
  </si>
  <si>
    <t>ZENG/ZHIBING</t>
  </si>
  <si>
    <t xml:space="preserve">3418853	</t>
  </si>
  <si>
    <t xml:space="preserve">33792713	</t>
  </si>
  <si>
    <t xml:space="preserve">999224403465950	</t>
  </si>
  <si>
    <t>高级双人床房(至少连住2晚及以上)&lt;今日特价 &gt;&lt;双人入住&gt;&lt;适用于除泰国的亚洲客人&gt;&lt;双早&gt;</t>
  </si>
  <si>
    <t>Ng/Wuan Cheng</t>
  </si>
  <si>
    <t xml:space="preserve">3419088	</t>
  </si>
  <si>
    <t xml:space="preserve">999224405841606	</t>
  </si>
  <si>
    <t>WU/ZHUOYING</t>
  </si>
  <si>
    <t xml:space="preserve">3419675	</t>
  </si>
  <si>
    <t xml:space="preserve">33793915	</t>
  </si>
  <si>
    <t xml:space="preserve">999224427270120	</t>
  </si>
  <si>
    <t>豪华房&lt;双人入住&gt;&lt;无早&gt;</t>
  </si>
  <si>
    <t>Alejandro/Jemmilyn,Alejandro/Jemmilyn</t>
  </si>
  <si>
    <t xml:space="preserve">3424858	</t>
  </si>
  <si>
    <t xml:space="preserve">132147	</t>
  </si>
  <si>
    <t xml:space="preserve">999224442373827	</t>
  </si>
  <si>
    <t>[曼谷]曼谷 LiT 酒店(LiT BANGKOK Hotel)(3799511)</t>
  </si>
  <si>
    <t>不同温度双床房(至少连住2晚及以上)&lt;特价大促销&gt;&lt;双人入住&gt;&lt;双早&gt;</t>
  </si>
  <si>
    <t>LIANG/QIANRU</t>
  </si>
  <si>
    <t xml:space="preserve">3428136	</t>
  </si>
  <si>
    <t xml:space="preserve">999224447873106	</t>
  </si>
  <si>
    <t>Jung/chan,Jung/chan</t>
  </si>
  <si>
    <t xml:space="preserve">3430092	</t>
  </si>
  <si>
    <t xml:space="preserve">132325	</t>
  </si>
  <si>
    <t xml:space="preserve">999224454099450	</t>
  </si>
  <si>
    <t>[拉普拉普]宿雾白沙度假及Spa酒店(Cebu White Sands Resort and Spa)(8235003)</t>
  </si>
  <si>
    <t>至尊奢华房&lt;特价大促销&gt;&lt;双人入住&gt;&lt;双早&gt;</t>
  </si>
  <si>
    <t>PARK/SOLMI</t>
  </si>
  <si>
    <t xml:space="preserve">3431984	</t>
  </si>
  <si>
    <t xml:space="preserve">999224463807823	</t>
  </si>
  <si>
    <t>[芭堤雅]达拉角度假村(Cape Dara Resort)(5470678)</t>
  </si>
  <si>
    <t>豪华特大床房&lt;双人入住&gt;&lt;不适用泰国/印度次大陆客人&gt;&lt;双早&gt;</t>
  </si>
  <si>
    <t>Zhen/Yueyang,Xu/Peiyuan</t>
  </si>
  <si>
    <t xml:space="preserve">3433546	</t>
  </si>
  <si>
    <t xml:space="preserve">999224468087821	</t>
  </si>
  <si>
    <t>[普吉岛]钻石崖温泉度假酒店(Diamond Cliff Resort &amp; Spa)(3629427)</t>
  </si>
  <si>
    <t>高级豪华海景房&lt;双人入住&gt;&lt;中宾&gt;&lt;双早&gt;</t>
  </si>
  <si>
    <t>WANG/YANG,CHEN/PENG,LI/CHEN,LI/YIXUAN,CHEN/MUYAN</t>
  </si>
  <si>
    <t xml:space="preserve">3434309	</t>
  </si>
  <si>
    <t xml:space="preserve">999224469021188	</t>
  </si>
  <si>
    <t>[曼谷]曼谷素坤逸奥克伍德华庭工作室酒店(Oakwood Studios Sukhumvit Bangkok)(101528701)</t>
  </si>
  <si>
    <t>高级特大床房(至少连住2晚及以上)&lt;双人入住&gt;&lt;中宾&gt;&lt;双早&gt;</t>
  </si>
  <si>
    <t>CHEN/ZIQIANG</t>
  </si>
  <si>
    <t xml:space="preserve">3434445	</t>
  </si>
  <si>
    <t xml:space="preserve">9234073	</t>
  </si>
  <si>
    <t xml:space="preserve">999224469663981	</t>
  </si>
  <si>
    <t>高级双床房&lt;特惠专享&gt;&lt;双人入住&gt;&lt;仅适用亚洲客人&gt;&lt;双早&gt;</t>
  </si>
  <si>
    <t>CHEN/WEILIN,ZHENG/ZIKAI</t>
  </si>
  <si>
    <t xml:space="preserve">3434591	</t>
  </si>
  <si>
    <t xml:space="preserve">9234533	</t>
  </si>
  <si>
    <t xml:space="preserve">999224476216984	</t>
  </si>
  <si>
    <t>[依斯干达公主城]双威大盒子酒店(Sunway Hotel Big Box)(91411884)</t>
  </si>
  <si>
    <t>豪华特大床房&lt;单人入住&gt;&lt;单早&gt;</t>
  </si>
  <si>
    <t>TEO/KENNON</t>
  </si>
  <si>
    <t xml:space="preserve">3436455	</t>
  </si>
  <si>
    <t xml:space="preserve">999224490302840	</t>
  </si>
  <si>
    <t>[普吉岛]普吉岛迈考美利亚酒店(MELIÁ Phuket Mai Khao - Sha Plus)(92000607)</t>
  </si>
  <si>
    <t>一卧室别墅（带私人泳池）&lt;特价大促销&gt;&lt;双人入住&gt;&lt;双早&gt;</t>
  </si>
  <si>
    <t>LIU/TSZ LEONG,CHAN/MING KUEN</t>
  </si>
  <si>
    <t xml:space="preserve">3437896	</t>
  </si>
  <si>
    <t xml:space="preserve">53683	</t>
  </si>
  <si>
    <t xml:space="preserve">999224492424951	</t>
  </si>
  <si>
    <t>[吉隆坡]吉隆坡·觅酒店，傲途格精选(Hotel Stripes Kuala Lumpur, Autograph Collection)(9243083)</t>
  </si>
  <si>
    <t>豪华特大床房&lt;今日特价 &gt;&lt;双人入住&gt;&lt;双早&gt;</t>
  </si>
  <si>
    <t>LAU/SUNG CHING,WANG/LI</t>
  </si>
  <si>
    <t xml:space="preserve">3438375	</t>
  </si>
  <si>
    <t xml:space="preserve">279074788	</t>
  </si>
  <si>
    <t xml:space="preserve">999224493875369	</t>
  </si>
  <si>
    <t>[普吉岛]普吉假日酒店(Holiday Inn Resort Phuket, an IHG Hotel)(3031621)</t>
  </si>
  <si>
    <t>标准房(至少连住2晚及以上)&lt;双人入住&gt;&lt;双早&gt;</t>
  </si>
  <si>
    <t>Zhang/Qi,Li/Hua,Lyu/Liyun,Shen/Yong</t>
  </si>
  <si>
    <t xml:space="preserve">3438734	</t>
  </si>
  <si>
    <t xml:space="preserve">999224499654478	</t>
  </si>
  <si>
    <t>[曼谷]曼谷素坤逸航站 21 中心酒店(Grande Centre Point Hotel Terminal 21)(5908161)</t>
  </si>
  <si>
    <t>高级房&lt;特惠&gt;&lt;双人入住&gt;&lt;双早&gt;</t>
  </si>
  <si>
    <t>TSANG/MAN KEI</t>
  </si>
  <si>
    <t xml:space="preserve">3440972	</t>
  </si>
  <si>
    <t xml:space="preserve">999224510610055	</t>
  </si>
  <si>
    <t>[拉普拉普]皇宫水上乐园度假村(Jpark Island Resort &amp; Waterpark Cebu)(5435570)</t>
  </si>
  <si>
    <t>豪华房&lt;特价大促销&gt;&lt;三人入住&gt;&lt;早餐&gt;</t>
  </si>
  <si>
    <t>Park/Heekyung</t>
  </si>
  <si>
    <t xml:space="preserve">3443158	</t>
  </si>
  <si>
    <t xml:space="preserve">6900281	</t>
  </si>
  <si>
    <t xml:space="preserve">999224511911974	</t>
  </si>
  <si>
    <t>[清迈]清迈香格里拉酒店(Shangri-La Chiang Mai)(3462760)</t>
  </si>
  <si>
    <t>豪华特大床房(至少连住2晚及以上)&lt;今日特价 &gt;&lt;双人入住&gt;&lt;中宾&gt;&lt;双早&gt;</t>
  </si>
  <si>
    <t>BIAN/JUN,ZHANG/XINYU</t>
  </si>
  <si>
    <t xml:space="preserve">3443471	</t>
  </si>
  <si>
    <t xml:space="preserve">37800751	</t>
  </si>
  <si>
    <t xml:space="preserve">999224523994514	</t>
  </si>
  <si>
    <t>豪华特大床套房(至少连住2晚及以上)&lt;双人入住&gt;&lt;中宾&gt;&lt;双早&gt;</t>
  </si>
  <si>
    <t>QU/HONG,MA/XIAOYU,GUO/GUILING,QU/YUSHENG,GUO/GUIPING,GUO/GUIMING</t>
  </si>
  <si>
    <t xml:space="preserve">3447544	</t>
  </si>
  <si>
    <t xml:space="preserve"> 7999287	</t>
  </si>
  <si>
    <t xml:space="preserve">999224536030416	</t>
  </si>
  <si>
    <t>[芽庄]芽庄洲际酒店(InterContinental Nha Trang, an IHG Hotel)(4398930)</t>
  </si>
  <si>
    <t>海景经典特大床房&lt;双人入住&gt;&lt;仅适用韩国客人&gt;&lt;双早&gt;</t>
  </si>
  <si>
    <t>Kim/Jiwon</t>
  </si>
  <si>
    <t xml:space="preserve">3448311	</t>
  </si>
  <si>
    <t xml:space="preserve">752177	</t>
  </si>
  <si>
    <t xml:space="preserve">999224539882536	</t>
  </si>
  <si>
    <t>[普吉岛]普吉岛诺库酒店(Noku Phuket)(104625562)</t>
  </si>
  <si>
    <t>山别墅特大床带私人泳池&lt;特惠专享&gt;&lt;双人入住&gt;&lt;双早&gt;</t>
  </si>
  <si>
    <t>FUNG/YUEN KUI,LEE/PUI MAN</t>
  </si>
  <si>
    <t xml:space="preserve">3449261	</t>
  </si>
  <si>
    <t xml:space="preserve">999224541523265	</t>
  </si>
  <si>
    <t>GONG/YANG,LI/XIAOFENG</t>
  </si>
  <si>
    <t xml:space="preserve">3449860	</t>
  </si>
  <si>
    <t xml:space="preserve">999224549537006	</t>
  </si>
  <si>
    <t>[芭堤雅]芭堤雅贝斯特韦斯特优质尼克森酒店-SHA认证(Best Western Plus Nexen Pattaya)(96263097)</t>
  </si>
  <si>
    <t>池景豪华双人床房&lt;双人入住&gt;&lt;不适用泰国客人&gt;&lt;双早&gt;</t>
  </si>
  <si>
    <t>HUANG/WANGEN,YANG/GUOLING</t>
  </si>
  <si>
    <t xml:space="preserve">3452244	</t>
  </si>
  <si>
    <t xml:space="preserve">999224552993580	</t>
  </si>
  <si>
    <t>[普吉岛]普吉岛芭东美爵大酒店(Grand Mercure Phuket Patong)(3627889)</t>
  </si>
  <si>
    <t>高级房&lt;双人入住&gt;&lt;双早&gt;</t>
  </si>
  <si>
    <t>ZHANG/SHIHAO</t>
  </si>
  <si>
    <t xml:space="preserve">3453365	</t>
  </si>
  <si>
    <t xml:space="preserve">668351	</t>
  </si>
  <si>
    <t xml:space="preserve">999224570724818	</t>
  </si>
  <si>
    <t>[邦劳]阿罗纳海滩赫纳度假村(Henann Resort Alona Beach)(5243777)</t>
  </si>
  <si>
    <t>豪华房&lt;特别促销&gt;&lt;双人入住&gt;&lt;双早&gt;</t>
  </si>
  <si>
    <t>LEE/KANG HYUN,PARK/MI RAN</t>
  </si>
  <si>
    <t xml:space="preserve">3454680	</t>
  </si>
  <si>
    <t xml:space="preserve">HBM249-0462	</t>
  </si>
  <si>
    <t xml:space="preserve">999224570751538	</t>
  </si>
  <si>
    <t>豪华房(至少连住2晚及以上)&lt;特惠房&gt;&lt;三人入住&gt;&lt;早餐&gt;</t>
  </si>
  <si>
    <t>LEE/KANG HYUN</t>
  </si>
  <si>
    <t xml:space="preserve">3454683	</t>
  </si>
  <si>
    <t xml:space="preserve">HBM249-0461	</t>
  </si>
  <si>
    <t xml:space="preserve">999224588383772	</t>
  </si>
  <si>
    <t>[阿布扎比]香格里拉科亞特沃伯瑞阿布達比酒店(Shangri-La Qaryat Al Beri, Abu Dhabi)(6467818)</t>
  </si>
  <si>
    <t>豪华特大床房(至少连住2晚及以上)&lt;双人入住&gt;&lt;不适用阿联酋客人&gt;&lt;双早&gt;</t>
  </si>
  <si>
    <t>Liu/Yueting,Jia/Bofan</t>
  </si>
  <si>
    <t xml:space="preserve">3459557	</t>
  </si>
  <si>
    <t xml:space="preserve">14308167	</t>
  </si>
  <si>
    <t xml:space="preserve">999224593595358	</t>
  </si>
  <si>
    <t>池景尊贵房，带阳台&lt;双人入住&gt;&lt;双早&gt;</t>
  </si>
  <si>
    <t>DU/QIAN,WANG/HAN</t>
  </si>
  <si>
    <t xml:space="preserve">3459938	</t>
  </si>
  <si>
    <t xml:space="preserve">999224599276270	</t>
  </si>
  <si>
    <t>[巴都丁宜]槟城硬石酒店(Hard Rock Hotel Penang)(4649444)</t>
  </si>
  <si>
    <t>海景豪华房&lt;双人入住&gt;&lt;不适用马来西亚客人&gt;&lt;双早&gt;</t>
  </si>
  <si>
    <t>Wong/Melvin</t>
  </si>
  <si>
    <t xml:space="preserve">3461316	</t>
  </si>
  <si>
    <t xml:space="preserve">15724595	</t>
  </si>
  <si>
    <t xml:space="preserve">999224610689712	</t>
  </si>
  <si>
    <t>[奎松市]塞达维蒂斯北酒店(Seda Vertis North)(17891668)</t>
  </si>
  <si>
    <t>豪华房&lt;特价大促销&gt;&lt;双人入住&gt;&lt;无早&gt;</t>
  </si>
  <si>
    <t>Lyn Anchoriz/Joy,Lyn Anchoriz/Joy</t>
  </si>
  <si>
    <t xml:space="preserve">3464302	</t>
  </si>
  <si>
    <t xml:space="preserve">2755740	</t>
  </si>
  <si>
    <t xml:space="preserve">999224611887906	</t>
  </si>
  <si>
    <t>大都会双床房(连住3晚及以上)&lt;双人入住&gt;&lt;不适用泰国客人&gt;&lt;双早&gt;</t>
  </si>
  <si>
    <t>Lee/Ka wing</t>
  </si>
  <si>
    <t xml:space="preserve">3465019	</t>
  </si>
  <si>
    <t xml:space="preserve">999224613557291	</t>
  </si>
  <si>
    <t>高级双床房&lt;三人入住&gt;&lt;早餐&gt;</t>
  </si>
  <si>
    <t>MA/MEI,CHEN/LIYAO,GU/FENFEN</t>
  </si>
  <si>
    <t xml:space="preserve">3465958	</t>
  </si>
  <si>
    <t xml:space="preserve">669027	</t>
  </si>
  <si>
    <t xml:space="preserve">999224614291626	</t>
  </si>
  <si>
    <t>[芭堤雅]芭堤雅硬石酒店(Hard Rock Hotel Pattaya)(4399295)</t>
  </si>
  <si>
    <t>城景豪华房&lt;特惠&gt;&lt;双人入住&gt;&lt;不适用泰国客人&gt;&lt;双早&gt;</t>
  </si>
  <si>
    <t>Ge/Guoxiang,Ding/Wei</t>
  </si>
  <si>
    <t xml:space="preserve">3467021	</t>
  </si>
  <si>
    <t xml:space="preserve">999224617700811	</t>
  </si>
  <si>
    <t>[吉隆坡]吉隆坡圣塔格兰德签名酒店(Santa Grand Signature Kuala Lumpur)(101006793)</t>
  </si>
  <si>
    <t>高级房(大床)(至少连住2晚及以上)&lt;双人入住&gt;&lt;双早&gt;</t>
  </si>
  <si>
    <t>Falko/Aliaksei</t>
  </si>
  <si>
    <t xml:space="preserve">3468281	</t>
  </si>
  <si>
    <t xml:space="preserve">999224619204436	</t>
  </si>
  <si>
    <t>[八打灵再也]阿万特酒店(Avante Hotel)(100419478)</t>
  </si>
  <si>
    <t>高级特大床房&lt;单人入住&gt;&lt;仅适用亚洲客人&gt;&lt;单早&gt;</t>
  </si>
  <si>
    <t>LIU/WEI</t>
  </si>
  <si>
    <t xml:space="preserve">3468523	</t>
  </si>
  <si>
    <t xml:space="preserve">999224639588904	</t>
  </si>
  <si>
    <t>高级房(双床)(至少连住2晚及以上)&lt;双人入住&gt;&lt;双早&gt;</t>
  </si>
  <si>
    <t>YE/MANZHI,TAN/SHUYI</t>
  </si>
  <si>
    <t xml:space="preserve">3471830	</t>
  </si>
  <si>
    <t xml:space="preserve">999224643673904	</t>
  </si>
  <si>
    <t>[曼谷]曼谷素坤逸路 12 巷格乐丽雅酒店 - 康帕斯酒店集团旗下(Galleria 12 Sukhumvit Bangkok by Compass Hospitality)(5428256)</t>
  </si>
  <si>
    <t>斯莱德房(至少连住2晚及以上)&lt;今日特价 &gt;&lt;双人入住&gt;&lt;无早&gt;</t>
  </si>
  <si>
    <t>HAN/SANGJIN</t>
  </si>
  <si>
    <t xml:space="preserve">3472936	</t>
  </si>
  <si>
    <t xml:space="preserve">999224647427493	</t>
  </si>
  <si>
    <t>wang/yuting,yang/jue,yuan/meng</t>
  </si>
  <si>
    <t xml:space="preserve">3473831	</t>
  </si>
  <si>
    <t xml:space="preserve">999224661597428	</t>
  </si>
  <si>
    <t>[拉普拉普]马克坦 BE 度假村(BE Resort Mactan)(28566461)</t>
  </si>
  <si>
    <t>炫酷房&lt;三人入住&gt;</t>
  </si>
  <si>
    <t>ALFANTA/MELISSA GETUABAN</t>
  </si>
  <si>
    <t xml:space="preserve">3476908	</t>
  </si>
  <si>
    <t xml:space="preserve">24664107972	</t>
  </si>
  <si>
    <t>[曼谷]曼谷素坤逸 15 瑞享饭店(Mövenpick Hotel Sukhumvit 15 Bangkok)(5281523)</t>
  </si>
  <si>
    <t>高级特大床房&lt;今日特价 &gt;&lt;双人入住&gt;&lt;不适用泰国客人&gt;&lt;双早&gt;</t>
  </si>
  <si>
    <t>liu/zebin,shen/hongshan</t>
  </si>
  <si>
    <t xml:space="preserve">3477493	</t>
  </si>
  <si>
    <t xml:space="preserve">999224665388658	</t>
  </si>
  <si>
    <t>POOBALAN/GAVITHRA</t>
  </si>
  <si>
    <t xml:space="preserve">3477695	</t>
  </si>
  <si>
    <t xml:space="preserve">15726106	</t>
  </si>
  <si>
    <t xml:space="preserve">999224665682041	</t>
  </si>
  <si>
    <t>[古晋]古晋帝国河岸酒店(Imperial Riverbank Hotel Kuching)(28356928)</t>
  </si>
  <si>
    <t>高级特大床房&lt;双人入住&gt;&lt;双早&gt;</t>
  </si>
  <si>
    <t>LEE/FANG HWA</t>
  </si>
  <si>
    <t xml:space="preserve">3477744	</t>
  </si>
  <si>
    <t xml:space="preserve">999224677334152	</t>
  </si>
  <si>
    <t>[西归浦市]济州帕纳斯酒店(Parnas Hotel Jeju)(106475783)</t>
  </si>
  <si>
    <t>至尊双床家庭房&lt;今日特价 &gt;&lt;双人入住&gt;&lt;不适用韩国客人&gt;&lt;双早&gt;</t>
  </si>
  <si>
    <t>WU/WEN</t>
  </si>
  <si>
    <t xml:space="preserve">3478992	</t>
  </si>
  <si>
    <t xml:space="preserve">999224679549282	</t>
  </si>
  <si>
    <t>[曼谷]察殿曼谷大酒店(Chatrium Grand Bangkok)(105593534)</t>
  </si>
  <si>
    <t>家庭房(至少连住2晚及以上)&lt;今日特价 &gt;&lt;三人入住&gt;&lt;不适用泰国客人&gt;&lt;早餐&gt;</t>
  </si>
  <si>
    <t>BIAN/ENHUA</t>
  </si>
  <si>
    <t xml:space="preserve">3479654	</t>
  </si>
  <si>
    <t xml:space="preserve">999224683522479	</t>
  </si>
  <si>
    <t>[科伦]科伦巴库湾度假村(Bacau Bay Resort Coron)(46466772)</t>
  </si>
  <si>
    <t>FANG/PING</t>
  </si>
  <si>
    <t xml:space="preserve">3480919	</t>
  </si>
  <si>
    <t xml:space="preserve">999224683484740	</t>
  </si>
  <si>
    <t>GAVITHRA POOBALAN</t>
  </si>
  <si>
    <t>取消</t>
  </si>
  <si>
    <t xml:space="preserve">999224685469252	</t>
  </si>
  <si>
    <t>[八打灵再也]皇家朱兰白沙罗酒店(Royale Chulan Damansara)(28528087)</t>
  </si>
  <si>
    <t>LI/CONGYUN</t>
  </si>
  <si>
    <t xml:space="preserve">3481825	</t>
  </si>
  <si>
    <t xml:space="preserve">999224684820227	</t>
  </si>
  <si>
    <t>[古晋]达迈海滩度假村(Damai Beach Resort)(28378129)</t>
  </si>
  <si>
    <t>标准阳台特大床房&lt;双人入住&gt;&lt;双早&gt;</t>
  </si>
  <si>
    <t>Chamles/Darleen Athila Bt,Williams/Dylan Kristopher,Chamles/Darleen Aixora Bt,Whyler/Jonathon David Matthew</t>
  </si>
  <si>
    <t xml:space="preserve">3481469	</t>
  </si>
  <si>
    <t xml:space="preserve">999224690302049	</t>
  </si>
  <si>
    <t>[曼谷]沙吞伊斯汀大酒店【SHA Extra Plus】(Eastin Grand Hotel Sathorn)(5014959)</t>
  </si>
  <si>
    <t>高级房&lt;今日特价 &gt;&lt;双人入住&gt;&lt;双早&gt;</t>
  </si>
  <si>
    <t>SUN/YIPING,ZHANG/FENGYI</t>
  </si>
  <si>
    <t xml:space="preserve">3482119	</t>
  </si>
  <si>
    <t xml:space="preserve">999224696172564	</t>
  </si>
  <si>
    <t>[曼谷]曼谷拉差达宜必思尚品酒店(Ibis Styles Bangkok Ratchada)(46080525)</t>
  </si>
  <si>
    <t>标准大床房(至少连住2晚及以上)&lt;双人入住&gt;&lt;不适用泰国客人&gt;&lt;双早&gt;</t>
  </si>
  <si>
    <t>MAO/WEI</t>
  </si>
  <si>
    <t xml:space="preserve">3484069	</t>
  </si>
  <si>
    <t xml:space="preserve">999224696374523	</t>
  </si>
  <si>
    <t>[胡志明市]西贡艾美酒店(Le Méridien Saigon)(5465257)</t>
  </si>
  <si>
    <t>城景尊贵经典特大床房(至少连住2晚及以上)&lt;单人入住&gt;&lt;单早&gt;</t>
  </si>
  <si>
    <t>ZHANG/FAN</t>
  </si>
  <si>
    <t xml:space="preserve">3484111	</t>
  </si>
  <si>
    <t xml:space="preserve">999224697526203	</t>
  </si>
  <si>
    <t>[普吉岛]普吉岛卡隆亚维斯塔格兰德 - 美憬阁酒店(Avista Grande Phuket Karon - MGallery)(13921342)</t>
  </si>
  <si>
    <t>山景豪华家庭房 (1 张特大床和 1 张大床) - 带阳台(至少连住2晚及以上)&lt;双人入住&gt;&lt;不适用泰国客人&gt;&lt;双早&gt;</t>
  </si>
  <si>
    <t>CHOI/HONGSEOK</t>
  </si>
  <si>
    <t xml:space="preserve">3484604	</t>
  </si>
  <si>
    <t xml:space="preserve">999224697671687	</t>
  </si>
  <si>
    <t>[曼谷]曼谷大仓新颐酒店(The Okura Prestige Bangkok)(4646619)</t>
  </si>
  <si>
    <t>豪华双床房-禁烟&lt;特惠&gt;&lt;双人入住&gt;&lt;双早&gt;</t>
  </si>
  <si>
    <t>ZHANG/CAN,Tang/Yingming</t>
  </si>
  <si>
    <t xml:space="preserve">3484693	</t>
  </si>
  <si>
    <t xml:space="preserve">999224698626100	</t>
  </si>
  <si>
    <t>豪华特大床套房(至少连住2晚及以上)&lt;双人入住&gt;&lt;适用于除泰国的亚洲客人&gt;&lt;双早&gt;</t>
  </si>
  <si>
    <t>LIU/JINGBO,ZENG/XIAOFEN</t>
  </si>
  <si>
    <t xml:space="preserve">3485099	</t>
  </si>
  <si>
    <t xml:space="preserve">8000726	</t>
  </si>
  <si>
    <t xml:space="preserve">999224698643141	</t>
  </si>
  <si>
    <t>WANG/JINGHU,CHEN/DAIHAO</t>
  </si>
  <si>
    <t xml:space="preserve">3485104	</t>
  </si>
  <si>
    <t xml:space="preserve">8000272	</t>
  </si>
  <si>
    <t xml:space="preserve">999224698698283	</t>
  </si>
  <si>
    <t>TAN/SHULIANG,ZHANG/SUDI</t>
  </si>
  <si>
    <t xml:space="preserve">3485212	</t>
  </si>
  <si>
    <t xml:space="preserve">8000728	</t>
  </si>
  <si>
    <t xml:space="preserve">999224699863203	</t>
  </si>
  <si>
    <t>[宿务]瑟达宿务中央集团酒店(Seda Central Bloc Cebu)(102600665)</t>
  </si>
  <si>
    <t>一卧室公寓&lt;单人入住&gt;&lt;单早&gt;</t>
  </si>
  <si>
    <t>Cui/Ziyuan</t>
  </si>
  <si>
    <t xml:space="preserve">3485830	</t>
  </si>
  <si>
    <t xml:space="preserve">999224706028061	</t>
  </si>
  <si>
    <t>[曼谷]曼谷京华大酒店(Hotel Royal Bangkok@Chinatown)(17263358)</t>
  </si>
  <si>
    <t>高级房(无窗)(至少连住2晚及以上)&lt;双人入住&gt;&lt;无早&gt;</t>
  </si>
  <si>
    <t>ZHANG/HENGBIN</t>
  </si>
  <si>
    <t xml:space="preserve">3486690	</t>
  </si>
  <si>
    <t xml:space="preserve">999224706864066	</t>
  </si>
  <si>
    <t>高级房(大床)&lt;双人入住&gt;&lt;双早&gt;</t>
  </si>
  <si>
    <t>FAHIM AKRAM MUBARAK/MOHAMED</t>
  </si>
  <si>
    <t xml:space="preserve">3486927	</t>
  </si>
  <si>
    <t xml:space="preserve">999224712941649	</t>
  </si>
  <si>
    <t>Kaewsananai/Thipkarueta</t>
  </si>
  <si>
    <t xml:space="preserve">3489281	</t>
  </si>
  <si>
    <t xml:space="preserve">999224713729240	</t>
  </si>
  <si>
    <t>高级房(无窗)&lt;双人入住&gt;&lt;无早&gt;</t>
  </si>
  <si>
    <t>CHEN/BIN</t>
  </si>
  <si>
    <t xml:space="preserve">3489657	</t>
  </si>
  <si>
    <t xml:space="preserve">999224715258216	</t>
  </si>
  <si>
    <t>[宿务]宿务滨海前线酒店 - 北开垦(Bayfront Hotel Cebu North Reclamation)(8235106)</t>
  </si>
  <si>
    <t>LI/HAN,LI/HAN</t>
  </si>
  <si>
    <t xml:space="preserve">3490498	</t>
  </si>
  <si>
    <t xml:space="preserve">123096	</t>
  </si>
  <si>
    <t xml:space="preserve">999224720251639	</t>
  </si>
  <si>
    <t>KIM/DOYEON,LEE/CHANJOO</t>
  </si>
  <si>
    <t xml:space="preserve">3491189	</t>
  </si>
  <si>
    <t xml:space="preserve">999224720679539	</t>
  </si>
  <si>
    <t>[仁川]仁川华美达酒店(Ramada by Wyndham Incheon)(105864556)</t>
  </si>
  <si>
    <t>尊贵双人房&lt;今日特价 &gt;&lt;单人入住&gt;&lt;不适用韩国客人&gt;&lt;单早&gt;</t>
  </si>
  <si>
    <t>LIU/YONG</t>
  </si>
  <si>
    <t xml:space="preserve">3491247	</t>
  </si>
  <si>
    <t xml:space="preserve">999224722485815	</t>
  </si>
  <si>
    <t>[普吉岛]普吉岛城市海港度假酒店(Fishermens Harbour Urban Resort - Sha Extra Plus)(2355959)</t>
  </si>
  <si>
    <t>豪华双床房&lt;双人入住&gt;&lt;双早&gt;</t>
  </si>
  <si>
    <t>CHENG/MEI,GAO/SEN</t>
  </si>
  <si>
    <t xml:space="preserve">3491933	</t>
  </si>
  <si>
    <t xml:space="preserve">999224723271353	</t>
  </si>
  <si>
    <t>[哥打京那巴鲁]明园酒店及公寓(Ming Garden Hotel &amp; Residences)(5281385)</t>
  </si>
  <si>
    <t>TAN/MINGZHE</t>
  </si>
  <si>
    <t xml:space="preserve">3492233	</t>
  </si>
  <si>
    <t xml:space="preserve">8629329	</t>
  </si>
  <si>
    <t xml:space="preserve">999224723340463	</t>
  </si>
  <si>
    <t>[胡志明市]西贡中心铂尔曼酒店(Pullman Saigon Centre)(6059794)</t>
  </si>
  <si>
    <t>高级特大床房(至少连住2晚及以上)&lt;双人入住&gt;&lt;双早&gt;</t>
  </si>
  <si>
    <t>HONG/ZIPENG,ZHANG/KE,LIN/WEI</t>
  </si>
  <si>
    <t xml:space="preserve">3492248	</t>
  </si>
  <si>
    <t xml:space="preserve">999224723595433	</t>
  </si>
  <si>
    <t>FENG/YE</t>
  </si>
  <si>
    <t xml:space="preserve">3492284	</t>
  </si>
  <si>
    <t xml:space="preserve">2766326	</t>
  </si>
  <si>
    <t>退单</t>
  </si>
  <si>
    <t xml:space="preserve">999224728008211	</t>
  </si>
  <si>
    <t>高级房&lt;双人入住&gt;&lt;无早&gt;</t>
  </si>
  <si>
    <t>mohd sidek/basirun</t>
  </si>
  <si>
    <t xml:space="preserve">3493320	</t>
  </si>
  <si>
    <t xml:space="preserve">999224728100652	</t>
  </si>
  <si>
    <t>[普吉岛]普吉岛卡塔坦尼海滩度假村(Katathani Phuket Beach Resort)(1549705)</t>
  </si>
  <si>
    <t>泳池直通房(至少连住2晚及以上)&lt;特惠专享&gt;&lt;双人入住&gt;&lt;双早&gt;</t>
  </si>
  <si>
    <t>REN/ZONGSHENG</t>
  </si>
  <si>
    <t xml:space="preserve">3493404	</t>
  </si>
  <si>
    <t xml:space="preserve">999224728356554	</t>
  </si>
  <si>
    <t>LIN/FENGYING</t>
  </si>
  <si>
    <t xml:space="preserve">3493514	</t>
  </si>
  <si>
    <t xml:space="preserve">999224728600886	</t>
  </si>
  <si>
    <t>[芭堤雅]芭堤雅爱湾皇家巡航酒店(A-One the Royal Cruise Hotel Pattaya)(4037063)</t>
  </si>
  <si>
    <t>豪华双人床房&lt;双人入住&gt;&lt;不适用印度客人&gt;&lt;双早&gt;</t>
  </si>
  <si>
    <t>QIU/ZHENGYE,MA/LI</t>
  </si>
  <si>
    <t xml:space="preserve">3493602	</t>
  </si>
  <si>
    <t xml:space="preserve">999224729241224	</t>
  </si>
  <si>
    <t>GUO/TINGWANG,ZENG/LINGHAI,Lin/Cai</t>
  </si>
  <si>
    <t xml:space="preserve">3493826	</t>
  </si>
  <si>
    <t xml:space="preserve">999224729478762	</t>
  </si>
  <si>
    <t>[曼谷]曼谷麦卡桑美居酒店(Mercure Bangkok Makkasan)(28680497)</t>
  </si>
  <si>
    <t>高级双床房&lt;今日特价 &gt;&lt;双人入住&gt;&lt;双早&gt;</t>
  </si>
  <si>
    <t>Kolesnikov/Anton</t>
  </si>
  <si>
    <t xml:space="preserve">3493902	</t>
  </si>
  <si>
    <t xml:space="preserve">999224729685662	</t>
  </si>
  <si>
    <t>[曼谷]宜必思尚品曼谷素坤逸康福酒店(Ibis Styles Bangkok Sukhumvit Phra Khanong)(19680484)</t>
  </si>
  <si>
    <t>标准双人房&lt;双人入住&gt;&lt;不适用泰国客人&gt;&lt;双早&gt;</t>
  </si>
  <si>
    <t>LIN/ZIHUANG,LIU/DIYONG,KONG/GENGJIE,PAN/CHENGBING</t>
  </si>
  <si>
    <t xml:space="preserve">3493976	</t>
  </si>
  <si>
    <t xml:space="preserve">340365	</t>
  </si>
  <si>
    <t xml:space="preserve">999224734903115	</t>
  </si>
  <si>
    <t>[曼谷]曼谷野餐酒店 - 兰南(Picnic Hotel Bangkok - Rang Nam)(28597427)</t>
  </si>
  <si>
    <t>标准房&lt;特价大促销&gt;&lt;双人入住&gt;&lt;双早&gt;</t>
  </si>
  <si>
    <t>JIANG/YIMING</t>
  </si>
  <si>
    <t xml:space="preserve">3494644	</t>
  </si>
  <si>
    <t xml:space="preserve">999224736198409	</t>
  </si>
  <si>
    <t>[帕西市]马尼拉马哥孛罗奥提加斯酒店(Marco Polo Ortigas Manila (Multi Use Hotel))(5424940)</t>
  </si>
  <si>
    <t>高级特大床房(至少提前1天预订)&lt;单人入住&gt;&lt;单早&gt;</t>
  </si>
  <si>
    <t>Zhang/Jinghan</t>
  </si>
  <si>
    <t xml:space="preserve">3494943	</t>
  </si>
  <si>
    <t xml:space="preserve">11226704	</t>
  </si>
  <si>
    <t xml:space="preserve">24736786018	</t>
  </si>
  <si>
    <t>泳池直通房&lt;特惠专享&gt;&lt;双人入住&gt;&lt;双早&gt;</t>
  </si>
  <si>
    <t>GUO/PENGCHENG</t>
  </si>
  <si>
    <t xml:space="preserve">3495098	</t>
  </si>
  <si>
    <t xml:space="preserve">999224738291346	</t>
  </si>
  <si>
    <t>豪华双床房&lt;双人入住&gt;&lt;不适用泰国/印度次大陆客人&gt;&lt;双早&gt;</t>
  </si>
  <si>
    <t>KONG/XIANGFENG,KIM/HWAYOUNG</t>
  </si>
  <si>
    <t xml:space="preserve">3495400	</t>
  </si>
  <si>
    <t xml:space="preserve">999224740098337	</t>
  </si>
  <si>
    <t>高级双床房&lt;双人入住&gt;&lt;无早&gt;</t>
  </si>
  <si>
    <t>Laosri/Prayoon</t>
  </si>
  <si>
    <t xml:space="preserve">3496119	</t>
  </si>
  <si>
    <t xml:space="preserve">999224741398124	</t>
  </si>
  <si>
    <t>LI/XIAOLONG,NGUYEN/THI QUI,CHEN/CHONG,ZOU/JIE,XU/MENGXUE,SHI/GUANGYINGJIE</t>
  </si>
  <si>
    <t xml:space="preserve">3496710	</t>
  </si>
  <si>
    <t xml:space="preserve">340499	</t>
  </si>
  <si>
    <t xml:space="preserve">999224741431908	</t>
  </si>
  <si>
    <t>[首尔]明洞亲爱酒店(Dears Myeongdong)(105594077)</t>
  </si>
  <si>
    <t>布雷夫双人房&lt;今日特价 &gt;&lt;双人入住&gt;&lt;不适用韩国客人&gt;&lt;无早&gt;</t>
  </si>
  <si>
    <t>YANG/BO</t>
  </si>
  <si>
    <t xml:space="preserve">3496718	</t>
  </si>
  <si>
    <t xml:space="preserve">999224741433946	</t>
  </si>
  <si>
    <t>[曼谷]曼谷湄南河四季酒店(Four Seasons Hotel Bangkok at Chao Phraya River)(57171815)</t>
  </si>
  <si>
    <t>至尊河景双床房&lt;双人入住&gt;&lt;双早&gt;</t>
  </si>
  <si>
    <t>YANG/FENG</t>
  </si>
  <si>
    <t xml:space="preserve">3496720	</t>
  </si>
  <si>
    <t xml:space="preserve">999224741490078	</t>
  </si>
  <si>
    <t>标准房&lt;特价大促销&gt;&lt;双人入住&gt;&lt;无早&gt;</t>
  </si>
  <si>
    <t>Sukarome/Varachot,Sukarome/Varachot,Sukarome/Varachot,Sukarome/Varachot</t>
  </si>
  <si>
    <t xml:space="preserve">3496736	</t>
  </si>
  <si>
    <t xml:space="preserve">999224741508763	</t>
  </si>
  <si>
    <t>[迪拜]迪拜派拉蒙酒店(Paramount Hotel Dubai)(98066024)</t>
  </si>
  <si>
    <t>场景房&lt;双人入住&gt;&lt;双早&gt;</t>
  </si>
  <si>
    <t>Kueng/Noah Amadeus Josef</t>
  </si>
  <si>
    <t xml:space="preserve">3496744	</t>
  </si>
  <si>
    <t xml:space="preserve">24742526366	</t>
  </si>
  <si>
    <t>池景豪华双人床房&lt;双人入住&gt;&lt;不适用泰国客人&gt;&lt;无早&gt;</t>
  </si>
  <si>
    <t>Li/Jinluo,Cai/Yaohai,Liang/Hailin,Lin/Ziyang</t>
  </si>
  <si>
    <t xml:space="preserve">3497299	</t>
  </si>
  <si>
    <t xml:space="preserve">999224742634481	</t>
  </si>
  <si>
    <t>[金边]金边娱乐综合大楼酒店(NagaWorld Hotel &amp; Entertainment Complex)(28762786)</t>
  </si>
  <si>
    <t>高级房&lt;单人入住&gt;&lt;中宾&gt;&lt;单早&gt;</t>
  </si>
  <si>
    <t>LIU/DANPING</t>
  </si>
  <si>
    <t xml:space="preserve">3497336	</t>
  </si>
  <si>
    <t xml:space="preserve">999224742691475	</t>
  </si>
  <si>
    <t>JIANG/YU,Zheng/Wanfeng</t>
  </si>
  <si>
    <t xml:space="preserve">3497387	</t>
  </si>
  <si>
    <t xml:space="preserve">999224742751885	</t>
  </si>
  <si>
    <t xml:space="preserve">3497473	</t>
  </si>
  <si>
    <t xml:space="preserve">999224742854496	</t>
  </si>
  <si>
    <t>[仁川]仁川机场贝斯特韦斯特精品酒店(Best Western Premier Incheon Airport Hotel)(5923817)</t>
  </si>
  <si>
    <t>豪华双床房&lt;双人入住&gt;&lt;不适用韩国客人&gt;&lt;无早&gt;</t>
  </si>
  <si>
    <t>TANG/QIPING</t>
  </si>
  <si>
    <t xml:space="preserve">3497550	</t>
  </si>
  <si>
    <t xml:space="preserve">999224741263484	</t>
  </si>
  <si>
    <t>ALI/MUHAMMAD ZULHILMI</t>
  </si>
  <si>
    <t xml:space="preserve">3496656	</t>
  </si>
  <si>
    <t xml:space="preserve">999224743015885	</t>
  </si>
  <si>
    <t>高级房&lt;双人入住&gt;&lt;中宾&gt;&lt;双早&gt;</t>
  </si>
  <si>
    <t>ZHANG/LI</t>
  </si>
  <si>
    <t xml:space="preserve">3497635	</t>
  </si>
  <si>
    <t xml:space="preserve">901794	</t>
  </si>
  <si>
    <t xml:space="preserve">999224743031109	</t>
  </si>
  <si>
    <t>HENDRI/HENDRI,HENDRI/HENDRI,HENDRI/HENDRI</t>
  </si>
  <si>
    <t xml:space="preserve">3497639	</t>
  </si>
  <si>
    <t xml:space="preserve">999224743161631	</t>
  </si>
  <si>
    <t>ZHANG/YONGHAO</t>
  </si>
  <si>
    <t xml:space="preserve">3497697	</t>
  </si>
  <si>
    <t xml:space="preserve">901796	</t>
  </si>
  <si>
    <t xml:space="preserve">999224743126539	</t>
  </si>
  <si>
    <t>高级双人房&lt;双人入住&gt;&lt;无早&gt;</t>
  </si>
  <si>
    <t>MARTIN/KARINE</t>
  </si>
  <si>
    <t xml:space="preserve">3497683	</t>
  </si>
  <si>
    <t xml:space="preserve">999224743417379	</t>
  </si>
  <si>
    <t>YUE/YING</t>
  </si>
  <si>
    <t xml:space="preserve">3497834	</t>
  </si>
  <si>
    <t xml:space="preserve">234386	</t>
  </si>
  <si>
    <t xml:space="preserve">999224742690626	</t>
  </si>
  <si>
    <t>尊贵双人房&lt;双人入住&gt;&lt;不适用韩国客人&gt;&lt;无早&gt;</t>
  </si>
  <si>
    <t>WILSON/MICHAEL THOMAS PEARSE</t>
  </si>
  <si>
    <t xml:space="preserve">3497384	</t>
  </si>
  <si>
    <t xml:space="preserve">999224744386424	</t>
  </si>
  <si>
    <t>[曼谷]曼谷素坤逸 11 巷彩鸿酒店(Travelodge Sukhumvit 11)(13535055)</t>
  </si>
  <si>
    <t>高级房&lt;双人入住&gt;&lt;不适用泰国客人&gt;&lt;无早&gt;</t>
  </si>
  <si>
    <t>MIAO/DAN,HUANG/YUNXIANG</t>
  </si>
  <si>
    <t xml:space="preserve">3498264	</t>
  </si>
  <si>
    <t xml:space="preserve">999224744444957	</t>
  </si>
  <si>
    <t>Mohammad Kassim/Lizawati,Mohammad Kassim/Lizawati</t>
  </si>
  <si>
    <t xml:space="preserve">3498283	</t>
  </si>
  <si>
    <t xml:space="preserve">999224744885768	</t>
  </si>
  <si>
    <t>WEE/CHEN YI</t>
  </si>
  <si>
    <t xml:space="preserve">3498492	</t>
  </si>
  <si>
    <t xml:space="preserve">999224745048939	</t>
  </si>
  <si>
    <t>斯莱德房&lt;今日特惠&gt;&lt;双人入住&gt;&lt;无早&gt;</t>
  </si>
  <si>
    <t>lee/kyusuk</t>
  </si>
  <si>
    <t xml:space="preserve">3498643	</t>
  </si>
  <si>
    <t xml:space="preserve">63656	</t>
  </si>
  <si>
    <t xml:space="preserve">999224745826429	</t>
  </si>
  <si>
    <t>高级特大床房&lt;特惠专享&gt;&lt;双人入住&gt;&lt;仅适用亚洲客人&gt;&lt;无早&gt;</t>
  </si>
  <si>
    <t>LUO/HUIXHANG</t>
  </si>
  <si>
    <t xml:space="preserve">3498942	</t>
  </si>
  <si>
    <t xml:space="preserve">9368771	</t>
  </si>
  <si>
    <t xml:space="preserve">999224746152664	</t>
  </si>
  <si>
    <t>高级双床房&lt;双人入住&gt;&lt;仅适用亚洲客人&gt;&lt;无早&gt;</t>
  </si>
  <si>
    <t>KAZAMA/YUSUKE</t>
  </si>
  <si>
    <t xml:space="preserve">3499133	</t>
  </si>
  <si>
    <t xml:space="preserve">9368839	</t>
  </si>
  <si>
    <t xml:space="preserve">999224751189670	</t>
  </si>
  <si>
    <t>[迪拜]迪拜德拉温德姆酒店(Wyndham Dubai Deira)(106436490)</t>
  </si>
  <si>
    <t>Yang/quanhua</t>
  </si>
  <si>
    <t xml:space="preserve">3499916	</t>
  </si>
  <si>
    <t xml:space="preserve">999223031310163	</t>
  </si>
  <si>
    <t>补单</t>
  </si>
  <si>
    <t>[大叻]高尔夫山谷酒店(Golf Valley Hotel)(1877699)</t>
  </si>
  <si>
    <t>豪华双床房(至少提前30天预订)&lt;双人入住&gt;&lt;双早&gt;</t>
  </si>
  <si>
    <t>YAU/LAI CHUN</t>
  </si>
  <si>
    <t xml:space="preserve">3094873	</t>
  </si>
  <si>
    <t xml:space="preserve">104627	</t>
  </si>
  <si>
    <t xml:space="preserve">999224613174191	</t>
  </si>
  <si>
    <t>调整</t>
  </si>
  <si>
    <t>[Donggongon]林塔斯白金酒店(Lintas Platinum Hotel)(99790378)</t>
  </si>
  <si>
    <t>豪华双床房&lt;今日特价 &gt;&lt;双人入住&gt;&lt;双早&gt;</t>
  </si>
  <si>
    <t>SHI/KEWEI</t>
  </si>
  <si>
    <t xml:space="preserve">999222976310153	</t>
  </si>
  <si>
    <t>[帕赛市]马尼拉金凤凰酒店(Golden Phoenix Hotel-Manila)(5421957)</t>
  </si>
  <si>
    <t>高级房-大床&lt;双人入住&gt;&lt;无早&gt;</t>
  </si>
  <si>
    <t>LU/HAORAN</t>
  </si>
  <si>
    <t xml:space="preserve">3078287	</t>
  </si>
  <si>
    <t xml:space="preserve">2303020016	</t>
  </si>
  <si>
    <t xml:space="preserve">999222561724184	</t>
  </si>
  <si>
    <t>[普吉岛]阿克塞斯别墅度假酒店(Access Resort &amp; Villas)(4036554)</t>
  </si>
  <si>
    <t>绿翼直通泳池房&lt;双人入住&gt;&lt;双早&gt;</t>
  </si>
  <si>
    <t>Hannan/Nic,Hannan/Nic</t>
  </si>
  <si>
    <t>CA2019230618CNY</t>
  </si>
  <si>
    <t xml:space="preserve">3009030	</t>
  </si>
  <si>
    <t xml:space="preserve">143965	</t>
  </si>
  <si>
    <t xml:space="preserve">999223344561628	</t>
  </si>
  <si>
    <t>标准双床房&lt;双人入住&gt;&lt;不适用泰国客人&gt;&lt;无早&gt;</t>
  </si>
  <si>
    <t>Fong/Maychin</t>
  </si>
  <si>
    <t xml:space="preserve">3171065	</t>
  </si>
  <si>
    <t xml:space="preserve">326529	</t>
  </si>
  <si>
    <t xml:space="preserve">999223379656035	</t>
  </si>
  <si>
    <t>[曼谷]曼谷艾美酒店(Le Meridien Bangkok)(2778530)</t>
  </si>
  <si>
    <t>城景豪华特大床房(至少连住2晚及以上)&lt;双人入住&gt;&lt;不适用泰国客人&gt;&lt;双早&gt;</t>
  </si>
  <si>
    <t>PHUA/KWOK SERN</t>
  </si>
  <si>
    <t xml:space="preserve">3177462	</t>
  </si>
  <si>
    <t xml:space="preserve">97142149	</t>
  </si>
  <si>
    <t xml:space="preserve">999223384857861	</t>
  </si>
  <si>
    <t>城景豪华双床房(至少连住2晚及以上)&lt;双人入住&gt;&lt;不适用泰国客人&gt;&lt;双早&gt;</t>
  </si>
  <si>
    <t>PHUA/KIA IUAN</t>
  </si>
  <si>
    <t xml:space="preserve">3177949	</t>
  </si>
  <si>
    <t xml:space="preserve">97459349	</t>
  </si>
  <si>
    <t xml:space="preserve">999223407138497	</t>
  </si>
  <si>
    <t>[首尔]三井酒店(Hotel Samjung)(28525707)</t>
  </si>
  <si>
    <t>双床房&lt;双人入住&gt;&lt;无早&gt;</t>
  </si>
  <si>
    <t>J/Douglas</t>
  </si>
  <si>
    <t xml:space="preserve">3182293	</t>
  </si>
  <si>
    <t xml:space="preserve">23039070	</t>
  </si>
  <si>
    <t xml:space="preserve">999223530049986	</t>
  </si>
  <si>
    <t>高级房(双床)&lt;双人入住&gt;&lt;双早&gt;</t>
  </si>
  <si>
    <t>LIAW/CINDY YEE CIN</t>
  </si>
  <si>
    <t xml:space="preserve">3205644	</t>
  </si>
  <si>
    <t xml:space="preserve">999223588355942	</t>
  </si>
  <si>
    <t>布雷夫双床房&lt;今日特价 &gt;&lt;双人入住&gt;&lt;不适用韩国客人&gt;&lt;无早&gt;</t>
  </si>
  <si>
    <t>CHU/CHING CLAUDIA,KUNG/FELICIA CHEUNG YEE</t>
  </si>
  <si>
    <t xml:space="preserve">3215553	</t>
  </si>
  <si>
    <t xml:space="preserve">23038698	</t>
  </si>
  <si>
    <t xml:space="preserve">999223736258249	</t>
  </si>
  <si>
    <t>[拉普拉普]康斯特白拉热带海滩度假村(Costabella Tropical Beach Hotel)(8235061)</t>
  </si>
  <si>
    <t>两卧海滨套房&lt;特价大促销&gt;&lt;四人入住&gt;&lt;早餐&gt;</t>
  </si>
  <si>
    <t>LEE/ARAM</t>
  </si>
  <si>
    <t xml:space="preserve">3246601	</t>
  </si>
  <si>
    <t xml:space="preserve">146752	</t>
  </si>
  <si>
    <t xml:space="preserve">999223843727255	</t>
  </si>
  <si>
    <t>海景经典双床房（高层）&lt;双人入住&gt;&lt;仅适用韩国客人&gt;&lt;双早&gt;</t>
  </si>
  <si>
    <t>KIM/BORAM,KIM/JEONGWON</t>
  </si>
  <si>
    <t xml:space="preserve">3287953	</t>
  </si>
  <si>
    <t xml:space="preserve">710706	</t>
  </si>
  <si>
    <t xml:space="preserve">999223882806791	</t>
  </si>
  <si>
    <t>[合艾]合艾盛泰乐酒店(Centara Hotel Hat Yai)(5535789)</t>
  </si>
  <si>
    <t>高级双床房&lt;今日特价 &gt;&lt;双人入住&gt;&lt;适用于除泰国的亚洲客人&gt;&lt;双早&gt;</t>
  </si>
  <si>
    <t>ANG/EUNICE JING JIE,TAN/SOCK HAR,ANG/JASON HUI XIANG,ANG/KIAN TECK</t>
  </si>
  <si>
    <t xml:space="preserve">3298260	</t>
  </si>
  <si>
    <t xml:space="preserve">273485814	</t>
  </si>
  <si>
    <t xml:space="preserve">999223991588557	</t>
  </si>
  <si>
    <t>HO/CHI HO</t>
  </si>
  <si>
    <t xml:space="preserve">3322594	</t>
  </si>
  <si>
    <t xml:space="preserve">7996127	</t>
  </si>
  <si>
    <t xml:space="preserve">999224000742665	</t>
  </si>
  <si>
    <t>[普吉岛]普吉盛泰乐卡塔海滩度假村(Centara Kata Resort Phuket)(1670936)</t>
  </si>
  <si>
    <t>园景豪华房&lt;双人入住&gt;&lt;中宾&gt;&lt;双早&gt;</t>
  </si>
  <si>
    <t>JAIN/ABHILASHA AJAY KUMAR</t>
  </si>
  <si>
    <t xml:space="preserve">3325811	</t>
  </si>
  <si>
    <t xml:space="preserve">275169414	</t>
  </si>
  <si>
    <t xml:space="preserve">999224013788914	</t>
  </si>
  <si>
    <t>[宿务]宿务滨海前线酒店 - 北开垦(Bayfront Hotel Cebu – North Reclamation)(8235106)</t>
  </si>
  <si>
    <t>SAITO/HAYAMI</t>
  </si>
  <si>
    <t xml:space="preserve">3329676	</t>
  </si>
  <si>
    <t xml:space="preserve">119589	</t>
  </si>
  <si>
    <t xml:space="preserve">999224016964480	</t>
  </si>
  <si>
    <t>[碧瑶]海约翰坎普庄园酒店(The Manor at Camp John Hay)(28356473)</t>
  </si>
  <si>
    <t>林景豪华房&lt;特价大促销&gt;&lt;三人入住&gt;&lt;无早&gt;</t>
  </si>
  <si>
    <t>M Dimaano/Jacqueline,M Dimaano/Jacqueline,M Dimaano/Jacqueline,M Dimaano/Jacqueline,M Dimaano/Jacqueline,M Dimaano/Jacqueline</t>
  </si>
  <si>
    <t xml:space="preserve">3331511	</t>
  </si>
  <si>
    <t xml:space="preserve">204023	</t>
  </si>
  <si>
    <t xml:space="preserve">999224017471645	</t>
  </si>
  <si>
    <t>尊贵豪华房&lt;今日特价 &gt;&lt;双人入住&gt;&lt;双早&gt;</t>
  </si>
  <si>
    <t>CHIYO/SUZUKA,CHIYO/SUZUKA</t>
  </si>
  <si>
    <t xml:space="preserve">3331839	</t>
  </si>
  <si>
    <t xml:space="preserve">129477	</t>
  </si>
  <si>
    <t xml:space="preserve">999224022342378	</t>
  </si>
  <si>
    <t>[新加坡]新加坡卡尔登酒店(Carlton Hotel Singapore)(4494518)</t>
  </si>
  <si>
    <t>豪华房&lt;促销&gt;&lt;双人入住&gt;&lt;双早&gt;</t>
  </si>
  <si>
    <t>JUNG/YOUNSOOK,CHOI/SUNGLIM</t>
  </si>
  <si>
    <t xml:space="preserve">3332613	</t>
  </si>
  <si>
    <t xml:space="preserve">999224079777036	</t>
  </si>
  <si>
    <t>[华欣]华欣盛泰澜海滩别墅及度假村(Centara Grand Beach Resort &amp; Villas Hua Hin)(5624636)</t>
  </si>
  <si>
    <t>海景甄选豪华特大床房&lt;今日特价 &gt;&lt;双人入住&gt;&lt;适用于除泰国的亚洲客人&gt;&lt;双早&gt;</t>
  </si>
  <si>
    <t>TSE/CHI SHING</t>
  </si>
  <si>
    <t xml:space="preserve">3349501	</t>
  </si>
  <si>
    <t xml:space="preserve">999224094283396	</t>
  </si>
  <si>
    <t>高级特大床房&lt;今日特价 &gt;&lt;双人入住&gt;&lt;适用于除泰国的亚洲客人&gt;&lt;双早&gt;</t>
  </si>
  <si>
    <t>CHONG/YOKE PENG</t>
  </si>
  <si>
    <t xml:space="preserve">3354173	</t>
  </si>
  <si>
    <t xml:space="preserve">276232267	</t>
  </si>
  <si>
    <t xml:space="preserve">999224115868288	</t>
  </si>
  <si>
    <t>城景甄选特大床房&lt;双人入住&gt;&lt;仅适用韩国客人&gt;&lt;双早&gt;</t>
  </si>
  <si>
    <t>moon/jinsik,byun/seoeun</t>
  </si>
  <si>
    <t xml:space="preserve">3360863	</t>
  </si>
  <si>
    <t xml:space="preserve">735046	</t>
  </si>
  <si>
    <t xml:space="preserve">999224150337365	</t>
  </si>
  <si>
    <t>[七岩]斯攀瓦巴巴海滩俱乐部华欣酒店(Baba Beach Club Hua Hin Luxury Pool Villa by Sri Panwa)(29511464)</t>
  </si>
  <si>
    <t>海滩独立泳池顶层房&lt;今日特价 &gt;&lt;双人入住&gt;&lt;双早&gt;</t>
  </si>
  <si>
    <t>Ng/Hui yu</t>
  </si>
  <si>
    <t xml:space="preserve">3373737	</t>
  </si>
  <si>
    <t xml:space="preserve">3081057	</t>
  </si>
  <si>
    <t xml:space="preserve">999224183794376	</t>
  </si>
  <si>
    <t>HIRABAYASHI/YUI</t>
  </si>
  <si>
    <t xml:space="preserve">3381732	</t>
  </si>
  <si>
    <t xml:space="preserve">23039837	</t>
  </si>
  <si>
    <t xml:space="preserve">999224199439281	</t>
  </si>
  <si>
    <t>HO/YAU HEN</t>
  </si>
  <si>
    <t xml:space="preserve">3385732	</t>
  </si>
  <si>
    <t xml:space="preserve">353421	</t>
  </si>
  <si>
    <t xml:space="preserve">999224287081252	</t>
  </si>
  <si>
    <t>[乔治市]槟城长荣桂冠酒店(Evergreen Laurel Hotel Penang (PenangFightCovid-19 Certified))(28528115)</t>
  </si>
  <si>
    <t>城景高级双床房&lt;双人入住&gt;&lt;无早&gt;</t>
  </si>
  <si>
    <t>CHUANG/WENCHIH</t>
  </si>
  <si>
    <t xml:space="preserve">3393734	</t>
  </si>
  <si>
    <t xml:space="preserve">23051956108	</t>
  </si>
  <si>
    <t xml:space="preserve">999224292782602	</t>
  </si>
  <si>
    <t>[芽庄]芽庄中心自由酒店(Liberty Central Nha Trang Hotel)(5580568)</t>
  </si>
  <si>
    <t>KANG/MIKYUNG</t>
  </si>
  <si>
    <t xml:space="preserve">3395333	</t>
  </si>
  <si>
    <t xml:space="preserve">1095443	</t>
  </si>
  <si>
    <t xml:space="preserve">999224334504748	</t>
  </si>
  <si>
    <t>高级双床房&lt;双人入住&gt;&lt;仅适用亚洲客人&gt;&lt;双早&gt;</t>
  </si>
  <si>
    <t>Oh/Boon Teck</t>
  </si>
  <si>
    <t xml:space="preserve">3403336	</t>
  </si>
  <si>
    <t xml:space="preserve">162430	</t>
  </si>
  <si>
    <t xml:space="preserve">999224338201295	</t>
  </si>
  <si>
    <t>豪华特大床房&lt;三人入住&gt;&lt;特价&gt;&lt;早餐&gt;</t>
  </si>
  <si>
    <t>Nazratul Aidah bte ekhromi/Siti,Nazratul Aidah bte ekhromi/Siti</t>
  </si>
  <si>
    <t xml:space="preserve">3404516	</t>
  </si>
  <si>
    <t xml:space="preserve">81314	</t>
  </si>
  <si>
    <t xml:space="preserve">999224338229032	</t>
  </si>
  <si>
    <t>豪华双床房&lt;三人入住&gt;&lt;特价&gt;&lt;早餐&gt;</t>
  </si>
  <si>
    <t>Ekhromi/Siti Noorlina,Ekhromi/Siti Noorlina</t>
  </si>
  <si>
    <t xml:space="preserve">3404525	</t>
  </si>
  <si>
    <t xml:space="preserve">81313	</t>
  </si>
  <si>
    <t xml:space="preserve">999224353105748	</t>
  </si>
  <si>
    <t>标准两张单人床房(至少连住2晚及以上)&lt;双人入住&gt;&lt;不适用泰国客人&gt;&lt;双早&gt;</t>
  </si>
  <si>
    <t>JHONG/YITING</t>
  </si>
  <si>
    <t xml:space="preserve">3406386	</t>
  </si>
  <si>
    <t xml:space="preserve">999224366838740	</t>
  </si>
  <si>
    <t>PAN/JUN HWA</t>
  </si>
  <si>
    <t xml:space="preserve">3410631	</t>
  </si>
  <si>
    <t xml:space="preserve">354558	</t>
  </si>
  <si>
    <t xml:space="preserve">999224389341443	</t>
  </si>
  <si>
    <t>[芭堤雅]芭堤雅皇家克里夫海滩酒店(Royal Cliff Beach Hotel)(6657372)</t>
  </si>
  <si>
    <t>日出景高级迷你套房&lt;双人入住&gt;&lt;不适用泰国客人&gt;&lt;双早&gt;</t>
  </si>
  <si>
    <t>Cheung/Yi Ting</t>
  </si>
  <si>
    <t xml:space="preserve">3415862	</t>
  </si>
  <si>
    <t xml:space="preserve">999224392999073	</t>
  </si>
  <si>
    <t>Patrikeeva/Kseniia,Patrikeev/Ignat</t>
  </si>
  <si>
    <t xml:space="preserve">3417253	</t>
  </si>
  <si>
    <t xml:space="preserve">999224393070444	</t>
  </si>
  <si>
    <t>Strelchikov/Vadim,Ekimova/Vladislava</t>
  </si>
  <si>
    <t xml:space="preserve">3417302	</t>
  </si>
  <si>
    <t xml:space="preserve">999224411198989	</t>
  </si>
  <si>
    <t>[曼谷]曼谷林布兰套房酒店(Rembrandt Hotel and Suites Bangkok)(28597383)</t>
  </si>
  <si>
    <t>高级房&lt;双人入住&gt;&lt;不适用泰国客人&gt;&lt;双早&gt;</t>
  </si>
  <si>
    <t>Bin Jamaran/Jamil</t>
  </si>
  <si>
    <t xml:space="preserve">3421001	</t>
  </si>
  <si>
    <t xml:space="preserve">999224411438582	</t>
  </si>
  <si>
    <t>高级房&lt;特价大促销&gt;&lt;双人入住&gt;&lt;双早&gt;</t>
  </si>
  <si>
    <t>LOMOLJO/GER-ANN TAGHOY</t>
  </si>
  <si>
    <t xml:space="preserve">3421172	</t>
  </si>
  <si>
    <t xml:space="preserve">148574	</t>
  </si>
  <si>
    <t xml:space="preserve">999224411921577	</t>
  </si>
  <si>
    <t>[曼谷]康帕斯酒店集团曼谷素坤逸10巷格乐丽雅酒店(Galleria Sukhumvit 10 Bangkok by Compass Hospitality)(5447351)</t>
  </si>
  <si>
    <t>豪华闲逸双人床房(至少连住2晚及以上)&lt;今日特价 &gt;&lt;双人入住&gt;&lt;无早&gt;</t>
  </si>
  <si>
    <t>WONG/KWANG LIN,Hamzah/Redwan</t>
  </si>
  <si>
    <t xml:space="preserve">3421301	</t>
  </si>
  <si>
    <t xml:space="preserve">999224412649385	</t>
  </si>
  <si>
    <t>高级园景房&lt;三人入住&gt;&lt;早餐&gt;</t>
  </si>
  <si>
    <t>Jing/Yuanyuan,Bian/huimin,Zhang/Zihan</t>
  </si>
  <si>
    <t xml:space="preserve">3421663	</t>
  </si>
  <si>
    <t xml:space="preserve">999224422620018	</t>
  </si>
  <si>
    <t>[曼谷]曼谷皇家套房酒店(Royal Suite Hotel Bangkok)(28681292)</t>
  </si>
  <si>
    <t>豪华房 B&lt;双人入住&gt;&lt;不适用泰国客人&gt;&lt;无早&gt;</t>
  </si>
  <si>
    <t>XIONG/JIAXIAN</t>
  </si>
  <si>
    <t xml:space="preserve">3423650	</t>
  </si>
  <si>
    <t xml:space="preserve">999224425404798	</t>
  </si>
  <si>
    <t>[吉隆坡]吉隆坡武吉免登瑞士花园 酒店(Swiss-Garden Hotel Bukit Bintang Kuala Lumpur)(24422053)</t>
  </si>
  <si>
    <t>豪华双床房(至少连住2晚及以上)&lt;双人入住&gt;&lt;双早&gt;</t>
  </si>
  <si>
    <t>Kohardjo/Sulian</t>
  </si>
  <si>
    <t xml:space="preserve">3424274	</t>
  </si>
  <si>
    <t xml:space="preserve">999224426590270	</t>
  </si>
  <si>
    <t>池景尊贵房（2张单人床，带阳台）(至少提前1天预订)&lt;双人入住&gt;&lt;双早&gt;</t>
  </si>
  <si>
    <t>CHEN/DUO,ZHANG/YI</t>
  </si>
  <si>
    <t xml:space="preserve">3424607	</t>
  </si>
  <si>
    <t xml:space="preserve">999224431166052	</t>
  </si>
  <si>
    <t>[阿布扎比]占奈萨拉卜塔酒店(Jannah Burj Al Sarab)(102632468)</t>
  </si>
  <si>
    <t>豪华特大床房&lt;双人入住&gt;&lt;双早&gt;</t>
  </si>
  <si>
    <t>JUMAQUIO/ANGELENE,DINO/GLEM EMWIL</t>
  </si>
  <si>
    <t xml:space="preserve">3426355	</t>
  </si>
  <si>
    <t xml:space="preserve">20487210	</t>
  </si>
  <si>
    <t xml:space="preserve">999224446373005	</t>
  </si>
  <si>
    <t>TAKEUCHI/NATSUMI</t>
  </si>
  <si>
    <t xml:space="preserve">3429506	</t>
  </si>
  <si>
    <t xml:space="preserve">999224452515898	</t>
  </si>
  <si>
    <t>[普吉岛]普吉岛凯璞攀瓦酒店(Cape Panwa Hotel Phuket)(5431615)</t>
  </si>
  <si>
    <t>两卧室泳池别墅&lt;四人入住&gt;&lt;不适用泰国客人&gt;&lt;早餐&gt;</t>
  </si>
  <si>
    <t>deng/liyang,du/shuyi,zeng/yicheng,chu/qianyi</t>
  </si>
  <si>
    <t xml:space="preserve">3431413	</t>
  </si>
  <si>
    <t xml:space="preserve">999224453985025	</t>
  </si>
  <si>
    <t>天际线景两卧室套房&lt;今日特价 &gt;&lt;四人入住&gt;&lt;早餐&gt;</t>
  </si>
  <si>
    <t>CHEN/KAI LUN</t>
  </si>
  <si>
    <t xml:space="preserve">3431959	</t>
  </si>
  <si>
    <t xml:space="preserve">279073015	</t>
  </si>
  <si>
    <t xml:space="preserve">999224462851366	</t>
  </si>
  <si>
    <t>[吉隆坡]吉隆坡克鲁斯酒店(Corus Hotel Kuala Lumpur)(28528057)</t>
  </si>
  <si>
    <t>豪华双床房 禁烟&lt;双人入住&gt;&lt;无早&gt;</t>
  </si>
  <si>
    <t>FAN/LAP YI,FAN/MAN,SZE/WAI TONG,FAN/YAN SHING</t>
  </si>
  <si>
    <t xml:space="preserve">3433384	</t>
  </si>
  <si>
    <t xml:space="preserve">999224463783535	</t>
  </si>
  <si>
    <t>[新加坡]新加坡威大酒店 - 明古连(V Hotel Bencoolen)(3463190)</t>
  </si>
  <si>
    <t>高级大床房&lt;双人入住&gt;&lt;适用于除印度及次大陆国家客人&gt;&lt;无早&gt;</t>
  </si>
  <si>
    <t>LE/THI QUYNH TRAM,PHUAH/YEE CHI PHILIP</t>
  </si>
  <si>
    <t xml:space="preserve">3433541	</t>
  </si>
  <si>
    <t xml:space="preserve">283900833	</t>
  </si>
  <si>
    <t xml:space="preserve">999224510637562	</t>
  </si>
  <si>
    <t>[曼谷]曼谷玛杜兹酒店(Maduzi Hotel, Bangkok)(16900156)</t>
  </si>
  <si>
    <t>玛杜兹经典房(连住3晚及以上)&lt;双人入住&gt;&lt;双早&gt;</t>
  </si>
  <si>
    <t>YUN/JUYOUNG</t>
  </si>
  <si>
    <t xml:space="preserve">3443164	</t>
  </si>
  <si>
    <t xml:space="preserve">999224511983382	</t>
  </si>
  <si>
    <t>[济州市]华美达济州市酒店(Ramada by Wyndham Jeju City Hall)(28523686)</t>
  </si>
  <si>
    <t>标准双人房(至少连住2晚及以上)&lt;超值特惠&gt;&lt;双人入住&gt;&lt;不适用韩国客人&gt;&lt;无早&gt;</t>
  </si>
  <si>
    <t>LIU/JUN</t>
  </si>
  <si>
    <t xml:space="preserve">3443488	</t>
  </si>
  <si>
    <t xml:space="preserve">999224517279173	</t>
  </si>
  <si>
    <t>[清迈]清迈 M 酒店(Hotel M Chiang Mai)(5406477)</t>
  </si>
  <si>
    <t>高级房 禁烟&lt;特惠专享&gt;&lt;双人入住&gt;&lt;双早&gt;</t>
  </si>
  <si>
    <t>PHAYAYAM/KETSARIN</t>
  </si>
  <si>
    <t xml:space="preserve">3445360	</t>
  </si>
  <si>
    <t xml:space="preserve">999224522579203	</t>
  </si>
  <si>
    <t>[新加坡]新加坡嘉佩乐酒店(Capella Singapore)(3666446)</t>
  </si>
  <si>
    <t>两卧室花园别墅&lt;限量特价&gt;&lt;四人入住&gt;&lt;早餐&gt;</t>
  </si>
  <si>
    <t>HE/SHANSHAN,WANG/HAO,WANG/YIFAN,WANG/ZIJIA</t>
  </si>
  <si>
    <t xml:space="preserve">3447088	</t>
  </si>
  <si>
    <t xml:space="preserve">47421150	</t>
  </si>
  <si>
    <t xml:space="preserve">999224536076725	</t>
  </si>
  <si>
    <t>[苏梅岛]苏梅岛拉瓦娜安纳塔拉度假酒店(Anantara Lawana Koh Samui Resort)(3666648)</t>
  </si>
  <si>
    <t>安纳塔拉泳池套房(至少连住2晚及以上)&lt;双人入住&gt;&lt;中宾&gt;&lt;双早&gt;</t>
  </si>
  <si>
    <t>WANG/MENGTING,LIU/DEYUN</t>
  </si>
  <si>
    <t xml:space="preserve">3448315	</t>
  </si>
  <si>
    <t xml:space="preserve">6095263	</t>
  </si>
  <si>
    <t xml:space="preserve">999224541773704	</t>
  </si>
  <si>
    <t>城景尊贵经典双大床房(至少连住2晚及以上)&lt;双人入住&gt;&lt;双早&gt;</t>
  </si>
  <si>
    <t>VIVIAN/XU</t>
  </si>
  <si>
    <t xml:space="preserve">3449974	</t>
  </si>
  <si>
    <t xml:space="preserve">999224572167802	</t>
  </si>
  <si>
    <t>[长滩岛]长滩岛太阳酒店(Le Soleil De Boracay)(6444871)</t>
  </si>
  <si>
    <t>高级豪华房&lt;今日特价 &gt;&lt;双人入住&gt;&lt;双早&gt;</t>
  </si>
  <si>
    <t>Greenfield/Judith,Greenfield/Judith</t>
  </si>
  <si>
    <t xml:space="preserve">3454959	</t>
  </si>
  <si>
    <t xml:space="preserve">999224584759016	</t>
  </si>
  <si>
    <t>池景豪华双床房&lt;双人入住&gt;&lt;不适用泰国客人&gt;&lt;双早&gt;</t>
  </si>
  <si>
    <t>SHEN/JUNFENG</t>
  </si>
  <si>
    <t xml:space="preserve">3458457	</t>
  </si>
  <si>
    <t xml:space="preserve">999224595573557	</t>
  </si>
  <si>
    <t>[古晋]古晋帝国酒店(Imperial Hotel Kuching)(28527691)</t>
  </si>
  <si>
    <t>LEE/CHONG ZEN</t>
  </si>
  <si>
    <t xml:space="preserve">3460360	</t>
  </si>
  <si>
    <t xml:space="preserve">999224597683400	</t>
  </si>
  <si>
    <t>[新加坡]新加坡河景福朋喜来登集团酒店(Four Points by Sheraton Singapore, Riverview (SG Clean))(4492702)</t>
  </si>
  <si>
    <t>城景豪华房(至少连住2晚及以上)&lt;特惠&gt;&lt;双人入住&gt;&lt;双早&gt;</t>
  </si>
  <si>
    <t>Fan/LIFANG</t>
  </si>
  <si>
    <t xml:space="preserve">3460861	</t>
  </si>
  <si>
    <t xml:space="preserve">999224606129434	</t>
  </si>
  <si>
    <t>[Khok Kloi]普吉岛攀牙湾艾琳塔温泉度假酒店(Aleenta Resort And Spa, Phuket-Phangnga)(4998752)</t>
  </si>
  <si>
    <t>至尊豪华泳池别墅&lt;双人入住&gt;&lt;适用于除泰国的亚洲客人&gt;&lt;双早&gt;</t>
  </si>
  <si>
    <t>SUI/YI,JIANG/XIAOQIN</t>
  </si>
  <si>
    <t xml:space="preserve">3463354	</t>
  </si>
  <si>
    <t xml:space="preserve">999224613928197	</t>
  </si>
  <si>
    <t>场景房(至少连住2晚及以上)&lt;双人入住&gt;&lt;双早&gt;</t>
  </si>
  <si>
    <t>Nawaf/Alzahrani,Alzahrani/Nawaf</t>
  </si>
  <si>
    <t xml:space="preserve">3466425	</t>
  </si>
  <si>
    <t xml:space="preserve">999224613975616	</t>
  </si>
  <si>
    <t>PARK/JONG CHUL</t>
  </si>
  <si>
    <t xml:space="preserve">3466456	</t>
  </si>
  <si>
    <t xml:space="preserve">23046825	</t>
  </si>
  <si>
    <t xml:space="preserve">999224618366523	</t>
  </si>
  <si>
    <t>BONG/SIAW HUI</t>
  </si>
  <si>
    <t xml:space="preserve">3468440	</t>
  </si>
  <si>
    <t xml:space="preserve">999224618873378	</t>
  </si>
  <si>
    <t>YU/CHENG,YU/WEI</t>
  </si>
  <si>
    <t xml:space="preserve">3468475	</t>
  </si>
  <si>
    <t xml:space="preserve">999224622272765	</t>
  </si>
  <si>
    <t>高级双床房(至少连住2晚及以上)&lt;特惠&gt;&lt;双人入住&gt;&lt;仅适用亚洲客人&gt;&lt;无早&gt;</t>
  </si>
  <si>
    <t>WONG/CHUNG GIEK</t>
  </si>
  <si>
    <t xml:space="preserve">3469239	</t>
  </si>
  <si>
    <t xml:space="preserve">999224628312424	</t>
  </si>
  <si>
    <t>[普吉岛]普吉岛芭东英迪格酒店 - IHG 旗下酒店(Hotel Indigo Phuket Patong, an IHG Hotel - Sha Extra Plus)(42684109)</t>
  </si>
  <si>
    <t>城景标准双床房(至少连住2晚及以上)&lt;今日特价 &gt;&lt;双人入住&gt;&lt;双早&gt;</t>
  </si>
  <si>
    <t>jiang/yubo</t>
  </si>
  <si>
    <t xml:space="preserve">3470985	</t>
  </si>
  <si>
    <t xml:space="preserve">999224636324756	</t>
  </si>
  <si>
    <t>[古晋]古晋UCSI酒店(Ucsi Hotel Kuching)(100649060)</t>
  </si>
  <si>
    <t>KIM/SEOLA</t>
  </si>
  <si>
    <t xml:space="preserve">3471319	</t>
  </si>
  <si>
    <t xml:space="preserve">999224635509876	</t>
  </si>
  <si>
    <t>ABD RAHMAN/HASZELE</t>
  </si>
  <si>
    <t xml:space="preserve">3471206	</t>
  </si>
  <si>
    <t xml:space="preserve">999224641752509	</t>
  </si>
  <si>
    <t>[首尔]美利来酒店首尔明洞.(Migliore Hotel Seoul Myeongdong)(4424086)</t>
  </si>
  <si>
    <t>高级双床房(至少连住2晚及以上)&lt;今日特价 &gt;&lt;双人入住&gt;&lt;中宾&gt;&lt;无早&gt;</t>
  </si>
  <si>
    <t>ZHU/LIN</t>
  </si>
  <si>
    <t xml:space="preserve">3472447	</t>
  </si>
  <si>
    <t xml:space="preserve">999224642603355	</t>
  </si>
  <si>
    <t>[新加坡]新加坡莱佛士酒店(Raffles Singapore)(5253452)</t>
  </si>
  <si>
    <t>庭院套房&lt;特惠&gt;&lt;双人入住&gt;&lt;不适用日本客人&gt;&lt;无早&gt;</t>
  </si>
  <si>
    <t>LIEN/JOHN CHUNG CHUANG</t>
  </si>
  <si>
    <t xml:space="preserve">3472581	</t>
  </si>
  <si>
    <t xml:space="preserve">5147062	</t>
  </si>
  <si>
    <t xml:space="preserve">999224642628695	</t>
  </si>
  <si>
    <t>双人床房&lt;双人入住&gt;&lt;无早&gt;</t>
  </si>
  <si>
    <t>lee/james</t>
  </si>
  <si>
    <t xml:space="preserve">3472612	</t>
  </si>
  <si>
    <t xml:space="preserve">23046986	</t>
  </si>
  <si>
    <t xml:space="preserve">999224654811143	</t>
  </si>
  <si>
    <t>[苏梅岛]苏梅岛四季度假酒店(Four Seasons Resort Koh Samui)(5939371)</t>
  </si>
  <si>
    <t>尊贵一卧室别墅(至少连住2晚及以上)&lt;特惠&gt;&lt;双人入住&gt;&lt;中宾&gt;&lt;双早&gt;</t>
  </si>
  <si>
    <t>LI/VIVIENA,LEE/ALFRED</t>
  </si>
  <si>
    <t xml:space="preserve">3475124	</t>
  </si>
  <si>
    <t xml:space="preserve">999224657587315	</t>
  </si>
  <si>
    <t>[乔治市]槟城皇家朱兰酒店(Royale Chulan Penang)(12046718)</t>
  </si>
  <si>
    <t>HENG/JIAN ZHI</t>
  </si>
  <si>
    <t xml:space="preserve">3475695	</t>
  </si>
  <si>
    <t xml:space="preserve">8943220	</t>
  </si>
  <si>
    <t xml:space="preserve">999224659847704	</t>
  </si>
  <si>
    <t>高级双床房&lt;特惠&gt;&lt;双人入住&gt;&lt;适用于除印度及次大陆国家客人&gt;&lt;无早&gt;</t>
  </si>
  <si>
    <t>WANG/XIN</t>
  </si>
  <si>
    <t xml:space="preserve">3476439	</t>
  </si>
  <si>
    <t xml:space="preserve">286765241	</t>
  </si>
  <si>
    <t xml:space="preserve">999224660461597	</t>
  </si>
  <si>
    <t>[帕赛市]亚洲马尼拉购物中心温德姆 TRYP 酒店(TRYP by Wyndham Mall of Asia Manila)(28525399)</t>
  </si>
  <si>
    <t>城景房&lt;限量特价&gt;&lt;双人入住&gt;&lt;无早&gt;</t>
  </si>
  <si>
    <t>WAWRZUTA/DOMINIK RICHARD</t>
  </si>
  <si>
    <t xml:space="preserve">3476548	</t>
  </si>
  <si>
    <t xml:space="preserve">334995	</t>
  </si>
  <si>
    <t xml:space="preserve">999224660700036	</t>
  </si>
  <si>
    <t>izzah/nur,izzah/nur</t>
  </si>
  <si>
    <t xml:space="preserve">3476657	</t>
  </si>
  <si>
    <t xml:space="preserve">8943223	</t>
  </si>
  <si>
    <t xml:space="preserve">999224661402263	</t>
  </si>
  <si>
    <t>城景豪华房(至少连住2晚及以上)&lt;单人入住&gt;&lt;单早&gt;</t>
  </si>
  <si>
    <t>Sun/Minglu</t>
  </si>
  <si>
    <t xml:space="preserve">3476777	</t>
  </si>
  <si>
    <t xml:space="preserve">999224662859183	</t>
  </si>
  <si>
    <t>SUN/CHENG HO</t>
  </si>
  <si>
    <t xml:space="preserve">3477187	</t>
  </si>
  <si>
    <t xml:space="preserve">999224678266509	</t>
  </si>
  <si>
    <t>[曼谷]曼谷萨通雅诗阁酒店(Ascott Sathorn Bangkok)(5032213)</t>
  </si>
  <si>
    <t>一卧室行政房(至少连住2晚及以上)&lt;双人入住&gt;&lt;特价&gt;&lt;双早&gt;</t>
  </si>
  <si>
    <t>Sun/Dennis Villanueva,Fujitani/Hiroki</t>
  </si>
  <si>
    <t xml:space="preserve">3479298	</t>
  </si>
  <si>
    <t xml:space="preserve">9335234	</t>
  </si>
  <si>
    <t xml:space="preserve">999224679005931	</t>
  </si>
  <si>
    <t>HUANG/KUI</t>
  </si>
  <si>
    <t xml:space="preserve">3479518	</t>
  </si>
  <si>
    <t xml:space="preserve">8000621	</t>
  </si>
  <si>
    <t xml:space="preserve">999224679073582	</t>
  </si>
  <si>
    <t>高级特大床房&lt;特惠专享&gt;&lt;双人入住&gt;&lt;无早&gt;</t>
  </si>
  <si>
    <t>CAI/JIANQU</t>
  </si>
  <si>
    <t xml:space="preserve">3479537	</t>
  </si>
  <si>
    <t xml:space="preserve">9333759	</t>
  </si>
  <si>
    <t xml:space="preserve">999224681668680	</t>
  </si>
  <si>
    <t>大都会特大床房(连住3晚及以上)&lt;双人入住&gt;&lt;不适用泰国客人&gt;&lt;双早&gt;</t>
  </si>
  <si>
    <t>YUAN/HAOBO,HOU/YAN</t>
  </si>
  <si>
    <t xml:space="preserve">3480306	</t>
  </si>
  <si>
    <t xml:space="preserve">1310890	</t>
  </si>
  <si>
    <t xml:space="preserve">999224690933464	</t>
  </si>
  <si>
    <t>[新加坡]新加坡圣淘沙索菲特度假村及水疗中心(Sofitel Singapore Sentosa Resort &amp; Spa (SG Clean))(3737042)</t>
  </si>
  <si>
    <t>奢华特大床房(至少连住2晚及以上)&lt;双人入住&gt;&lt;不适用新加坡客人&gt;&lt;双早&gt;</t>
  </si>
  <si>
    <t>ZHAO/HOUYING</t>
  </si>
  <si>
    <t xml:space="preserve">3482372	</t>
  </si>
  <si>
    <t xml:space="preserve">999224698214873	</t>
  </si>
  <si>
    <t>高级双人床房&lt;双人入住&gt;&lt;双早&gt;</t>
  </si>
  <si>
    <t>Dong/Chenying</t>
  </si>
  <si>
    <t xml:space="preserve">3484929	</t>
  </si>
  <si>
    <t xml:space="preserve">999224698732516	</t>
  </si>
  <si>
    <t>CHUGH/JAWAHAR LAL</t>
  </si>
  <si>
    <t xml:space="preserve">3485217	</t>
  </si>
  <si>
    <t xml:space="preserve">123057	</t>
  </si>
  <si>
    <t xml:space="preserve">999224699431352	</t>
  </si>
  <si>
    <t>[吉隆坡]吉隆坡皇家朱兰酒店(Royale Chulan Kuala Lumpur)(5280527)</t>
  </si>
  <si>
    <t>豪华房&lt;今日特价 &gt;&lt;双人入住&gt;&lt;无早&gt;</t>
  </si>
  <si>
    <t>ZALAYA/MUHAMMAD ALIF</t>
  </si>
  <si>
    <t xml:space="preserve">3485541	</t>
  </si>
  <si>
    <t xml:space="preserve">999224699594997	</t>
  </si>
  <si>
    <t>G一室房 禁烟(至少连住2晚及以上)&lt;今日特价 &gt;&lt;双人入住&gt;&lt;双早&gt;</t>
  </si>
  <si>
    <t>HEO/HYEON</t>
  </si>
  <si>
    <t xml:space="preserve">3485771	</t>
  </si>
  <si>
    <t xml:space="preserve">999224703609812	</t>
  </si>
  <si>
    <t>WANG/LU YI</t>
  </si>
  <si>
    <t xml:space="preserve">3486188	</t>
  </si>
  <si>
    <t xml:space="preserve">999224704895631	</t>
  </si>
  <si>
    <t>[沙美岛]沙美岛萨凯海滩度假村(Sai Kaew Beach Resort)(6533262)</t>
  </si>
  <si>
    <t>豪华房&lt;特惠专享&gt;&lt;双人入住&gt;&lt;不适用泰国/印度次大陆客人&gt;&lt;双早&gt;</t>
  </si>
  <si>
    <t>Huang/Yongdong</t>
  </si>
  <si>
    <t xml:space="preserve">3486419	</t>
  </si>
  <si>
    <t xml:space="preserve">999224705713801	</t>
  </si>
  <si>
    <t>[普吉岛]拉威棕榈滩度假酒店(Rawai Palm Beach Resort)(4398832)</t>
  </si>
  <si>
    <t>高级池景房&lt;限时抢购&gt;&lt;超值特惠&gt;&lt;双人入住&gt;&lt;双早&gt;</t>
  </si>
  <si>
    <t>Ivory/Mary</t>
  </si>
  <si>
    <t xml:space="preserve">3486656	</t>
  </si>
  <si>
    <t xml:space="preserve">999224706409871	</t>
  </si>
  <si>
    <t>SHANG/FANGFANG,XIE/WENYAN,WAN/YULAN,XIE/YANYAN,XIE/TIETA,LIU/GUOGEN</t>
  </si>
  <si>
    <t xml:space="preserve">3486881	</t>
  </si>
  <si>
    <t xml:space="preserve">999224707164988	</t>
  </si>
  <si>
    <t>[马卡蒂]新世界马卡蒂酒店(New World Makati Hotel)(17488739)</t>
  </si>
  <si>
    <t>豪华特大床房&lt;今日特价 &gt;&lt;单人入住&gt;&lt;单早&gt;</t>
  </si>
  <si>
    <t>JIN/TAO</t>
  </si>
  <si>
    <t xml:space="preserve">3488910	</t>
  </si>
  <si>
    <t xml:space="preserve">7384484	</t>
  </si>
  <si>
    <t xml:space="preserve">999224720661385	</t>
  </si>
  <si>
    <t>Kourantis Stavros/Katrina Mae Sabate</t>
  </si>
  <si>
    <t xml:space="preserve">3491245	</t>
  </si>
  <si>
    <t xml:space="preserve">123097	</t>
  </si>
  <si>
    <t xml:space="preserve">999224722626517	</t>
  </si>
  <si>
    <t>Penero/Joy Angeli</t>
  </si>
  <si>
    <t xml:space="preserve">3491956	</t>
  </si>
  <si>
    <t xml:space="preserve">123111	</t>
  </si>
  <si>
    <t xml:space="preserve">999224723426124	</t>
  </si>
  <si>
    <t>标准房(至少提前1天预订)&lt;双人入住&gt;&lt;双早&gt;</t>
  </si>
  <si>
    <t>YUEN/CHIT</t>
  </si>
  <si>
    <t xml:space="preserve">3492260	</t>
  </si>
  <si>
    <t xml:space="preserve">999224724103212	</t>
  </si>
  <si>
    <t>豪华小屋&lt;特惠专享&gt;&lt;双人入住&gt;&lt;不适用泰国/印度次大陆客人&gt;&lt;双早&gt;</t>
  </si>
  <si>
    <t>WONG/ZHI HENG</t>
  </si>
  <si>
    <t xml:space="preserve">3492348	</t>
  </si>
  <si>
    <t xml:space="preserve">999224724904308	</t>
  </si>
  <si>
    <t>LEE/SEOW POH,LEE/KOK KHIANG</t>
  </si>
  <si>
    <t xml:space="preserve">3492479	</t>
  </si>
  <si>
    <t xml:space="preserve">999224725089791	</t>
  </si>
  <si>
    <t>CAO/XIAOHONG,XU/JIAN</t>
  </si>
  <si>
    <t xml:space="preserve">3492510	</t>
  </si>
  <si>
    <t xml:space="preserve">999224725637656	</t>
  </si>
  <si>
    <t>[Tanjong Surat]迪沙鲁阿曼萨里酒店(Amansari Hotel Desaru)(105772155)</t>
  </si>
  <si>
    <t>高级双床房&lt;双早&gt;</t>
  </si>
  <si>
    <t>MOHD ZIN/SHAHARI</t>
  </si>
  <si>
    <t xml:space="preserve">3492649	</t>
  </si>
  <si>
    <t xml:space="preserve">24726723607	</t>
  </si>
  <si>
    <t>奢华双床房(至少连住2晚及以上)&lt;今日特惠&gt;&lt;双人入住&gt;&lt;双早&gt;</t>
  </si>
  <si>
    <t>ZHAO/CONG,WU/YOU</t>
  </si>
  <si>
    <t xml:space="preserve">3492937	</t>
  </si>
  <si>
    <t xml:space="preserve">999224727517265	</t>
  </si>
  <si>
    <t>FENG/BRIAN,LIN/YANJUN</t>
  </si>
  <si>
    <t xml:space="preserve">3493151	</t>
  </si>
  <si>
    <t xml:space="preserve">999224727831249	</t>
  </si>
  <si>
    <t>豪华特大床房&lt;双人入住&gt;&lt;仅适用亚洲客人&gt;&lt;无早&gt;</t>
  </si>
  <si>
    <t>LOH/JUNE YONG</t>
  </si>
  <si>
    <t xml:space="preserve">3493244	</t>
  </si>
  <si>
    <t xml:space="preserve">999224727939173	</t>
  </si>
  <si>
    <t>[普吉岛]普吉岛悦槤(Cassia Phuket - Sha Extra Plus)(4037173)</t>
  </si>
  <si>
    <t>单卧室套房(至少连住2晚及以上)&lt;限量特价&gt;&lt;双人入住&gt;&lt;双早&gt;</t>
  </si>
  <si>
    <t>HO/TSUN YUE JACKY</t>
  </si>
  <si>
    <t xml:space="preserve">3493281	</t>
  </si>
  <si>
    <t xml:space="preserve">32524651	</t>
  </si>
  <si>
    <t xml:space="preserve">999224728462077	</t>
  </si>
  <si>
    <t>Yasir/Ammar</t>
  </si>
  <si>
    <t xml:space="preserve">3493557	</t>
  </si>
  <si>
    <t xml:space="preserve">999224728477512	</t>
  </si>
  <si>
    <t>LU/GUO LI</t>
  </si>
  <si>
    <t xml:space="preserve">3493563	</t>
  </si>
  <si>
    <t xml:space="preserve">999224728783706	</t>
  </si>
  <si>
    <t>TEE/SWEE KIE</t>
  </si>
  <si>
    <t xml:space="preserve">3493660	</t>
  </si>
  <si>
    <t xml:space="preserve">999224729662905	</t>
  </si>
  <si>
    <t>GUO/RUI</t>
  </si>
  <si>
    <t xml:space="preserve">3493964	</t>
  </si>
  <si>
    <t xml:space="preserve">9356963	</t>
  </si>
  <si>
    <t xml:space="preserve">999224735649140	</t>
  </si>
  <si>
    <t>豪华家庭双床房(至少连住2晚及以上)&lt;超值特惠&gt;&lt;三人入住&gt;&lt;不适用韩国客人&gt;&lt;无早&gt;</t>
  </si>
  <si>
    <t>NAGAKURA/HIROYUKI</t>
  </si>
  <si>
    <t xml:space="preserve">3494847	</t>
  </si>
  <si>
    <t xml:space="preserve">999224736052647	</t>
  </si>
  <si>
    <t>[普吉岛]芭东普吉岛艾维斯塔度假村美憬阁酒店(Avista Hideaway Phuket Patong - MGallery)(3462294)</t>
  </si>
  <si>
    <t>园景豪华特大床房&lt;双人入住&gt;&lt;无早&gt;</t>
  </si>
  <si>
    <t>WU/YAYUN,WU/YALI,HE/JING,YING/JIE</t>
  </si>
  <si>
    <t xml:space="preserve">3494923	</t>
  </si>
  <si>
    <t xml:space="preserve">999224737743852	</t>
  </si>
  <si>
    <t>MUHAMMEDYOOSUF/HYDERNIVAS,YUAN/DEHUA</t>
  </si>
  <si>
    <t xml:space="preserve">3495318	</t>
  </si>
  <si>
    <t xml:space="preserve">999224740650443	</t>
  </si>
  <si>
    <t>一卧室套房（带室外浴缸）(至少连住2晚及以上)&lt;特价大促销&gt;&lt;双人入住&gt;&lt;双早&gt;</t>
  </si>
  <si>
    <t>MAO/HONGHAN</t>
  </si>
  <si>
    <t xml:space="preserve">3496375	</t>
  </si>
  <si>
    <t xml:space="preserve">54856	</t>
  </si>
  <si>
    <t xml:space="preserve">999224741155882	</t>
  </si>
  <si>
    <t>尊贵房(至少连住2晚及以上)&lt;今日特价 &gt;&lt;双人入住&gt;&lt;不适用泰国客人&gt;&lt;双早&gt;</t>
  </si>
  <si>
    <t>mo/lina,shen/yixiao</t>
  </si>
  <si>
    <t xml:space="preserve">3496488	</t>
  </si>
  <si>
    <t xml:space="preserve">999224742740709	</t>
  </si>
  <si>
    <t>玛杜兹经典房&lt;双人入住&gt;&lt;双早&gt;</t>
  </si>
  <si>
    <t>LO/KA KIT</t>
  </si>
  <si>
    <t xml:space="preserve">3497459	</t>
  </si>
  <si>
    <t xml:space="preserve">999224742136917	</t>
  </si>
  <si>
    <t>Bae/Mariam Mahmoud</t>
  </si>
  <si>
    <t xml:space="preserve">3497040	</t>
  </si>
  <si>
    <t xml:space="preserve">23246553	</t>
  </si>
  <si>
    <t xml:space="preserve">999224744202932	</t>
  </si>
  <si>
    <t>LU/HUIHUI</t>
  </si>
  <si>
    <t xml:space="preserve">3498194	</t>
  </si>
  <si>
    <t xml:space="preserve">24744735971	</t>
  </si>
  <si>
    <t>二室套房&lt;今日特价 &gt;&lt;四人入住&gt;&lt;早餐&gt;</t>
  </si>
  <si>
    <t>CHOI/SAI KIT JUSTIN</t>
  </si>
  <si>
    <t xml:space="preserve">3498450	</t>
  </si>
  <si>
    <t xml:space="preserve">999224745904579	</t>
  </si>
  <si>
    <t>[普吉岛]攀瓦布里海滨度假村(Panwaburi Beachfront Resort - Sha Extra Plus)(96362785)</t>
  </si>
  <si>
    <t>豪华双人房（直通泳池）&lt;双人入住&gt;&lt;双早&gt;</t>
  </si>
  <si>
    <t>MUNMUA/ORNUMA</t>
  </si>
  <si>
    <t xml:space="preserve">3498965	</t>
  </si>
  <si>
    <t xml:space="preserve">16914	</t>
  </si>
  <si>
    <t xml:space="preserve">999224746258310	</t>
  </si>
  <si>
    <t>JIANG/XUZHI,TAO/MENGYA,DONG/NANFU,DANG/XICHEN</t>
  </si>
  <si>
    <t xml:space="preserve">3499169	</t>
  </si>
  <si>
    <t xml:space="preserve">999224751273421	</t>
  </si>
  <si>
    <t>GUO/TINGWANG,Lin/Cai</t>
  </si>
  <si>
    <t xml:space="preserve">3500057	</t>
  </si>
  <si>
    <t xml:space="preserve">999224751655161	</t>
  </si>
  <si>
    <t>一卧室套房&lt;三人入住&gt;&lt;限量抢购&gt;&lt;早餐&gt;</t>
  </si>
  <si>
    <t>che/jingxuan</t>
  </si>
  <si>
    <t xml:space="preserve">3500100	</t>
  </si>
  <si>
    <t xml:space="preserve">999224753934629	</t>
  </si>
  <si>
    <t>BAZLAN/NURUL AIDA</t>
  </si>
  <si>
    <t xml:space="preserve">3500653	</t>
  </si>
  <si>
    <t xml:space="preserve">24756520593	</t>
  </si>
  <si>
    <t xml:space="preserve">3501368	</t>
  </si>
  <si>
    <t xml:space="preserve">999224763491819	</t>
  </si>
  <si>
    <t>[釜山]斯坦福酒店釜山(Stanford Hotel Busan)(28525719)</t>
  </si>
  <si>
    <t>标准双人床房&lt;单人入住&gt;&lt;无早&gt;</t>
  </si>
  <si>
    <t>KU/BONIL</t>
  </si>
  <si>
    <t xml:space="preserve">3501851	</t>
  </si>
  <si>
    <t xml:space="preserve">999224764062448	</t>
  </si>
  <si>
    <t>[曼谷]曼谷瑞享 BDMS 健康度假村(Mövenpick Bdms Wellness Resort Bangkok)(5281859)</t>
  </si>
  <si>
    <t>豪华双床房&lt;双人入住&gt;&lt;中宾&gt;&lt;双早&gt;</t>
  </si>
  <si>
    <t>le/sisi</t>
  </si>
  <si>
    <t xml:space="preserve">3502003	</t>
  </si>
  <si>
    <t xml:space="preserve">999224764380249	</t>
  </si>
  <si>
    <t>ALSHAMSI/SAIF</t>
  </si>
  <si>
    <t xml:space="preserve">3502037	</t>
  </si>
  <si>
    <t xml:space="preserve">999224764761817	</t>
  </si>
  <si>
    <t>Mao/Kun,Xie/Lijuan</t>
  </si>
  <si>
    <t xml:space="preserve">3502075	</t>
  </si>
  <si>
    <t xml:space="preserve">9376224	</t>
  </si>
  <si>
    <t xml:space="preserve">999224764818007	</t>
  </si>
  <si>
    <t>[邦帕利]曼谷素旺那普机场诺富特酒店(Novotel Bangkok Suvarnabhumi Airport)(28554892)</t>
  </si>
  <si>
    <t>高级特大床房&lt;今日特价 &gt;&lt;单人入住&gt;&lt;单早&gt;</t>
  </si>
  <si>
    <t>SWANSON/BARRY JAMES</t>
  </si>
  <si>
    <t xml:space="preserve">3502138	</t>
  </si>
  <si>
    <t xml:space="preserve">3338362	</t>
  </si>
  <si>
    <t xml:space="preserve">999224764836055	</t>
  </si>
  <si>
    <t>QIAO/CHUAN</t>
  </si>
  <si>
    <t xml:space="preserve">3502150	</t>
  </si>
  <si>
    <t xml:space="preserve">9376254	</t>
  </si>
  <si>
    <t xml:space="preserve">999224764855381	</t>
  </si>
  <si>
    <t>ONG/TAT KIAN,LIM/CHOON FOONG,LIM/CHOON FEI</t>
  </si>
  <si>
    <t xml:space="preserve">3502154	</t>
  </si>
  <si>
    <t xml:space="preserve">999224765268848	</t>
  </si>
  <si>
    <t xml:space="preserve">3502204	</t>
  </si>
  <si>
    <t xml:space="preserve">902190	</t>
  </si>
  <si>
    <t xml:space="preserve">999224765784300	</t>
  </si>
  <si>
    <t>wang/K</t>
  </si>
  <si>
    <t xml:space="preserve">3502264	</t>
  </si>
  <si>
    <t xml:space="preserve">999224766246627	</t>
  </si>
  <si>
    <t>Bohyeon/Won</t>
  </si>
  <si>
    <t xml:space="preserve">3502412	</t>
  </si>
  <si>
    <t xml:space="preserve">999224766270714	</t>
  </si>
  <si>
    <t>[曼谷]察殿曼谷沙吞酒店式公寓(Chatrium Residence Sathon Bangkok)(6179292)</t>
  </si>
  <si>
    <t>豪华一卧室套房&lt;双人入住&gt;&lt;不适用泰国客人&gt;&lt;双早&gt;</t>
  </si>
  <si>
    <t>DONG/RUI</t>
  </si>
  <si>
    <t xml:space="preserve">3502417	</t>
  </si>
  <si>
    <t xml:space="preserve">999224766585430	</t>
  </si>
  <si>
    <t>ZHANG/DENGFENG</t>
  </si>
  <si>
    <t xml:space="preserve">3502458	</t>
  </si>
  <si>
    <t xml:space="preserve">999224766627423	</t>
  </si>
  <si>
    <t>尊贵豪华一卧室套房&lt;双人入住&gt;&lt;不适用泰国客人&gt;&lt;双早&gt;</t>
  </si>
  <si>
    <t xml:space="preserve">3502466	</t>
  </si>
  <si>
    <t xml:space="preserve">999224767135532	</t>
  </si>
  <si>
    <t>XU/SHU,wang/hantao</t>
  </si>
  <si>
    <t xml:space="preserve">3502633	</t>
  </si>
  <si>
    <t xml:space="preserve">999224767487663	</t>
  </si>
  <si>
    <t>Yi/Guanlian</t>
  </si>
  <si>
    <t xml:space="preserve">3502673	</t>
  </si>
  <si>
    <t xml:space="preserve">93775780	</t>
  </si>
  <si>
    <t xml:space="preserve">999224767698038	</t>
  </si>
  <si>
    <t>[曼谷]察殿曼谷河畔豪华酒店(Chatrium Hotel Riverside Bangkok)(3628438)</t>
  </si>
  <si>
    <t>河景至尊豪华大床房&lt;双人入住&gt;&lt;双早&gt;</t>
  </si>
  <si>
    <t>WANG/KEXIANG,Gao/Min</t>
  </si>
  <si>
    <t xml:space="preserve">3502701	</t>
  </si>
  <si>
    <t xml:space="preserve">999224768512607	</t>
  </si>
  <si>
    <t>GUO/CHAOJUN</t>
  </si>
  <si>
    <t xml:space="preserve">3502916	</t>
  </si>
  <si>
    <t xml:space="preserve">999224769430036	</t>
  </si>
  <si>
    <t xml:space="preserve">3503292	</t>
  </si>
  <si>
    <t xml:space="preserve">999224770337241	</t>
  </si>
  <si>
    <t>LU/HUZHI</t>
  </si>
  <si>
    <t xml:space="preserve">3503600	</t>
  </si>
  <si>
    <t xml:space="preserve">249874	</t>
  </si>
  <si>
    <t xml:space="preserve">999224770418306	</t>
  </si>
  <si>
    <t>天际一室套房&lt;特价大促销&gt;&lt;双人入住&gt;&lt;双早&gt;</t>
  </si>
  <si>
    <t>ke/jiaxin</t>
  </si>
  <si>
    <t xml:space="preserve">3503614	</t>
  </si>
  <si>
    <t xml:space="preserve">281931862	</t>
  </si>
  <si>
    <t xml:space="preserve">999224309287652	</t>
  </si>
  <si>
    <t>[吉隆坡]太平洋快捷酒店中环街市吉隆坡(Pacific Express Hotel Central Market Kuala Lumpur)(4654230)</t>
  </si>
  <si>
    <t>CHAN/WAN</t>
  </si>
  <si>
    <t xml:space="preserve">999222322421726	</t>
  </si>
  <si>
    <t>[普吉岛]卡塔棕榈水疗度假酒店 (政府卫生认证)(Kata Palm Resort &amp; Spa (SHA Extra Plus))(4120277)</t>
  </si>
  <si>
    <t>皇家蓝翼高级房(至少提前30天预订)&lt;双人入住&gt;&lt;双早&gt;</t>
  </si>
  <si>
    <t>David/Spart</t>
  </si>
  <si>
    <t>CA2019230619CNY</t>
  </si>
  <si>
    <t xml:space="preserve">2973308	</t>
  </si>
  <si>
    <t xml:space="preserve">Sineenuch	</t>
  </si>
  <si>
    <t xml:space="preserve">999223435912393	</t>
  </si>
  <si>
    <t>豪华连通房&lt;特惠专享&gt;&lt;五人入住&gt;&lt;早餐&gt;</t>
  </si>
  <si>
    <t>CHEN/TZULING</t>
  </si>
  <si>
    <t xml:space="preserve">3187959	</t>
  </si>
  <si>
    <t xml:space="preserve">999223459775702	</t>
  </si>
  <si>
    <t>豪华房(至少连住2晚及以上)&lt;今日特价 &gt;&lt;双人入住&gt;&lt;双早&gt;</t>
  </si>
  <si>
    <t>CHA/YUNA</t>
  </si>
  <si>
    <t xml:space="preserve">3192378	</t>
  </si>
  <si>
    <t xml:space="preserve">999223626797148	</t>
  </si>
  <si>
    <t>[哥打京那巴鲁]太平洋丝绸酒店(The Pacific Sutera)(5253518)</t>
  </si>
  <si>
    <t>豪华高尔夫景房 1张特大床&lt;双人入住&gt;&lt;不适用韩国客人&gt;&lt;双早&gt;</t>
  </si>
  <si>
    <t>Henry/Redzuan</t>
  </si>
  <si>
    <t xml:space="preserve">3221664	</t>
  </si>
  <si>
    <t xml:space="preserve">3474298	</t>
  </si>
  <si>
    <t xml:space="preserve">999223772917379	</t>
  </si>
  <si>
    <t>[巴厘岛]土豆头套房和一室公寓(Potato Head Suites &amp; Studios - Chse Certified)(100316745)</t>
  </si>
  <si>
    <t>日出工作室&lt;特价大促销&gt;&lt;双人入住&gt;&lt;中宾&gt;&lt;双早&gt;</t>
  </si>
  <si>
    <t>LU/QI</t>
  </si>
  <si>
    <t xml:space="preserve">3268189	</t>
  </si>
  <si>
    <t xml:space="preserve">118825	</t>
  </si>
  <si>
    <t xml:space="preserve">999223844260470	</t>
  </si>
  <si>
    <t xml:space="preserve">3288247	</t>
  </si>
  <si>
    <t xml:space="preserve">710708	</t>
  </si>
  <si>
    <t xml:space="preserve">999223883176101	</t>
  </si>
  <si>
    <t>[吉隆坡]吉隆坡四季酒店(Four Seasons Hotel Kuala Lumpur)(17496902)</t>
  </si>
  <si>
    <t>两卧室豪华公寓&lt;四人入住&gt;&lt;早餐&gt;</t>
  </si>
  <si>
    <t>YAMAMOTO/NATSUMI,SEGAWA/KAEDE,KOZUKA/AYAKA,FUKUZAWA/CHIE</t>
  </si>
  <si>
    <t xml:space="preserve">3298298	</t>
  </si>
  <si>
    <t xml:space="preserve">3195268	</t>
  </si>
  <si>
    <t xml:space="preserve">999223961119290	</t>
  </si>
  <si>
    <t>[芭堤雅]芭堤雅SN优佳酒店(SN Plus Hotel)(6204550)</t>
  </si>
  <si>
    <t>高级双人床房&lt;双人入住&gt;&lt;无早&gt;</t>
  </si>
  <si>
    <t>PENG/MENGFAN</t>
  </si>
  <si>
    <t xml:space="preserve">3313644	</t>
  </si>
  <si>
    <t xml:space="preserve">99276	</t>
  </si>
  <si>
    <t xml:space="preserve">999223969766316	</t>
  </si>
  <si>
    <t>[爱妮岛]纳克潘海滩豪华帐篷(Nacpan Beach Glamping)(106683121)</t>
  </si>
  <si>
    <t>园景豪华帐篷(至少提前32天预订)&lt;特价大促销&gt;&lt;双人入住&gt;&lt;双早&gt;</t>
  </si>
  <si>
    <t>Domine Lagman/Christine,Domine Lagman/Christine,Domine Lagman/Christine</t>
  </si>
  <si>
    <t xml:space="preserve">3316348	</t>
  </si>
  <si>
    <t xml:space="preserve">acknowledged	</t>
  </si>
  <si>
    <t xml:space="preserve">999224017308232	</t>
  </si>
  <si>
    <t>[普吉岛]普吉岛西奈奢华酒店(Sinae Phuket Luxury Hotel)(86107074)</t>
  </si>
  <si>
    <t>海景一室泳池别墅(至少连住2晚及以上)&lt;特惠&gt;&lt;双人入住&gt;&lt;双早&gt;</t>
  </si>
  <si>
    <t>Rashid/Sidra</t>
  </si>
  <si>
    <t xml:space="preserve">3331692	</t>
  </si>
  <si>
    <t xml:space="preserve">274546838	</t>
  </si>
  <si>
    <t xml:space="preserve">999224038659388	</t>
  </si>
  <si>
    <t>[巴厘岛]巴厘岛乌布帕德玛酒店(Padma Resort Ubud Bali)(19623531)</t>
  </si>
  <si>
    <t>尊贵房(至少连住2晚及以上)&lt;双人入住&gt;&lt;中宾&gt;&lt;双早&gt;</t>
  </si>
  <si>
    <t>DENG/SHAOCONG,SU/JUNJING,LUO/DONGMIN,LUO/BAOYU</t>
  </si>
  <si>
    <t xml:space="preserve">3337202	</t>
  </si>
  <si>
    <t>82919359-1</t>
  </si>
  <si>
    <t xml:space="preserve">97002849-1	</t>
  </si>
  <si>
    <t xml:space="preserve">999224049193976	</t>
  </si>
  <si>
    <t>[芭堤雅]芭堤雅盛捷酒店(Somerset Pattaya - Sha Plus)(106796888)</t>
  </si>
  <si>
    <t>海景豪华特大床房(连住3晚及以上)&lt;双人入住&gt;&lt;不适用泰国客人&gt;&lt;无早&gt;</t>
  </si>
  <si>
    <t>PAN/JIANGHAI</t>
  </si>
  <si>
    <t xml:space="preserve">3340446	</t>
  </si>
  <si>
    <t xml:space="preserve">9045060	</t>
  </si>
  <si>
    <t xml:space="preserve">999224088293231	</t>
  </si>
  <si>
    <t>[岘港]岘港富丽华大酒店(Furama Resort Danang)(5355967)</t>
  </si>
  <si>
    <t>高级花园房&lt;今日特价 &gt;&lt;双人入住&gt;&lt;双早&gt;</t>
  </si>
  <si>
    <t>lee/jiyong,choi/jayeong</t>
  </si>
  <si>
    <t xml:space="preserve">3352096	</t>
  </si>
  <si>
    <t xml:space="preserve">999224094441334	</t>
  </si>
  <si>
    <t>豪华房&lt;特惠&gt;&lt;双人入住&gt;&lt;双早&gt;</t>
  </si>
  <si>
    <t>SUEMATSU/SHIGEJI</t>
  </si>
  <si>
    <t xml:space="preserve">3354212	</t>
  </si>
  <si>
    <t xml:space="preserve">74041	</t>
  </si>
  <si>
    <t xml:space="preserve">999224148347977	</t>
  </si>
  <si>
    <t>[曼谷]曼谷香格里拉大酒店(Shangri-La Bangkok)(3243791)</t>
  </si>
  <si>
    <t>香格里拉楼豪华河景双床房(至少连住2晚及以上)&lt;特惠专享&gt;&lt;双人入住&gt;&lt;双早&gt;</t>
  </si>
  <si>
    <t>LEE/CHAOHSIANG</t>
  </si>
  <si>
    <t xml:space="preserve">3372817	</t>
  </si>
  <si>
    <t xml:space="preserve">11537069	</t>
  </si>
  <si>
    <t xml:space="preserve">999224192814373	</t>
  </si>
  <si>
    <t>[岘港]岘港洲际阳光半岛度假酒店(InterContinental Danang Sun Peninsula Resort, an IHG Hotel)(5424757)</t>
  </si>
  <si>
    <t>1 张特大床经典海景房(至少连住2晚及以上)&lt;双人入住&gt;&lt;早+午餐或晚餐二选一&gt;</t>
  </si>
  <si>
    <t>LEUNG/HONG YEE</t>
  </si>
  <si>
    <t xml:space="preserve">3383770	</t>
  </si>
  <si>
    <t xml:space="preserve">15492869	</t>
  </si>
  <si>
    <t xml:space="preserve">999224337735488	</t>
  </si>
  <si>
    <t>[曼谷]摩德沙吞酒店(Mode Sathorn Hotel)(4370772)</t>
  </si>
  <si>
    <t>摩德豪华房&lt;特惠&gt;&lt;双人入住&gt;&lt;适用于除泰国、韩国和中国台湾的亚洲客人&gt;&lt;双早&gt;</t>
  </si>
  <si>
    <t>LUI/KA HUNG,WU/KA CHI</t>
  </si>
  <si>
    <t xml:space="preserve">3404368	</t>
  </si>
  <si>
    <t xml:space="preserve">25554	</t>
  </si>
  <si>
    <t xml:space="preserve">999224365925014	</t>
  </si>
  <si>
    <t>城景尊贵经典特大床房(至少连住2晚及以上)&lt;双人入住&gt;&lt;双早&gt;</t>
  </si>
  <si>
    <t>ARGY DWEK/MARK</t>
  </si>
  <si>
    <t xml:space="preserve">3410355	</t>
  </si>
  <si>
    <t xml:space="preserve">83652121	</t>
  </si>
  <si>
    <t xml:space="preserve">999224367614696	</t>
  </si>
  <si>
    <t>LOPEZ/DANIEL ZHEN ZHIQIANG</t>
  </si>
  <si>
    <t xml:space="preserve">3410858	</t>
  </si>
  <si>
    <t xml:space="preserve">26996	</t>
  </si>
  <si>
    <t xml:space="preserve">999224392382530	</t>
  </si>
  <si>
    <t>AMIRUDDIN/MUHAMMAD AIMAN</t>
  </si>
  <si>
    <t xml:space="preserve">3416968	</t>
  </si>
  <si>
    <t xml:space="preserve"> 173115639	</t>
  </si>
  <si>
    <t xml:space="preserve">999224393486044	</t>
  </si>
  <si>
    <t>标准房&lt;特惠&gt;&lt;双人入住&gt;&lt;双早&gt;</t>
  </si>
  <si>
    <t>keannak/Jittrapron,keannak/Jittrapron</t>
  </si>
  <si>
    <t xml:space="preserve">3417490	</t>
  </si>
  <si>
    <t xml:space="preserve">999224406820983	</t>
  </si>
  <si>
    <t>[吉隆坡]铂尔曼吉隆坡城市中心大酒店(Pullman Kuala Lumpur City Centre Hotel &amp; Residences)(5073220)</t>
  </si>
  <si>
    <t>甄选至尊豪华特大床房&lt;双人入住&gt;&lt;双早&gt;</t>
  </si>
  <si>
    <t>MOHD ALI/ABDUL RAHMAN</t>
  </si>
  <si>
    <t xml:space="preserve">3419935	</t>
  </si>
  <si>
    <t xml:space="preserve">24410662678	</t>
  </si>
  <si>
    <t>[釜山]釜山阿瓦尼中央酒店(Avani Central Busan)(97086698)</t>
  </si>
  <si>
    <t>尊贵房&lt;今日特价 &gt;&lt;单人入住&gt;&lt;单早&gt;</t>
  </si>
  <si>
    <t>Chen/Meihua</t>
  </si>
  <si>
    <t xml:space="preserve">3420906	</t>
  </si>
  <si>
    <t xml:space="preserve">999224412119630	</t>
  </si>
  <si>
    <t>[苏梅岛]苏梅岛汉沙度假村及水疗中心(Hansar Samui Resort &amp; Spa)(6071955)</t>
  </si>
  <si>
    <t>豪华特大床房(至少连住2晚及以上)&lt;双人入住&gt;&lt;双早&gt;</t>
  </si>
  <si>
    <t>CHEN/SI CHUN,LI/WEN TAO</t>
  </si>
  <si>
    <t xml:space="preserve">3421481	</t>
  </si>
  <si>
    <t xml:space="preserve">69218	</t>
  </si>
  <si>
    <t xml:space="preserve">999224425895726	</t>
  </si>
  <si>
    <t>高级特大床房&lt;特惠&gt;&lt;双人入住&gt;&lt;适用于非马来西亚/泰国客人&gt;&lt;双早&gt;</t>
  </si>
  <si>
    <t>HONG/WEIDONG,LIM/KIMBERLY</t>
  </si>
  <si>
    <t xml:space="preserve">3424518	</t>
  </si>
  <si>
    <t xml:space="preserve">748916	</t>
  </si>
  <si>
    <t xml:space="preserve">999224445000134	</t>
  </si>
  <si>
    <t>CHEN/SHUANG</t>
  </si>
  <si>
    <t xml:space="preserve">3428955	</t>
  </si>
  <si>
    <t xml:space="preserve">7998932	</t>
  </si>
  <si>
    <t xml:space="preserve">999224447995611	</t>
  </si>
  <si>
    <t>[马六甲]马六甲大华酒店(The Majestic Malacca Hotel - Small Luxury Hotels of The World)(28538119)</t>
  </si>
  <si>
    <t>YE/ZHAOFU,XU/XINYUE</t>
  </si>
  <si>
    <t xml:space="preserve">3430130	</t>
  </si>
  <si>
    <t xml:space="preserve">999224467655314	</t>
  </si>
  <si>
    <t>ZHANG/WEI</t>
  </si>
  <si>
    <t xml:space="preserve">3434228	</t>
  </si>
  <si>
    <t xml:space="preserve">999224469640958	</t>
  </si>
  <si>
    <t>高级天空房&lt;今日特价 &gt;&lt;双人入住&gt;&lt;中宾&gt;&lt;双早&gt;</t>
  </si>
  <si>
    <t>LUO/XINYI</t>
  </si>
  <si>
    <t xml:space="preserve">3434585	</t>
  </si>
  <si>
    <t xml:space="preserve">999224470420956	</t>
  </si>
  <si>
    <t>[芽庄]芽庄美利亚珍珠帝国酒店(Meliá Vinpearl Nha Trang Empire)(28640990)</t>
  </si>
  <si>
    <t>两卧室套房&lt;今日特价 &gt;&lt;五人入住&gt;&lt;早餐&gt;</t>
  </si>
  <si>
    <t>LEE/SEUNGMI,KANG/SUA,KANG/SUBIN,KANG/TAEGYU,KANG/WOOSEONG</t>
  </si>
  <si>
    <t xml:space="preserve">3434765	</t>
  </si>
  <si>
    <t xml:space="preserve">999224472175660	</t>
  </si>
  <si>
    <t>JoBeir/Singha,JoBeir/Singha</t>
  </si>
  <si>
    <t xml:space="preserve">3435307	</t>
  </si>
  <si>
    <t xml:space="preserve">999224475135507	</t>
  </si>
  <si>
    <t>SUZUE/KUNIHIRO</t>
  </si>
  <si>
    <t xml:space="preserve">3436152	</t>
  </si>
  <si>
    <t xml:space="preserve">999224512648313	</t>
  </si>
  <si>
    <t>SATO/YUKI</t>
  </si>
  <si>
    <t xml:space="preserve">3443656	</t>
  </si>
  <si>
    <t xml:space="preserve">999224514880756	</t>
  </si>
  <si>
    <t>[曼谷]索菲特曼谷素坤逸酒店(Sofitel Bangkok Sukhumvit)(4119444)</t>
  </si>
  <si>
    <t>精彩特大床房(至少连住2晚及以上)&lt;特惠&gt;&lt;双人入住&gt;&lt;不适用泰国客人&gt;&lt;双早&gt;</t>
  </si>
  <si>
    <t>Chang/Youngchol</t>
  </si>
  <si>
    <t xml:space="preserve">3444516	</t>
  </si>
  <si>
    <t xml:space="preserve">999224519226717	</t>
  </si>
  <si>
    <t>高级大床房(至少连住2晚及以上)&lt;双人入住&gt;&lt;不适用泰国客人&gt;&lt;双早&gt;</t>
  </si>
  <si>
    <t>CHEN/WANG</t>
  </si>
  <si>
    <t xml:space="preserve">3446164	</t>
  </si>
  <si>
    <t xml:space="preserve">999224520076215	</t>
  </si>
  <si>
    <t>[新加坡]新加坡卡尔登城市酒店(Carlton City Hotel Singapore)(4409954)</t>
  </si>
  <si>
    <t>豪华特大床房&lt;特惠&gt;&lt;单人入住&gt;&lt;单早&gt;</t>
  </si>
  <si>
    <t>KAM/MIN HO ANDREW</t>
  </si>
  <si>
    <t xml:space="preserve">3446370	</t>
  </si>
  <si>
    <t xml:space="preserve">999224520083227	</t>
  </si>
  <si>
    <t>[蒙廷卢帕]B酒店 - 由贝尔维尤酒店集团公司管理(The B Hotel - Managed by The Bellevue Group of Hotels Inc)(5425288)</t>
  </si>
  <si>
    <t>标准双床房&lt;特价大促销&gt;&lt;双人入住&gt;&lt;双早&gt;</t>
  </si>
  <si>
    <t>KIM/MINJUNG</t>
  </si>
  <si>
    <t xml:space="preserve">3446372	</t>
  </si>
  <si>
    <t xml:space="preserve">9389316	</t>
  </si>
  <si>
    <t xml:space="preserve">999224524564820	</t>
  </si>
  <si>
    <t>NEO/HOY KUAY,TAN/CHUI NGOH</t>
  </si>
  <si>
    <t xml:space="preserve">3447657	</t>
  </si>
  <si>
    <t xml:space="preserve">999224544663150	</t>
  </si>
  <si>
    <t>豪华特大床套房(至少连住2晚及以上)&lt;三人入住&gt;&lt;中宾&gt;&lt;早餐&gt;</t>
  </si>
  <si>
    <t>Ren/Jialei,Wang/Qingqing,Xu/Yifei</t>
  </si>
  <si>
    <t xml:space="preserve">3450929	</t>
  </si>
  <si>
    <t xml:space="preserve">7999342	</t>
  </si>
  <si>
    <t xml:space="preserve">999224544883467	</t>
  </si>
  <si>
    <t>CHEN/SHAO ZHONG</t>
  </si>
  <si>
    <t xml:space="preserve">3450975	</t>
  </si>
  <si>
    <t xml:space="preserve">999224569596718	</t>
  </si>
  <si>
    <t>河景尊贵经典特大床房(至少连住2晚及以上)&lt;双人入住&gt;&lt;双早&gt;</t>
  </si>
  <si>
    <t>CHHIVSEAM/CHHOR,SIDEN/ENG</t>
  </si>
  <si>
    <t xml:space="preserve">3454478	</t>
  </si>
  <si>
    <t xml:space="preserve">999224572007965	</t>
  </si>
  <si>
    <t>CHEN/HANLIN,CHEN/YILIN</t>
  </si>
  <si>
    <t xml:space="preserve">3454920	</t>
  </si>
  <si>
    <t xml:space="preserve">999224580255423	</t>
  </si>
  <si>
    <t>kee chua/Soo,kee chua/Soo</t>
  </si>
  <si>
    <t xml:space="preserve">3456914	</t>
  </si>
  <si>
    <t xml:space="preserve">999224580591510	</t>
  </si>
  <si>
    <t>[Na Chom Thian]大海沙滩阳光度假酒店(Sea Sand Sun Resort and Villas)(24007368)</t>
  </si>
  <si>
    <t>花园双床精品房(至少连住2晚及以上)&lt;双人入住&gt;&lt;中宾&gt;&lt;双早&gt;</t>
  </si>
  <si>
    <t>YAN/MEIZI,ZHOU/LIMIN</t>
  </si>
  <si>
    <t xml:space="preserve">3457096	</t>
  </si>
  <si>
    <t xml:space="preserve">999224581200675	</t>
  </si>
  <si>
    <t>WONG/CHOI YIING</t>
  </si>
  <si>
    <t xml:space="preserve">3457179	</t>
  </si>
  <si>
    <t xml:space="preserve">999224581460267	</t>
  </si>
  <si>
    <t>花园特大床精品房(至少连住2晚及以上)&lt;双人入住&gt;&lt;中宾&gt;&lt;双早&gt;</t>
  </si>
  <si>
    <t xml:space="preserve">3457348	</t>
  </si>
  <si>
    <t xml:space="preserve">157148	</t>
  </si>
  <si>
    <t xml:space="preserve">999224597040464	</t>
  </si>
  <si>
    <t>[曼谷]曼谷拉玛9号美蒂雅酒店(Maitria Hotel Rama 9 Bangkok)(108716129)</t>
  </si>
  <si>
    <t>景观两卧室公寓式房&lt;四人入住&gt;&lt;中宾&gt;&lt;早餐&gt;</t>
  </si>
  <si>
    <t>CHENG/JIAYI,Chen/Zihen,Huang/Jiawei</t>
  </si>
  <si>
    <t xml:space="preserve">3460646	</t>
  </si>
  <si>
    <t xml:space="preserve">999224597060559	</t>
  </si>
  <si>
    <t>XIA/ZHENGRAN,CHEN/ZIYAN</t>
  </si>
  <si>
    <t xml:space="preserve">3460652	</t>
  </si>
  <si>
    <t xml:space="preserve">999224597537330	</t>
  </si>
  <si>
    <t>[普吉岛]查纳莱花园度假村，卡塔海滩(Chanalai Garden Resort, Kata Beach)(4404698)</t>
  </si>
  <si>
    <t>海景豪华房&lt;双人入住&gt;&lt;双早&gt;</t>
  </si>
  <si>
    <t>WANG/DAN,LI/XIAOYI</t>
  </si>
  <si>
    <t xml:space="preserve">3460830	</t>
  </si>
  <si>
    <t xml:space="preserve">999224610140733	</t>
  </si>
  <si>
    <t>BIN/LIU,BIN/LIU</t>
  </si>
  <si>
    <t xml:space="preserve">3464142	</t>
  </si>
  <si>
    <t xml:space="preserve">999224611781453	</t>
  </si>
  <si>
    <t>CHEN/HANMIN</t>
  </si>
  <si>
    <t xml:space="preserve">3464995	</t>
  </si>
  <si>
    <t xml:space="preserve">999224611955616	</t>
  </si>
  <si>
    <t>ZHANG/JINGHAN</t>
  </si>
  <si>
    <t xml:space="preserve">3465032	</t>
  </si>
  <si>
    <t xml:space="preserve">23046809	</t>
  </si>
  <si>
    <t xml:space="preserve">999224612630482	</t>
  </si>
  <si>
    <t>城景豪华房&lt;特惠&gt;&lt;双人入住&gt;&lt;不适用泰国客人&gt;&lt;无早&gt;</t>
  </si>
  <si>
    <t>SHI/JIN</t>
  </si>
  <si>
    <t xml:space="preserve">3465343	</t>
  </si>
  <si>
    <t xml:space="preserve">999224613192958	</t>
  </si>
  <si>
    <t>TONG/SIUFAIALEX</t>
  </si>
  <si>
    <t xml:space="preserve">3465745	</t>
  </si>
  <si>
    <t xml:space="preserve">999224614489526	</t>
  </si>
  <si>
    <t>奢华特大床房(至少连住2晚及以上)&lt;今日特惠&gt;&lt;双人入住&gt;&lt;双早&gt;</t>
  </si>
  <si>
    <t>SUN/LONG,XIE/HONGLING</t>
  </si>
  <si>
    <t xml:space="preserve">3467253	</t>
  </si>
  <si>
    <t xml:space="preserve">999224619945215	</t>
  </si>
  <si>
    <t>Lee/Ter Kao</t>
  </si>
  <si>
    <t xml:space="preserve">3468742	</t>
  </si>
  <si>
    <t xml:space="preserve">999224620182079	</t>
  </si>
  <si>
    <t>XU/CHENGCHENG,FEI/YICHAO</t>
  </si>
  <si>
    <t xml:space="preserve">3468780	</t>
  </si>
  <si>
    <t xml:space="preserve">999224625714503	</t>
  </si>
  <si>
    <t>KOU/YANG,WU/YUCHEN,FENG/CHUANYUAN,YU/YIFEI</t>
  </si>
  <si>
    <t xml:space="preserve">3470116	</t>
  </si>
  <si>
    <t xml:space="preserve">999224627144752	</t>
  </si>
  <si>
    <t>[普吉岛]普吉岛阿玛瑞度假酒店(Amari Phuket)(4308716)</t>
  </si>
  <si>
    <t>海景豪华双床房(至少连住2晚及以上)&lt;全日特价&gt;&lt;双人入住&gt;&lt;仅适用亚洲客人&gt;&lt;双早&gt;</t>
  </si>
  <si>
    <t>LIU/LU,JIANG/YUSHI</t>
  </si>
  <si>
    <t xml:space="preserve">3470527	</t>
  </si>
  <si>
    <t xml:space="preserve">999224636791253	</t>
  </si>
  <si>
    <t>ALSAYYAR/ALAA</t>
  </si>
  <si>
    <t xml:space="preserve">3471429	</t>
  </si>
  <si>
    <t xml:space="preserve">6139227	</t>
  </si>
  <si>
    <t xml:space="preserve">999224636785812	</t>
  </si>
  <si>
    <t>场景房(至少连住2晚及以上)&lt;双人入住&gt;&lt;无早&gt;</t>
  </si>
  <si>
    <t>ALSAYYAR/ABDULLAH,ALHUSAINAN/MASHAEL</t>
  </si>
  <si>
    <t xml:space="preserve">3471423	</t>
  </si>
  <si>
    <t xml:space="preserve">6139224	</t>
  </si>
  <si>
    <t xml:space="preserve">999224643330072	</t>
  </si>
  <si>
    <t>[曼谷]曼谷素坤逸阿索克铂尔曼大酒店(Pullman Bangkok Grande Sukhumvit)(3162295)</t>
  </si>
  <si>
    <t>豪华双床房 禁烟(至少连住2晚及以上)&lt;双人入住&gt;&lt;不适用泰国客人&gt;&lt;双早&gt;</t>
  </si>
  <si>
    <t>Chen/Shuzhen</t>
  </si>
  <si>
    <t xml:space="preserve">3472794	</t>
  </si>
  <si>
    <t xml:space="preserve">73203426	</t>
  </si>
  <si>
    <t xml:space="preserve">999224644370647	</t>
  </si>
  <si>
    <t>豪华特大床房&lt;特惠&gt;&lt;单人入住&gt;&lt;适用于非马来西亚/泰国客人&gt;&lt;单早&gt;</t>
  </si>
  <si>
    <t>LIN/YUCHUN</t>
  </si>
  <si>
    <t xml:space="preserve">3473053	</t>
  </si>
  <si>
    <t xml:space="preserve">999224655027018	</t>
  </si>
  <si>
    <t>Alsayyar/Mohammed</t>
  </si>
  <si>
    <t xml:space="preserve">3475138	</t>
  </si>
  <si>
    <t xml:space="preserve">6139232	</t>
  </si>
  <si>
    <t xml:space="preserve">24663329066	</t>
  </si>
  <si>
    <t>[曼谷]曼谷宾乐雅套房酒店(PARKROYAL Suites Bangkok)(4971302)</t>
  </si>
  <si>
    <t>尊贵一室特大床套房&lt;双人入住&gt;&lt;中宾&gt;&lt;无早&gt;</t>
  </si>
  <si>
    <t>WU/LINGHAO</t>
  </si>
  <si>
    <t xml:space="preserve">3477264	</t>
  </si>
  <si>
    <t xml:space="preserve">999224664268624	</t>
  </si>
  <si>
    <t>[釜山]侬新酒店(Nongshim Hotel)(28537275)</t>
  </si>
  <si>
    <t>高处豪华双人房&lt;双人入住&gt;&lt;不适用韩国客人&gt;&lt;无早&gt;</t>
  </si>
  <si>
    <t>ZHENG/LIANYU</t>
  </si>
  <si>
    <t xml:space="preserve">3477517	</t>
  </si>
  <si>
    <t xml:space="preserve">999224666458086	</t>
  </si>
  <si>
    <t>至尊海洋景房&lt;今日特价 &gt;&lt;双人入住&gt;&lt;中宾&gt;&lt;双早&gt;</t>
  </si>
  <si>
    <t>WANG/SHILING</t>
  </si>
  <si>
    <t xml:space="preserve">3477858	</t>
  </si>
  <si>
    <t xml:space="preserve">999224666500392	</t>
  </si>
  <si>
    <t>CAI/WEI,WANG/MENG</t>
  </si>
  <si>
    <t xml:space="preserve">3477865	</t>
  </si>
  <si>
    <t xml:space="preserve">999224667126978	</t>
  </si>
  <si>
    <t>LEE/SIHYEOK</t>
  </si>
  <si>
    <t xml:space="preserve">3478023	</t>
  </si>
  <si>
    <t xml:space="preserve">23047233	</t>
  </si>
  <si>
    <t xml:space="preserve">999224673553401	</t>
  </si>
  <si>
    <t>WANG/LIPENG</t>
  </si>
  <si>
    <t xml:space="preserve">3478230	</t>
  </si>
  <si>
    <t xml:space="preserve">999224675616324	</t>
  </si>
  <si>
    <t>[曼谷]曼谷素坤逸丽亭酒店(Park Plaza Sukhumvit Bangkok)(50429265)</t>
  </si>
  <si>
    <t>CHIU/KA KEUNG</t>
  </si>
  <si>
    <t xml:space="preserve">3478439	</t>
  </si>
  <si>
    <t xml:space="preserve">999224677079702	</t>
  </si>
  <si>
    <t>CUI/ZIYONG</t>
  </si>
  <si>
    <t xml:space="preserve">3478948	</t>
  </si>
  <si>
    <t xml:space="preserve">999224679471523	</t>
  </si>
  <si>
    <t>一卧室套房（带室外浴缸）&lt;特价大促销&gt;&lt;双人入住&gt;&lt;双早&gt;</t>
  </si>
  <si>
    <t>LIU/TAO</t>
  </si>
  <si>
    <t xml:space="preserve">3479632	</t>
  </si>
  <si>
    <t xml:space="preserve">54659	</t>
  </si>
  <si>
    <t xml:space="preserve">999224679760980	</t>
  </si>
  <si>
    <t>[科伦]圣兹恩科伦度假村(Sunz en Coron Resort)(107963491)</t>
  </si>
  <si>
    <t>超级标准房(至少提前1天预订)&lt;双人入住&gt;&lt;双早&gt;</t>
  </si>
  <si>
    <t>LEE/JU HYUN</t>
  </si>
  <si>
    <t xml:space="preserve">3479731	</t>
  </si>
  <si>
    <t xml:space="preserve">Acknowledged	</t>
  </si>
  <si>
    <t xml:space="preserve">999224680716623	</t>
  </si>
  <si>
    <t>Huang/Xiaoping,Wang/Linjia,Long/Xiaoxiang,Hu/Yiping</t>
  </si>
  <si>
    <t xml:space="preserve">3480061	</t>
  </si>
  <si>
    <t xml:space="preserve">MLBHBTZS	</t>
  </si>
  <si>
    <t xml:space="preserve">999224681824224	</t>
  </si>
  <si>
    <t>[长滩岛]区域长滩岛酒店(The District Boracay)(5175373)</t>
  </si>
  <si>
    <t>豪华两张大床房&lt;今日特价 &gt;&lt;三人入住&gt;&lt;早餐&gt;</t>
  </si>
  <si>
    <t>LIU/QIANG,MACON/MAILOU,WU/YAN</t>
  </si>
  <si>
    <t xml:space="preserve">3480330	</t>
  </si>
  <si>
    <t xml:space="preserve">9609650	</t>
  </si>
  <si>
    <t xml:space="preserve">999224683360977	</t>
  </si>
  <si>
    <t>[Batu Buruk]报春花海滩酒店(Primula Beach Hotel)(89000989)</t>
  </si>
  <si>
    <t>豪华房&lt;三人入住&gt;&lt;早餐&gt;</t>
  </si>
  <si>
    <t>othman/mohdsukor</t>
  </si>
  <si>
    <t xml:space="preserve">3480759	</t>
  </si>
  <si>
    <t xml:space="preserve">999224685147344	</t>
  </si>
  <si>
    <t>[曼谷]曼谷拉查丹利中心酒店(Grande Centre Point Hotel Ratchadamri Bangkok)(2497052)</t>
  </si>
  <si>
    <t>经典高级套房&lt;三人入住&gt;&lt;无早&gt;</t>
  </si>
  <si>
    <t>shin/jungyong</t>
  </si>
  <si>
    <t xml:space="preserve">3481576	</t>
  </si>
  <si>
    <t xml:space="preserve">999224685222522	</t>
  </si>
  <si>
    <t>[帕赛市]马尼拉亚洲购物中心温德姆麦克罗特套房酒店(Microtel by Wyndham Mall of Asia)(5411606)</t>
  </si>
  <si>
    <t>城景两张大床房&lt;双人入住&gt;&lt;无早&gt;</t>
  </si>
  <si>
    <t>Cho/Swein</t>
  </si>
  <si>
    <t xml:space="preserve">3481606	</t>
  </si>
  <si>
    <t xml:space="preserve">999224695010190	</t>
  </si>
  <si>
    <t>HAN/AIJIA,Dong/Jingjing</t>
  </si>
  <si>
    <t xml:space="preserve">3483708	</t>
  </si>
  <si>
    <t xml:space="preserve">23047373	</t>
  </si>
  <si>
    <t xml:space="preserve">999224699609428	</t>
  </si>
  <si>
    <t>CHANG/CHEN,TIAN/FANG</t>
  </si>
  <si>
    <t xml:space="preserve">3485777	</t>
  </si>
  <si>
    <t xml:space="preserve">23047521	</t>
  </si>
  <si>
    <t xml:space="preserve">999224699838192	</t>
  </si>
  <si>
    <t>[帕拉尼亚克]凯悦马尼拉城市之梦酒店(Hyatt Regency Manila City of Dreams (Staycation Approved))(5917305)</t>
  </si>
  <si>
    <t>凯悦客房&lt;超值特惠&gt;&lt;双人入住&gt;&lt;不适用菲律宾客人&gt;&lt;无早&gt;</t>
  </si>
  <si>
    <t>WONG/YEK WAH</t>
  </si>
  <si>
    <t xml:space="preserve">3485822	</t>
  </si>
  <si>
    <t xml:space="preserve">39151397	</t>
  </si>
  <si>
    <t xml:space="preserve">999224700344055	</t>
  </si>
  <si>
    <t>[首尔]首尔纳鲁美憬阁大使酒店(Hotel Naru Seoul MGallery Ambassador)(106045024)</t>
  </si>
  <si>
    <t>城景高级大床房(连住3晚及以上)&lt;特别促销&gt;&lt;双人入住&gt;&lt;不适用韩国客人&gt;&lt;无早&gt;</t>
  </si>
  <si>
    <t>Zhang/Yun</t>
  </si>
  <si>
    <t xml:space="preserve">3486124	</t>
  </si>
  <si>
    <t xml:space="preserve">999224707743766	</t>
  </si>
  <si>
    <t>[曼谷]曼谷素凯泰酒店(The Sukhothai Bangkok)(4957359)</t>
  </si>
  <si>
    <t>高级大床房&lt;特惠&gt;&lt;双人入住&gt;&lt;双早&gt;</t>
  </si>
  <si>
    <t>CHEN/WENTING,YU/SHUAIWEN</t>
  </si>
  <si>
    <t xml:space="preserve">3487188	</t>
  </si>
  <si>
    <t xml:space="preserve">999224709011816	</t>
  </si>
  <si>
    <t>海景豪华房&lt;三人入住&gt;&lt;早餐&gt;</t>
  </si>
  <si>
    <t>Jolti/Elias,Jolti/Elias,Jolti/Elias</t>
  </si>
  <si>
    <t xml:space="preserve">3487547	</t>
  </si>
  <si>
    <t xml:space="preserve">23059268-1	</t>
  </si>
  <si>
    <t xml:space="preserve">999224711991863	</t>
  </si>
  <si>
    <t>ALMUSA/ABDULAZIZ</t>
  </si>
  <si>
    <t xml:space="preserve">3488902	</t>
  </si>
  <si>
    <t xml:space="preserve">999224714193141	</t>
  </si>
  <si>
    <t>CHEN/JUEXUAN</t>
  </si>
  <si>
    <t xml:space="preserve">3489951	</t>
  </si>
  <si>
    <t xml:space="preserve">999224719015770	</t>
  </si>
  <si>
    <t>行政套房(至少连住2晚及以上)&lt;双人入住&gt;&lt;适用于除泰国的亚洲客人&gt;&lt;双早&gt;</t>
  </si>
  <si>
    <t>Liu/Liming</t>
  </si>
  <si>
    <t xml:space="preserve">3490939	</t>
  </si>
  <si>
    <t xml:space="preserve">8000828	</t>
  </si>
  <si>
    <t xml:space="preserve">999224720804475	</t>
  </si>
  <si>
    <t>高级双床房&lt;特惠专享&gt;&lt;双人入住&gt;&lt;无早&gt;</t>
  </si>
  <si>
    <t>HUANG/WENZHAO,PAN/ZHENG,JIANG/ZHENGLAN,WANG/CHUNXU</t>
  </si>
  <si>
    <t xml:space="preserve">3491270	</t>
  </si>
  <si>
    <t xml:space="preserve">9350998	</t>
  </si>
  <si>
    <t xml:space="preserve">999224712774649	</t>
  </si>
  <si>
    <t>CANILANG/EDWIN</t>
  </si>
  <si>
    <t xml:space="preserve">3489244	</t>
  </si>
  <si>
    <t xml:space="preserve">999224721247375	</t>
  </si>
  <si>
    <t>[曼谷]曼谷天空风景酒店 - SHA Extra Plus(Skyview Hotel Bangkok - Sha Extra Plus)(6035613)</t>
  </si>
  <si>
    <t>至尊尊贵特大床房(至少连住2晚及以上)&lt;双人入住&gt;&lt;不适用泰国客人&gt;&lt;双早&gt;</t>
  </si>
  <si>
    <t>TSENG/CHIHHSIANG,XU/HUI</t>
  </si>
  <si>
    <t xml:space="preserve">3491467	</t>
  </si>
  <si>
    <t xml:space="preserve">999224723755279	</t>
  </si>
  <si>
    <t>河景一卧室大套房(至少连住2晚及以上)&lt;双人入住&gt;&lt;双早&gt;</t>
  </si>
  <si>
    <t>YEH/MINYU</t>
  </si>
  <si>
    <t xml:space="preserve">3492306	</t>
  </si>
  <si>
    <t xml:space="preserve">999224724665221	</t>
  </si>
  <si>
    <t>[长滩岛]和南恩花园度假酒店(Henann Garden Resort)(5338972)</t>
  </si>
  <si>
    <t>尊贵房(至少提前1天预订)(至少连住2晚及以上)&lt;三人入住&gt;&lt;早餐&gt;</t>
  </si>
  <si>
    <t>YOUNGBIN/JANG,YOUNGBIN/JANG</t>
  </si>
  <si>
    <t xml:space="preserve">3492445	</t>
  </si>
  <si>
    <t xml:space="preserve">999224725384045	</t>
  </si>
  <si>
    <t>Nimer/Roberto</t>
  </si>
  <si>
    <t xml:space="preserve">3492574	</t>
  </si>
  <si>
    <t xml:space="preserve">123114	</t>
  </si>
  <si>
    <t xml:space="preserve">999224726292833	</t>
  </si>
  <si>
    <t>SHAO/JIAO</t>
  </si>
  <si>
    <t xml:space="preserve">3492816	</t>
  </si>
  <si>
    <t xml:space="preserve">999224726668733	</t>
  </si>
  <si>
    <t>Ma/Nina</t>
  </si>
  <si>
    <t xml:space="preserve">3492917	</t>
  </si>
  <si>
    <t xml:space="preserve">280562657	</t>
  </si>
  <si>
    <t xml:space="preserve">999224734997169	</t>
  </si>
  <si>
    <t>[哥打京那巴鲁]亚庇凯城酒店(Promenade Hotel Kota Kinabalu)(26353811)</t>
  </si>
  <si>
    <t>城景高级房&lt;特惠房&gt;&lt;双人入住&gt;&lt;双早&gt;</t>
  </si>
  <si>
    <t>ABD RAHMAN/LT KOL HAMDAN</t>
  </si>
  <si>
    <t xml:space="preserve">3494662	</t>
  </si>
  <si>
    <t xml:space="preserve">999224735200974	</t>
  </si>
  <si>
    <t>至尊特大床套房&lt;特惠专享&gt;&lt;双人入住&gt;&lt;无早&gt;</t>
  </si>
  <si>
    <t>YANG/YINCHIEH</t>
  </si>
  <si>
    <t xml:space="preserve">3494699	</t>
  </si>
  <si>
    <t xml:space="preserve">999224735494362	</t>
  </si>
  <si>
    <t>高级特大床房&lt;双人入住&gt;&lt;仅适用亚洲客人&gt;&lt;双早&gt;</t>
  </si>
  <si>
    <t>YANG/PEI</t>
  </si>
  <si>
    <t xml:space="preserve">3494829	</t>
  </si>
  <si>
    <t xml:space="preserve">9359474	</t>
  </si>
  <si>
    <t xml:space="preserve">24735985279	</t>
  </si>
  <si>
    <t>YANG/FEI</t>
  </si>
  <si>
    <t xml:space="preserve">3494913	</t>
  </si>
  <si>
    <t xml:space="preserve">24735985283	</t>
  </si>
  <si>
    <t>YNG/FEI</t>
  </si>
  <si>
    <t xml:space="preserve">3494914	</t>
  </si>
  <si>
    <t xml:space="preserve">999224736580160	</t>
  </si>
  <si>
    <t>LIU/JINGZHE</t>
  </si>
  <si>
    <t xml:space="preserve">3495071	</t>
  </si>
  <si>
    <t xml:space="preserve">9359622	</t>
  </si>
  <si>
    <t xml:space="preserve">999224739612379	</t>
  </si>
  <si>
    <t>TIAN/YIZHUO,TIAN/LUHAO</t>
  </si>
  <si>
    <t xml:space="preserve">3495904	</t>
  </si>
  <si>
    <t xml:space="preserve">9366473	</t>
  </si>
  <si>
    <t xml:space="preserve">999224740076835	</t>
  </si>
  <si>
    <t>[阿布扎比]杜森肯尼阿布扎比酒店(Dusit Thani Abu Dhabi)(108659950)</t>
  </si>
  <si>
    <t>豪华房&lt;单人入住&gt;&lt;不适用中东客人&gt;&lt;单早&gt;</t>
  </si>
  <si>
    <t>HAI/BOHAN</t>
  </si>
  <si>
    <t xml:space="preserve">3496112	</t>
  </si>
  <si>
    <t xml:space="preserve">6178051	</t>
  </si>
  <si>
    <t xml:space="preserve">999224740380600	</t>
  </si>
  <si>
    <t>[普吉岛]普吉岛铂尔曼阿卡迪亚卡隆海滩酒店(Pullman Phuket Arcadia Karon Beach Resort)(3460018)</t>
  </si>
  <si>
    <t>园景高级双床房(至少连住2晚及以上)&lt;限量特价&gt;&lt;双人入住&gt;&lt;不适用泰国客人&gt;&lt;双早&gt;</t>
  </si>
  <si>
    <t>LEVCHENKO/INNA</t>
  </si>
  <si>
    <t xml:space="preserve">3496185	</t>
  </si>
  <si>
    <t xml:space="preserve">999224740498129	</t>
  </si>
  <si>
    <t>[宿务]宿雾海湾酒店- 国会大厦(Bayfront Hotel Cebu Capitol Site)(82189082)</t>
  </si>
  <si>
    <t>经典房&lt;双人入住&gt;&lt;双早&gt;</t>
  </si>
  <si>
    <t>Orescovich/Felli</t>
  </si>
  <si>
    <t xml:space="preserve">3496216	</t>
  </si>
  <si>
    <t xml:space="preserve">33350	</t>
  </si>
  <si>
    <t xml:space="preserve">999224740730781	</t>
  </si>
  <si>
    <t>高级双人房&lt;双人入住&gt;&lt;双早&gt;</t>
  </si>
  <si>
    <t>WEI/LEI</t>
  </si>
  <si>
    <t xml:space="preserve">3496394	</t>
  </si>
  <si>
    <t xml:space="preserve">999224741467186	</t>
  </si>
  <si>
    <t>HUIMIN/ZHAO,TAN/LONG</t>
  </si>
  <si>
    <t xml:space="preserve">3496730	</t>
  </si>
  <si>
    <t xml:space="preserve">9366548	</t>
  </si>
  <si>
    <t xml:space="preserve">999224742062284	</t>
  </si>
  <si>
    <t>[曼谷]曼谷瑞吉酒店(The St Regis Bangkok)(2866454)</t>
  </si>
  <si>
    <t>至尊豪华特大床房&lt;今日特价 &gt;&lt;双人入住&gt;&lt;中宾&gt;&lt;双早&gt;</t>
  </si>
  <si>
    <t>chen/shoucheng</t>
  </si>
  <si>
    <t xml:space="preserve">3497008	</t>
  </si>
  <si>
    <t xml:space="preserve">999224742295739	</t>
  </si>
  <si>
    <t>WANG/WENJIE,WANG/JUAN,WANG/YAN</t>
  </si>
  <si>
    <t xml:space="preserve">3497165	</t>
  </si>
  <si>
    <t xml:space="preserve">999224742482707	</t>
  </si>
  <si>
    <t>[沙没巴干]素坤逸107健康住宿酒店(Wellness Stay &amp; Hotel Sukhumvit 107)(105475905)</t>
  </si>
  <si>
    <t>WU/JIEHUA</t>
  </si>
  <si>
    <t xml:space="preserve">3497259	</t>
  </si>
  <si>
    <t xml:space="preserve">2065	</t>
  </si>
  <si>
    <t xml:space="preserve">999224739270799	</t>
  </si>
  <si>
    <t>[吉隆坡]吉隆坡阿玛瑞酒店(Amari Kuala Lumpur)(101016050)</t>
  </si>
  <si>
    <t>华丽客房, 1 张特大床&lt;双人入住&gt;&lt;双早&gt;</t>
  </si>
  <si>
    <t>WONG/EE WAUR CARL JASON</t>
  </si>
  <si>
    <t xml:space="preserve">3495835	</t>
  </si>
  <si>
    <t xml:space="preserve">999224743417073	</t>
  </si>
  <si>
    <t>[首尔]维斯塔华克山庄首尔酒店(Vista Walkerhill Seoul - Formerly W Seoul)(28524274)</t>
  </si>
  <si>
    <t>山景豪华特大床房&lt;今日特惠&gt;&lt;双人入住&gt;&lt;不适用韩国客人&gt;&lt;无早&gt;</t>
  </si>
  <si>
    <t>CUI/JINGLIAN</t>
  </si>
  <si>
    <t xml:space="preserve">3497833	</t>
  </si>
  <si>
    <t xml:space="preserve">999224744686266	</t>
  </si>
  <si>
    <t>SUN/JIAWEI,TIAN/JINCHENG</t>
  </si>
  <si>
    <t xml:space="preserve">3498443	</t>
  </si>
  <si>
    <t xml:space="preserve">9367383	</t>
  </si>
  <si>
    <t xml:space="preserve">999224745135963	</t>
  </si>
  <si>
    <t>[依斯干达公主城]玛丽娜常青树度假公寓式酒店(PINETREE MARINA RESORT)(95225662)</t>
  </si>
  <si>
    <t>三卧室尊贵房&lt;六人入住&gt;&lt;特价&gt;&lt;早餐&gt;</t>
  </si>
  <si>
    <t>SAHRIMAN/SAHRIMAN SULAIMAN</t>
  </si>
  <si>
    <t xml:space="preserve">3498668	</t>
  </si>
  <si>
    <t xml:space="preserve">110129	</t>
  </si>
  <si>
    <t xml:space="preserve">999224746341960	</t>
  </si>
  <si>
    <t>[中雅加达]雅加达穆利雅史纳延酒店(Hotel Mulia Senayan, Jakarta)(5128029)</t>
  </si>
  <si>
    <t>穆丽雅华丽房(至少连住2晚及以上)&lt;双人入住&gt;&lt;双早&gt;</t>
  </si>
  <si>
    <t>KURNIAWAN/DIMAZ ANDREANSHAH</t>
  </si>
  <si>
    <t xml:space="preserve">3499195	</t>
  </si>
  <si>
    <t xml:space="preserve">3675708	</t>
  </si>
  <si>
    <t xml:space="preserve">999224748158277	</t>
  </si>
  <si>
    <t>[新山]希思尔新山酒店(Thistle Johor Bahru)(5624049)</t>
  </si>
  <si>
    <t>Hing/Angie</t>
  </si>
  <si>
    <t xml:space="preserve">3499453	</t>
  </si>
  <si>
    <t xml:space="preserve">999224750639438	</t>
  </si>
  <si>
    <t>豪华房(至少连住2晚及以上)&lt;今日特价 &gt;&lt;双人入住&gt;&lt;不适用泰国客人&gt;&lt;双早&gt;</t>
  </si>
  <si>
    <t>LEE/SEUL</t>
  </si>
  <si>
    <t xml:space="preserve">3499872	</t>
  </si>
  <si>
    <t xml:space="preserve">999224750700121	</t>
  </si>
  <si>
    <t>EstrerA/Don Derrick</t>
  </si>
  <si>
    <t xml:space="preserve">3499873	</t>
  </si>
  <si>
    <t xml:space="preserve">33428	</t>
  </si>
  <si>
    <t xml:space="preserve">999224754290449	</t>
  </si>
  <si>
    <t>池景豪华双床房&lt;双人入住&gt;&lt;不适用泰国客人&gt;&lt;无早&gt;</t>
  </si>
  <si>
    <t>JIANG/CHUNYI,XIAO/ZIJIE</t>
  </si>
  <si>
    <t xml:space="preserve">3500693	</t>
  </si>
  <si>
    <t xml:space="preserve">999224755770148	</t>
  </si>
  <si>
    <t>Shen/Veronica</t>
  </si>
  <si>
    <t xml:space="preserve">3501163	</t>
  </si>
  <si>
    <t xml:space="preserve">2770369	</t>
  </si>
  <si>
    <t xml:space="preserve">999224761686965	</t>
  </si>
  <si>
    <t>Karobkin/Aleh</t>
  </si>
  <si>
    <t xml:space="preserve">3501549	</t>
  </si>
  <si>
    <t xml:space="preserve">20492649	</t>
  </si>
  <si>
    <t xml:space="preserve">24763105700	</t>
  </si>
  <si>
    <t>LEONG/WILLIAM WEI ENG</t>
  </si>
  <si>
    <t xml:space="preserve">3501811	</t>
  </si>
  <si>
    <t xml:space="preserve">999224764415910	</t>
  </si>
  <si>
    <t>[米里]米里帝国酒店(Imperial Hotel Miri)(28476284)</t>
  </si>
  <si>
    <t>豪华两房公寓&lt;三人入住&gt;&lt;早餐&gt;</t>
  </si>
  <si>
    <t>Ezzadeen Ahmad Nazri/Amer</t>
  </si>
  <si>
    <t xml:space="preserve">3502041	</t>
  </si>
  <si>
    <t xml:space="preserve">999224765823480	</t>
  </si>
  <si>
    <t>JIANG/XUE</t>
  </si>
  <si>
    <t xml:space="preserve">3502270	</t>
  </si>
  <si>
    <t xml:space="preserve">999224768800017	</t>
  </si>
  <si>
    <t>[普吉岛]芭东艾希莉高地酒店公寓(Ashlee Heights Patong Hotel &amp; Suites)(5175432)</t>
  </si>
  <si>
    <t>Shahin/Wesam</t>
  </si>
  <si>
    <t xml:space="preserve">3503050	</t>
  </si>
  <si>
    <t xml:space="preserve">999224768941423	</t>
  </si>
  <si>
    <t>BIN ABDUL RAHMAN/MR MOHD YUSOF</t>
  </si>
  <si>
    <t xml:space="preserve">3503069	</t>
  </si>
  <si>
    <t xml:space="preserve">999224769016765	</t>
  </si>
  <si>
    <t>豪华双床房&lt;双人入住&gt;&lt;不适用印度客人&gt;&lt;双早&gt;</t>
  </si>
  <si>
    <t>Ding/Wei,Ge/Guoxiang</t>
  </si>
  <si>
    <t xml:space="preserve">3503088	</t>
  </si>
  <si>
    <t xml:space="preserve">999224769022965	</t>
  </si>
  <si>
    <t>DUAN/LIDAN</t>
  </si>
  <si>
    <t xml:space="preserve">3503089	</t>
  </si>
  <si>
    <t xml:space="preserve">999224770095426	</t>
  </si>
  <si>
    <t>[宿务]宿务柏宁国际大酒店(Cebu Parklane International Hotel)(8234810)</t>
  </si>
  <si>
    <t>帕克兰房&lt;单人入住&gt;&lt;单早&gt;</t>
  </si>
  <si>
    <t>Evangelio/Joey</t>
  </si>
  <si>
    <t xml:space="preserve">3503547	</t>
  </si>
  <si>
    <t xml:space="preserve">999224771276140	</t>
  </si>
  <si>
    <t xml:space="preserve">3504130	</t>
  </si>
  <si>
    <t xml:space="preserve">20492888	</t>
  </si>
  <si>
    <t xml:space="preserve">999224772313992	</t>
  </si>
  <si>
    <t>LIANG/WENSHI,LU/LIJIE</t>
  </si>
  <si>
    <t xml:space="preserve">3504734	</t>
  </si>
  <si>
    <t xml:space="preserve">54985	</t>
  </si>
  <si>
    <t xml:space="preserve">999224778945258	</t>
  </si>
  <si>
    <t>FADHL/ALHARBI</t>
  </si>
  <si>
    <t xml:space="preserve">3505914	</t>
  </si>
  <si>
    <t xml:space="preserve">999224779179357	</t>
  </si>
  <si>
    <t xml:space="preserve">3505994	</t>
  </si>
  <si>
    <t xml:space="preserve">902475	</t>
  </si>
  <si>
    <t xml:space="preserve">999224780652060	</t>
  </si>
  <si>
    <t>[芭堤雅]迎世海滩度假酒店及水疗中心(Welcome World Beach Resort &amp; Spa)(29550310)</t>
  </si>
  <si>
    <t>KIM/HYUNGWOO</t>
  </si>
  <si>
    <t xml:space="preserve">3506330	</t>
  </si>
  <si>
    <t xml:space="preserve">152701	</t>
  </si>
  <si>
    <t xml:space="preserve">999224780659373	</t>
  </si>
  <si>
    <t>OMAR/FATIAH</t>
  </si>
  <si>
    <t xml:space="preserve">3506331	</t>
  </si>
  <si>
    <t xml:space="preserve">999224772003122	</t>
  </si>
  <si>
    <t>ABD RAHMAN/NORAZLINDA ABD RAHMAN</t>
  </si>
  <si>
    <t xml:space="preserve">3504494	</t>
  </si>
  <si>
    <t xml:space="preserve">696912	</t>
  </si>
  <si>
    <t xml:space="preserve">24781514678	</t>
  </si>
  <si>
    <t xml:space="preserve">3506508	</t>
  </si>
  <si>
    <t xml:space="preserve">282010288	</t>
  </si>
  <si>
    <t xml:space="preserve">999224781006153	</t>
  </si>
  <si>
    <t>[吉隆坡]吉隆坡美利亚酒店(Meliá Kuala Lumpur)(8872508)</t>
  </si>
  <si>
    <t>粹美阁客房&lt;双人入住&gt;&lt;双早&gt;</t>
  </si>
  <si>
    <t>THEMADJAJA/WAHJUDI</t>
  </si>
  <si>
    <t xml:space="preserve">3506438	</t>
  </si>
  <si>
    <t xml:space="preserve">999224782605158	</t>
  </si>
  <si>
    <t>豪华河景双床房&lt;双人入住&gt;&lt;无早&gt;</t>
  </si>
  <si>
    <t>LI/ZUO</t>
  </si>
  <si>
    <t xml:space="preserve">3506685	</t>
  </si>
  <si>
    <t xml:space="preserve">999224783013123	</t>
  </si>
  <si>
    <t>豪华双床房&lt;单人入住&gt;&lt;单早&gt;</t>
  </si>
  <si>
    <t>LI/YUAN</t>
  </si>
  <si>
    <t xml:space="preserve">3506874	</t>
  </si>
  <si>
    <t xml:space="preserve">999224785761432	</t>
  </si>
  <si>
    <t>一室公寓&lt;今日特价 &gt;&lt;双人入住&gt;&lt;双早&gt;</t>
  </si>
  <si>
    <t>BANTA/LOUIE JOHN</t>
  </si>
  <si>
    <t xml:space="preserve">3507674	</t>
  </si>
  <si>
    <t xml:space="preserve">2772480	</t>
  </si>
  <si>
    <t xml:space="preserve">999224786662629	</t>
  </si>
  <si>
    <t>[普吉岛]Travelodge 普吉城镇酒店(Travelodge Phuket Town)(83852850)</t>
  </si>
  <si>
    <t>标准房&lt;双人入住&gt;&lt;无早&gt;</t>
  </si>
  <si>
    <t>HMATSOM/MATCHIMA</t>
  </si>
  <si>
    <t xml:space="preserve">3508024	</t>
  </si>
  <si>
    <t xml:space="preserve">999224032922249	</t>
  </si>
  <si>
    <t>[曼谷]曼谷铂尔曼G酒店(Pullman Bangkok Hotel G)(2497067)</t>
  </si>
  <si>
    <t>尊享豪华双床房(至少连住2晚及以上)&lt;特惠&gt;&lt;双人入住&gt;&lt;中宾&gt;&lt;双早&gt;</t>
  </si>
  <si>
    <t>QU/AIWEN,XU/LEI</t>
  </si>
  <si>
    <t xml:space="preserve">3335494	</t>
  </si>
  <si>
    <t xml:space="preserve">63232388	</t>
  </si>
  <si>
    <t xml:space="preserve">999222017064937	</t>
  </si>
  <si>
    <t>LIM/HYEYOUNG</t>
  </si>
  <si>
    <t xml:space="preserve">2905525	</t>
  </si>
  <si>
    <t xml:space="preserve">HPB196-2892	</t>
  </si>
  <si>
    <t xml:space="preserve">999224728963741	</t>
  </si>
  <si>
    <t>MYR</t>
  </si>
  <si>
    <t>Muhammad Aizat Abdul Razak,Abdul Razak/Muhammad Aizat</t>
  </si>
  <si>
    <t>CA2019230618MYR</t>
  </si>
  <si>
    <t xml:space="preserve">8933195	</t>
  </si>
  <si>
    <t xml:space="preserve">999222351980267	</t>
  </si>
  <si>
    <t>EUR</t>
  </si>
  <si>
    <t>Vellasamy,Pathmanadhan</t>
  </si>
  <si>
    <t>CA2019230619EUR</t>
  </si>
  <si>
    <t>，</t>
  </si>
  <si>
    <t>DD国际补款单999224683484740</t>
  </si>
  <si>
    <t>此单是3477695（携程单号：999224665388658）的补款单</t>
  </si>
  <si>
    <t>本期收回85.84元</t>
  </si>
  <si>
    <t>本期收回2.22元（999224613174191）</t>
  </si>
  <si>
    <t>2973308 请建工单收款200RMB（补款单号： 999222351980267 EUR 27.3），原单照收</t>
  </si>
  <si>
    <t>已单独生成收款单：A230619103200481</t>
  </si>
  <si>
    <t>本期收回635元</t>
  </si>
  <si>
    <t>A230619143412481</t>
  </si>
  <si>
    <t>CNY / HKD 当前参考汇率: 1.095256165</t>
  </si>
  <si>
    <t>总计： 795483.06 CNY/
871257.73 HKD</t>
  </si>
  <si>
    <t>此单为24371240222/999224371249529 升级房型为deluxe room+增加一晚（6/14-6/15/2023）的补款单，请确认，谢谢！。</t>
  </si>
  <si>
    <t>刘佳鸿处理</t>
  </si>
  <si>
    <t>A230619102334481</t>
  </si>
  <si>
    <t>MYR / HKD 当前参考汇率: 1.69419295068525</t>
  </si>
  <si>
    <t>总计： 524.25 MYR/
888.18 HKD/810.93CNY</t>
  </si>
  <si>
    <t>A230619103200481</t>
  </si>
  <si>
    <t>EUR / HKD 当前参考汇率: 8.55605589</t>
  </si>
  <si>
    <t>总计： 27.3 EUR/
233.58 HKD</t>
  </si>
  <si>
    <t>总计： 27.3 EUR/
233.58 HKD/213.27CNY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</si>
  <si>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</si>
  <si>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</si>
  <si>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</si>
  <si>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</si>
  <si>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</si>
  <si>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</si>
  <si>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</si>
  <si>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</si>
  <si>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</si>
  <si>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</si>
  <si>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</si>
  <si>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</si>
  <si>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</si>
  <si>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</si>
  <si>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</si>
  <si>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</si>
  <si>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</si>
  <si>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</si>
  <si>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</si>
  <si>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2022-11-16</t>
  </si>
  <si>
    <t>2803033</t>
  </si>
  <si>
    <t>Henann Park Resort</t>
  </si>
  <si>
    <t>PARK YOU SUN</t>
  </si>
  <si>
    <t>2023-06-11</t>
  </si>
  <si>
    <t>2023-06-14</t>
  </si>
  <si>
    <t>退房日周结</t>
  </si>
  <si>
    <t>3000.00</t>
  </si>
  <si>
    <t>RMB</t>
  </si>
  <si>
    <t>0</t>
  </si>
  <si>
    <t>0.00</t>
  </si>
  <si>
    <t>携程国际直连(DD)</t>
  </si>
  <si>
    <t>01.011174</t>
  </si>
  <si>
    <t>2022-12-15 09:50:58</t>
  </si>
  <si>
    <t>否</t>
  </si>
  <si>
    <t>汇智国际旅游发展有限公司</t>
  </si>
  <si>
    <t>直采</t>
  </si>
  <si>
    <t>菲律宾</t>
  </si>
  <si>
    <t>2023-01-24</t>
  </si>
  <si>
    <t>2973308</t>
  </si>
  <si>
    <t>普吉岛卡塔棕榈温泉度假酒店</t>
  </si>
  <si>
    <t>Vellasamy Pathmanadhan</t>
  </si>
  <si>
    <t>2023-06-09</t>
  </si>
  <si>
    <t>2023-06-16</t>
  </si>
  <si>
    <t>1715.00</t>
  </si>
  <si>
    <t>1915.00</t>
  </si>
  <si>
    <t>200</t>
  </si>
  <si>
    <t>2023-01-24 16:34:46</t>
  </si>
  <si>
    <t>泰国</t>
  </si>
  <si>
    <t>2023-02-06</t>
  </si>
  <si>
    <t>3009030</t>
  </si>
  <si>
    <t>阿克塞斯别墅度假酒店</t>
  </si>
  <si>
    <t>Hannan Nic,Hannan Nic</t>
  </si>
  <si>
    <t>2023-06-15</t>
  </si>
  <si>
    <t>2304.00</t>
  </si>
  <si>
    <t>2023-02-07 09:26:50</t>
  </si>
  <si>
    <t>2023-03-25</t>
  </si>
  <si>
    <t>3171065</t>
  </si>
  <si>
    <t>宜必思尚品曼谷素坤逸康福酒店</t>
  </si>
  <si>
    <t>Fong Maychin</t>
  </si>
  <si>
    <t>2023-06-05</t>
  </si>
  <si>
    <t>2600.00</t>
  </si>
  <si>
    <t>2023-03-25 22:46:56</t>
  </si>
  <si>
    <t>2023-03-28</t>
  </si>
  <si>
    <t>3177462</t>
  </si>
  <si>
    <t>曼谷艾美酒店</t>
  </si>
  <si>
    <t>PHUA KWOK SERN</t>
  </si>
  <si>
    <t>4240.00</t>
  </si>
  <si>
    <t>2023-03-28 11:31:31</t>
  </si>
  <si>
    <t>3177949</t>
  </si>
  <si>
    <t>PHUA KIA IUAN</t>
  </si>
  <si>
    <t>2023-03-28 16:15:01</t>
  </si>
  <si>
    <t>2023-03-30</t>
  </si>
  <si>
    <t>3182293</t>
  </si>
  <si>
    <t>首尔三井酒店</t>
  </si>
  <si>
    <t>J Douglas</t>
  </si>
  <si>
    <t>2023-06-08</t>
  </si>
  <si>
    <t>4770.00</t>
  </si>
  <si>
    <t>2023-04-01 12:51:31</t>
  </si>
  <si>
    <t>韩国</t>
  </si>
  <si>
    <t>2023-03-31</t>
  </si>
  <si>
    <t>3187959</t>
  </si>
  <si>
    <t>曼谷素坤逸航站 21 中心酒店 (政府卫生认证)</t>
  </si>
  <si>
    <t>CHEN TZULING</t>
  </si>
  <si>
    <t>5314.00</t>
  </si>
  <si>
    <t>2023-04-01 13:26:06</t>
  </si>
  <si>
    <t>2023-04-02</t>
  </si>
  <si>
    <t>3192378</t>
  </si>
  <si>
    <t>宿务白沙滩度假村及水疗中心</t>
  </si>
  <si>
    <t>CHA YUNA</t>
  </si>
  <si>
    <t>2023-06-13</t>
  </si>
  <si>
    <t>2100.00</t>
  </si>
  <si>
    <t>2023-04-03 11:03:28</t>
  </si>
  <si>
    <t>2023-04-07</t>
  </si>
  <si>
    <t>3205644</t>
  </si>
  <si>
    <t>Santa Grand Signature Kuala Lumpur</t>
  </si>
  <si>
    <t>LIAW CINDY YEE CIN</t>
  </si>
  <si>
    <t>562.00</t>
  </si>
  <si>
    <t>2023-04-07 14:31:23</t>
  </si>
  <si>
    <t>马来西亚</t>
  </si>
  <si>
    <t>2023-04-11</t>
  </si>
  <si>
    <t>3215553</t>
  </si>
  <si>
    <t>Dears Myeongdong</t>
  </si>
  <si>
    <t>CHU CHING CLAUDIA,KUNG FELICIA CHEUNG YEE</t>
  </si>
  <si>
    <t>2023-06-10</t>
  </si>
  <si>
    <t>2201.00</t>
  </si>
  <si>
    <t>2023-04-11 09:20:44</t>
  </si>
  <si>
    <t>2023-04-12</t>
  </si>
  <si>
    <t>3219057</t>
  </si>
  <si>
    <t>赫纳恩棕榈滩度假酒店</t>
  </si>
  <si>
    <t>SEO JONG YEOL</t>
  </si>
  <si>
    <t>2023-06-12</t>
  </si>
  <si>
    <t>3700.00</t>
  </si>
  <si>
    <t>2023-04-12 16:45:50</t>
  </si>
  <si>
    <t>2023-04-13</t>
  </si>
  <si>
    <t>3221664</t>
  </si>
  <si>
    <t>太平洋丝绸酒店</t>
  </si>
  <si>
    <t>Henry Redzuan</t>
  </si>
  <si>
    <t>719.00</t>
  </si>
  <si>
    <t>-719</t>
  </si>
  <si>
    <t>2023-04-13 11:09:13</t>
  </si>
  <si>
    <t>2023-04-19</t>
  </si>
  <si>
    <t>3246601</t>
  </si>
  <si>
    <t>康斯特白拉热带海滩度假村</t>
  </si>
  <si>
    <t>LEE ARAM</t>
  </si>
  <si>
    <t>5600.00</t>
  </si>
  <si>
    <t>2023-04-19 16:23:21</t>
  </si>
  <si>
    <t>2023-04-21</t>
  </si>
  <si>
    <t>3268189</t>
  </si>
  <si>
    <t>土豆头套房和一室公寓</t>
  </si>
  <si>
    <t>LU QI</t>
  </si>
  <si>
    <t>1260.00</t>
  </si>
  <si>
    <t>2023-04-22 14:07:05</t>
  </si>
  <si>
    <t>印度尼西亚</t>
  </si>
  <si>
    <t>2023-04-25</t>
  </si>
  <si>
    <t>3287953</t>
  </si>
  <si>
    <t>芽庄洲际酒店</t>
  </si>
  <si>
    <t>KIM BORAM,KIM JEONGWON</t>
  </si>
  <si>
    <t>1125.00</t>
  </si>
  <si>
    <t>2023-04-26 10:35:01</t>
  </si>
  <si>
    <t>越南</t>
  </si>
  <si>
    <t>3288247</t>
  </si>
  <si>
    <t>2023-04-26 15:30:28</t>
  </si>
  <si>
    <t>2023-04-27</t>
  </si>
  <si>
    <t>3298260</t>
  </si>
  <si>
    <t>合艾盛泰乐酒店</t>
  </si>
  <si>
    <t>ANG EUNICE JING JIE,TAN SOCK HAR,ANG JASON HUI XIANG,ANG KIAN TECK</t>
  </si>
  <si>
    <t>2744.00</t>
  </si>
  <si>
    <t>2023-04-28 09:25:29</t>
  </si>
  <si>
    <t>3298298</t>
  </si>
  <si>
    <t>吉隆坡四季酒店</t>
  </si>
  <si>
    <t>YAMAMOTO NATSUMI,SEGAWA KAEDE,KOZUKA AYAKA,FUKUZAWA CHIE</t>
  </si>
  <si>
    <t>2691.00</t>
  </si>
  <si>
    <t>2023-04-28 11:18:12</t>
  </si>
  <si>
    <t>2023-05-01</t>
  </si>
  <si>
    <t>3313644</t>
  </si>
  <si>
    <t>芭堤雅SN优佳酒店 (SHA 认证)</t>
  </si>
  <si>
    <t>PENG MENGFAN</t>
  </si>
  <si>
    <t>600.00</t>
  </si>
  <si>
    <t>2023-05-01 21:07:59</t>
  </si>
  <si>
    <t>2023-05-02</t>
  </si>
  <si>
    <t>3316348</t>
  </si>
  <si>
    <t>纳克潘海滩豪华帐篷</t>
  </si>
  <si>
    <t>Domine Lagman Christine,Domine Lagman Christine,Domine Lagman Christine</t>
  </si>
  <si>
    <t>7860.00</t>
  </si>
  <si>
    <t>2023-05-05 20:53:02</t>
  </si>
  <si>
    <t>2023-05-03</t>
  </si>
  <si>
    <t>3322594</t>
  </si>
  <si>
    <t>曼谷维伊 - 美憬阁酒店</t>
  </si>
  <si>
    <t>HO CHI HO</t>
  </si>
  <si>
    <t>1936.00</t>
  </si>
  <si>
    <t>2023-05-04 13:00:43</t>
  </si>
  <si>
    <t>2023-05-04</t>
  </si>
  <si>
    <t>3325811</t>
  </si>
  <si>
    <t>普吉盛泰乐卡塔海滩度假村(SHA Extra Plus)</t>
  </si>
  <si>
    <t>JAIN ABHILASHA AJAY KUMAR</t>
  </si>
  <si>
    <t>1806.00</t>
  </si>
  <si>
    <t>2023-05-05 15:37:41</t>
  </si>
  <si>
    <t>2023-05-05</t>
  </si>
  <si>
    <t>3328766</t>
  </si>
  <si>
    <t>普吉岛查纳莱鲜花度假酒店 (SHA Extra Plus)</t>
  </si>
  <si>
    <t>Cericos Aldrin,Cericos Aldrin,Cericos Aldrin,Cericos Aldrin,Cericos Aldrin,Cericos Aldrin</t>
  </si>
  <si>
    <t>5190.00</t>
  </si>
  <si>
    <t>2023-05-05 16:01:47</t>
  </si>
  <si>
    <t>3329676</t>
  </si>
  <si>
    <t>宿务滨海前线酒店 - 北开垦</t>
  </si>
  <si>
    <t>SAITO HAYAMI</t>
  </si>
  <si>
    <t>400.00</t>
  </si>
  <si>
    <t>2023-05-06 11:47:32</t>
  </si>
  <si>
    <t>3331406</t>
  </si>
  <si>
    <t>海约翰坎普庄园酒店</t>
  </si>
  <si>
    <t>M Dimaano Jacqueline,M Dimaano Jacqueline,M Dimaano Jacqueline,M Dimaano Jacqueline,M Dimaano Jacqueline,M Dimaano Jacqueline</t>
  </si>
  <si>
    <t>6988.00</t>
  </si>
  <si>
    <t>2023-05-06 08:51:57</t>
  </si>
  <si>
    <t>2023-05-06</t>
  </si>
  <si>
    <t>3331692</t>
  </si>
  <si>
    <t>普吉岛西奈奢华酒店(SHA Extra Plus)</t>
  </si>
  <si>
    <t>Rashid Sidra</t>
  </si>
  <si>
    <t>2278.00</t>
  </si>
  <si>
    <t>2023-05-06 10:35:36</t>
  </si>
  <si>
    <t>3331839</t>
  </si>
  <si>
    <t>宿务迈瑞柏高碧海度假村</t>
  </si>
  <si>
    <t>CHIYO SUZUKA,CHIYO SUZUKA</t>
  </si>
  <si>
    <t>935.00</t>
  </si>
  <si>
    <t>2023-05-06 09:57:56</t>
  </si>
  <si>
    <t>3332584</t>
  </si>
  <si>
    <t>奇迹大酒店</t>
  </si>
  <si>
    <t>nudtayai siwilai,nudtayai siwilai</t>
  </si>
  <si>
    <t>322.00</t>
  </si>
  <si>
    <t>2023-05-06 11:24:58</t>
  </si>
  <si>
    <t>2023-05-07</t>
  </si>
  <si>
    <t>3337202</t>
  </si>
  <si>
    <t>巴厘岛乌布帕德玛酒店</t>
  </si>
  <si>
    <t>DENG SHAOCONG,SU JUNJING,LUO DONGMIN,LUO BAOYU</t>
  </si>
  <si>
    <t>8088.00</t>
  </si>
  <si>
    <t>2023-05-07 16:57:05</t>
  </si>
  <si>
    <t>2023-05-08</t>
  </si>
  <si>
    <t>3340446</t>
  </si>
  <si>
    <t>芭堤雅盛捷酒店</t>
  </si>
  <si>
    <t>PAN JIANGHAI</t>
  </si>
  <si>
    <t>2760.00</t>
  </si>
  <si>
    <t>2023-05-08 11:40:17</t>
  </si>
  <si>
    <t>2023-05-10</t>
  </si>
  <si>
    <t>3349437</t>
  </si>
  <si>
    <t>COMO曼谷大都会酒店</t>
  </si>
  <si>
    <t>KIM YERIN</t>
  </si>
  <si>
    <t>780.00</t>
  </si>
  <si>
    <t>2023-05-10 15:39:28</t>
  </si>
  <si>
    <t>3349501</t>
  </si>
  <si>
    <t>盛泰澜华欣海滩别墅及度假村</t>
  </si>
  <si>
    <t>TSE CHI SHING</t>
  </si>
  <si>
    <t>3988.00</t>
  </si>
  <si>
    <t>-3988</t>
  </si>
  <si>
    <t>2023-06-10 23:59:40</t>
  </si>
  <si>
    <t>3352096</t>
  </si>
  <si>
    <t>岘港富丽华大酒店</t>
  </si>
  <si>
    <t>lee jiyong,choi jayeong</t>
  </si>
  <si>
    <t>1226.00</t>
  </si>
  <si>
    <t>2023-05-10 21:17:17</t>
  </si>
  <si>
    <t>2023-05-11</t>
  </si>
  <si>
    <t>3354173</t>
  </si>
  <si>
    <t>CHONG YOKE PENG</t>
  </si>
  <si>
    <t>686.00</t>
  </si>
  <si>
    <t>2023-05-11 11:24:05</t>
  </si>
  <si>
    <t>3354212</t>
  </si>
  <si>
    <t>SUEMATSU SHIGEJI</t>
  </si>
  <si>
    <t>635.00</t>
  </si>
  <si>
    <t>2023-05-11 10:41:36</t>
  </si>
  <si>
    <t>3355094</t>
  </si>
  <si>
    <t>曼谷萨通JC凯文酒店</t>
  </si>
  <si>
    <t>LIN YUCHEN</t>
  </si>
  <si>
    <t>1506.00</t>
  </si>
  <si>
    <t>2023-05-11 17:00:45</t>
  </si>
  <si>
    <t>2023-05-12</t>
  </si>
  <si>
    <t>3360863</t>
  </si>
  <si>
    <t>moon jinsik,byun seoeun</t>
  </si>
  <si>
    <t>1954.00</t>
  </si>
  <si>
    <t>2023-05-12 18:03:48</t>
  </si>
  <si>
    <t>2023-05-14</t>
  </si>
  <si>
    <t>3372817</t>
  </si>
  <si>
    <t>曼谷香格里拉大酒店</t>
  </si>
  <si>
    <t>LEE CHAOHSIANG</t>
  </si>
  <si>
    <t>2640.00</t>
  </si>
  <si>
    <t>2023-05-15 13:20:23</t>
  </si>
  <si>
    <t>2023-05-15</t>
  </si>
  <si>
    <t>3373737</t>
  </si>
  <si>
    <t>斯攀瓦芭芭海滩俱乐部华欣店</t>
  </si>
  <si>
    <t>Ng Hui yu</t>
  </si>
  <si>
    <t>6002.00</t>
  </si>
  <si>
    <t>2023-05-15 10:22:00</t>
  </si>
  <si>
    <t>2023-05-16</t>
  </si>
  <si>
    <t>3381732</t>
  </si>
  <si>
    <t>HIRABAYASHI YUI</t>
  </si>
  <si>
    <t>832.00</t>
  </si>
  <si>
    <t>2023-05-16 18:27:57</t>
  </si>
  <si>
    <t>2023-05-17</t>
  </si>
  <si>
    <t>3383770</t>
  </si>
  <si>
    <t>岘港洲际阳光半岛度假酒店</t>
  </si>
  <si>
    <t>LEUNG HONG YEE</t>
  </si>
  <si>
    <t>6654.00</t>
  </si>
  <si>
    <t>2023-05-17 20:59:15</t>
  </si>
  <si>
    <t>3384247</t>
  </si>
  <si>
    <t>沙逸皮皮岛度假酒店</t>
  </si>
  <si>
    <t>Han Dongyang,Zhang Zhengzheng</t>
  </si>
  <si>
    <t>1700.00</t>
  </si>
  <si>
    <t>2023-05-17 15:46:12</t>
  </si>
  <si>
    <t>3385732</t>
  </si>
  <si>
    <t>曼谷京华大酒店 (SHA Plus+)</t>
  </si>
  <si>
    <t>HO YAU HEN</t>
  </si>
  <si>
    <t>3675.00</t>
  </si>
  <si>
    <t>2023-05-17 15:27:15</t>
  </si>
  <si>
    <t>3386410</t>
  </si>
  <si>
    <t>OZO槟城乔治镇酒店</t>
  </si>
  <si>
    <t>874.00</t>
  </si>
  <si>
    <t>2023-05-18 11:23:48</t>
  </si>
  <si>
    <t>2023-05-19</t>
  </si>
  <si>
    <t>3393707</t>
  </si>
  <si>
    <t>CHOI HAN NA,KIM JAEYONG</t>
  </si>
  <si>
    <t>1310.00</t>
  </si>
  <si>
    <t>2023-05-19 14:22:24</t>
  </si>
  <si>
    <t>3393734</t>
  </si>
  <si>
    <t>槟城长荣桂冠酒店</t>
  </si>
  <si>
    <t>CHUANG WENCHIH</t>
  </si>
  <si>
    <t>369.00</t>
  </si>
  <si>
    <t>2023-05-19 15:58:24</t>
  </si>
  <si>
    <t>3394482</t>
  </si>
  <si>
    <t>兰卡威卡萨戴尔马尔酒店</t>
  </si>
  <si>
    <t>ZHANG QIAN</t>
  </si>
  <si>
    <t>4270.00</t>
  </si>
  <si>
    <t>2023-05-19 14:14:17</t>
  </si>
  <si>
    <t>3395333</t>
  </si>
  <si>
    <t>芽庄自由中心酒店</t>
  </si>
  <si>
    <t>KANG MIKYUNG</t>
  </si>
  <si>
    <t>440.00</t>
  </si>
  <si>
    <t>2023-05-20 11:41:50</t>
  </si>
  <si>
    <t>3396349</t>
  </si>
  <si>
    <t>吉隆坡国际机场瑞享酒店及会议中心</t>
  </si>
  <si>
    <t>MOHD NOR AININ</t>
  </si>
  <si>
    <t>571.00</t>
  </si>
  <si>
    <t>2023-05-20 22:28:54</t>
  </si>
  <si>
    <t>2023-05-20</t>
  </si>
  <si>
    <t>3397597</t>
  </si>
  <si>
    <t>曼谷盛泰乐水门酒店</t>
  </si>
  <si>
    <t>Ng JASMIN</t>
  </si>
  <si>
    <t>1876.00</t>
  </si>
  <si>
    <t>2023-05-20 11:33:55</t>
  </si>
  <si>
    <t>2023-05-21</t>
  </si>
  <si>
    <t>3402894</t>
  </si>
  <si>
    <t>长滩岛航路与蓝海度假村</t>
  </si>
  <si>
    <t>ROY LILIBETH</t>
  </si>
  <si>
    <t>6006.00</t>
  </si>
  <si>
    <t>2023-05-21 23:05:47</t>
  </si>
  <si>
    <t>3403336</t>
  </si>
  <si>
    <t>阿万特酒店</t>
  </si>
  <si>
    <t>Oh Boon Teck</t>
  </si>
  <si>
    <t>1100.00</t>
  </si>
  <si>
    <t>2023-05-22 11:45:31</t>
  </si>
  <si>
    <t>2023-05-22</t>
  </si>
  <si>
    <t>3404368</t>
  </si>
  <si>
    <t>摩德沙吞酒店 (政府卫生认证)</t>
  </si>
  <si>
    <t>LUI KA HUNG,WU KA CHI</t>
  </si>
  <si>
    <t>1443.00</t>
  </si>
  <si>
    <t>2023-05-22 11:19:44</t>
  </si>
  <si>
    <t>3404516</t>
  </si>
  <si>
    <t>双威大盒子酒店</t>
  </si>
  <si>
    <t>Nazratul Aidah bte ekhromi Siti,Nazratul Aidah bte ekhromi Siti</t>
  </si>
  <si>
    <t>1296.00</t>
  </si>
  <si>
    <t>2023-05-22 18:33:39</t>
  </si>
  <si>
    <t>3404525</t>
  </si>
  <si>
    <t>Ekhromi Siti Noorlina,Ekhromi Siti Noorlina</t>
  </si>
  <si>
    <t>2023-05-22 18:26:51</t>
  </si>
  <si>
    <t>3406386</t>
  </si>
  <si>
    <t>曼谷拉差达宜必思尚品酒店</t>
  </si>
  <si>
    <t>JHONG YITING</t>
  </si>
  <si>
    <t>1520.00</t>
  </si>
  <si>
    <t>2023-05-24 11:57:11</t>
  </si>
  <si>
    <t>2023-05-23</t>
  </si>
  <si>
    <t>3408318</t>
  </si>
  <si>
    <t>普吉岛奈涵度假村</t>
  </si>
  <si>
    <t>GONG LINA,DONG BORAN</t>
  </si>
  <si>
    <t>3052.00</t>
  </si>
  <si>
    <t>2023-05-23 11:58:48</t>
  </si>
  <si>
    <t>3410355</t>
  </si>
  <si>
    <t>胡志明市西贡艾美酒店</t>
  </si>
  <si>
    <t>ARGY DWEK MARK</t>
  </si>
  <si>
    <t>3633.00</t>
  </si>
  <si>
    <t>2023-05-23 17:19:12</t>
  </si>
  <si>
    <t>3410631</t>
  </si>
  <si>
    <t>PAN JUN HWA</t>
  </si>
  <si>
    <t>735.00</t>
  </si>
  <si>
    <t>2023-05-23 17:08:38</t>
  </si>
  <si>
    <t>3410858</t>
  </si>
  <si>
    <t>LOPEZ DANIEL ZHEN ZHIQIANG</t>
  </si>
  <si>
    <t>546.00</t>
  </si>
  <si>
    <t>2023-05-23 17:20:57</t>
  </si>
  <si>
    <t>2023-05-24</t>
  </si>
  <si>
    <t>3414751</t>
  </si>
  <si>
    <t>首尔世贸中心洲际酒店</t>
  </si>
  <si>
    <t>CAO ZHEN</t>
  </si>
  <si>
    <t>7785.00</t>
  </si>
  <si>
    <t>2023-05-24 14:44:27</t>
  </si>
  <si>
    <t>3415023</t>
  </si>
  <si>
    <t>哥打京那巴鲁凯悦尚萃酒店</t>
  </si>
  <si>
    <t>CHENG JOSEPH</t>
  </si>
  <si>
    <t>1995.00</t>
  </si>
  <si>
    <t>2023-05-24 23:13:53</t>
  </si>
  <si>
    <t>3416968</t>
  </si>
  <si>
    <t>AMIRUDDIN MUHAMMAD AIMAN</t>
  </si>
  <si>
    <t>1328.00</t>
  </si>
  <si>
    <t>2023-05-25 12:14:00</t>
  </si>
  <si>
    <t>3417011</t>
  </si>
  <si>
    <t>TANG YANQIONG,LIU LEI</t>
  </si>
  <si>
    <t>2060.00</t>
  </si>
  <si>
    <t>2023-05-25 16:04:06</t>
  </si>
  <si>
    <t>2023-05-25</t>
  </si>
  <si>
    <t>3417253</t>
  </si>
  <si>
    <t>Patrikeeva Kseniia,Patrikeev Ignat</t>
  </si>
  <si>
    <t>2023-05-25 10:54:14</t>
  </si>
  <si>
    <t>3417302</t>
  </si>
  <si>
    <t>Strelchikov Vadim,Ekimova Vladislava</t>
  </si>
  <si>
    <t>548.00</t>
  </si>
  <si>
    <t>2023-05-25 11:09:28</t>
  </si>
  <si>
    <t>3417490</t>
  </si>
  <si>
    <t>曼谷野餐酒店曼谷</t>
  </si>
  <si>
    <t>keannak Jittrapron,keannak Jittrapron</t>
  </si>
  <si>
    <t>490.00</t>
  </si>
  <si>
    <t>2023-05-25 09:48:44</t>
  </si>
  <si>
    <t>3418166</t>
  </si>
  <si>
    <t>斯里巴加湾文莱瑞池国际酒店</t>
  </si>
  <si>
    <t>LOW GUAN HUAT</t>
  </si>
  <si>
    <t>1510.00</t>
  </si>
  <si>
    <t>2023-05-25 13:23:48</t>
  </si>
  <si>
    <t>文莱</t>
  </si>
  <si>
    <t>3418853</t>
  </si>
  <si>
    <t>吉隆坡双威伟乐酒店</t>
  </si>
  <si>
    <t>ZENG ZHIBING</t>
  </si>
  <si>
    <t>2204.00</t>
  </si>
  <si>
    <t>2023-05-27 21:58:47</t>
  </si>
  <si>
    <t>3419088</t>
  </si>
  <si>
    <t>Ng Wuan Cheng</t>
  </si>
  <si>
    <t>938.00</t>
  </si>
  <si>
    <t>2023-05-25 15:40:38</t>
  </si>
  <si>
    <t>3419675</t>
  </si>
  <si>
    <t>WU ZHUOYING</t>
  </si>
  <si>
    <t>3956.00</t>
  </si>
  <si>
    <t>2023-05-27 10:34:09</t>
  </si>
  <si>
    <t>3419935</t>
  </si>
  <si>
    <t>铂尔曼吉隆坡城市中心大酒店</t>
  </si>
  <si>
    <t>MOHD ALI ABDUL RAHMAN</t>
  </si>
  <si>
    <t>765.00</t>
  </si>
  <si>
    <t>2023-05-26 09:15:13</t>
  </si>
  <si>
    <t>3420906</t>
  </si>
  <si>
    <t>阿瓦尼中央酒店 釜山</t>
  </si>
  <si>
    <t>Chen Meihua</t>
  </si>
  <si>
    <t>1720.00</t>
  </si>
  <si>
    <t>2023-05-26 09:11:41</t>
  </si>
  <si>
    <t>3421001</t>
  </si>
  <si>
    <t>曼谷瑞博朗得酒店</t>
  </si>
  <si>
    <t>Bin Jamaran Jamil</t>
  </si>
  <si>
    <t>1308.00</t>
  </si>
  <si>
    <t>2023-05-26 15:32:37</t>
  </si>
  <si>
    <t>3421172</t>
  </si>
  <si>
    <t>LOMOLJO GER-ANN TAGHOY</t>
  </si>
  <si>
    <t>1350.00</t>
  </si>
  <si>
    <t>2023-05-26 10:48:19</t>
  </si>
  <si>
    <t>3421301</t>
  </si>
  <si>
    <t>曼谷格乐丽雅10酒店</t>
  </si>
  <si>
    <t>WONG KWANG LIN,Hamzah Redwan</t>
  </si>
  <si>
    <t>870.00</t>
  </si>
  <si>
    <t>2023-05-26 10:14:20</t>
  </si>
  <si>
    <t>2023-05-26</t>
  </si>
  <si>
    <t>3421481</t>
  </si>
  <si>
    <t>汉沙苏梅岛水疗度假酒店</t>
  </si>
  <si>
    <t>CHEN SI CHUN,LI WEN TAO</t>
  </si>
  <si>
    <t>2023-05-26 11:46:03</t>
  </si>
  <si>
    <t>3421663</t>
  </si>
  <si>
    <t>Jing Yuanyuan,Bian huimin,Zhang Zihan</t>
  </si>
  <si>
    <t>2118.00</t>
  </si>
  <si>
    <t>2023-05-26 11:10:42</t>
  </si>
  <si>
    <t>3423650</t>
  </si>
  <si>
    <t>曼谷皇家套房酒店 (SHA Plus+)</t>
  </si>
  <si>
    <t>XIONG JIAXIAN,ZHANG YUANQING</t>
  </si>
  <si>
    <t>2023-06-03</t>
  </si>
  <si>
    <t>2376.00</t>
  </si>
  <si>
    <t>2023-05-27 03:04:40</t>
  </si>
  <si>
    <t>3424274</t>
  </si>
  <si>
    <t>吉隆坡瑞园酒店</t>
  </si>
  <si>
    <t>Kohardjo Sulian</t>
  </si>
  <si>
    <t>1524.00</t>
  </si>
  <si>
    <t>2023-05-27 11:18:17</t>
  </si>
  <si>
    <t>3424518</t>
  </si>
  <si>
    <t>HONG WEIDONG,LIM KIMBERLY</t>
  </si>
  <si>
    <t>736.00</t>
  </si>
  <si>
    <t>2023-05-27 17:19:39</t>
  </si>
  <si>
    <t>3424607</t>
  </si>
  <si>
    <t>普吉假日酒店 (政府卫生认证)</t>
  </si>
  <si>
    <t>CHEN DUO,ZHANG YI</t>
  </si>
  <si>
    <t>1998.00</t>
  </si>
  <si>
    <t>2023-05-27 10:25:08</t>
  </si>
  <si>
    <t>3424858</t>
  </si>
  <si>
    <t>Alejandro Jemmilyn,Alejandro Jemmilyn</t>
  </si>
  <si>
    <t>586.00</t>
  </si>
  <si>
    <t>2023-05-27 08:19:52</t>
  </si>
  <si>
    <t>2023-05-27</t>
  </si>
  <si>
    <t>3426355</t>
  </si>
  <si>
    <t>占奈萨拉卜塔酒店</t>
  </si>
  <si>
    <t>JUMAQUIO ANGELENE,DINO GLEM EMWIL</t>
  </si>
  <si>
    <t>411.00</t>
  </si>
  <si>
    <t>2023-06-01 07:55:30</t>
  </si>
  <si>
    <t>阿拉伯联合酋长国</t>
  </si>
  <si>
    <t>3428136</t>
  </si>
  <si>
    <t>曼谷利特酒店</t>
  </si>
  <si>
    <t>LIANG QIANRU</t>
  </si>
  <si>
    <t>2200.00</t>
  </si>
  <si>
    <t>2023-05-27 18:10:34</t>
  </si>
  <si>
    <t>3428955</t>
  </si>
  <si>
    <t>CHEN SHUANG</t>
  </si>
  <si>
    <t>2023-05-28 11:09:21</t>
  </si>
  <si>
    <t>3429506</t>
  </si>
  <si>
    <t>TAKEUCHI NATSUMI</t>
  </si>
  <si>
    <t>652.00</t>
  </si>
  <si>
    <t>2023-05-28 14:20:22</t>
  </si>
  <si>
    <t>2023-05-28</t>
  </si>
  <si>
    <t>3430092</t>
  </si>
  <si>
    <t>Jung chan,Jung chan</t>
  </si>
  <si>
    <t>1172.00</t>
  </si>
  <si>
    <t>2023-05-29 10:44:41</t>
  </si>
  <si>
    <t>3430130</t>
  </si>
  <si>
    <t>马六甲大华酒店</t>
  </si>
  <si>
    <t>YE ZHAOFU,XU XINYUE</t>
  </si>
  <si>
    <t>740.00</t>
  </si>
  <si>
    <t>2023-05-29 09:56:55</t>
  </si>
  <si>
    <t>3431413</t>
  </si>
  <si>
    <t>普吉岛凯璞攀瓦酒店</t>
  </si>
  <si>
    <t>deng liyang,du shuyi,zeng yicheng,chu qianyi</t>
  </si>
  <si>
    <t>4600.00</t>
  </si>
  <si>
    <t>2023-05-28 17:09:14</t>
  </si>
  <si>
    <t>3431984</t>
  </si>
  <si>
    <t>PARK SOLMI</t>
  </si>
  <si>
    <t>1856.00</t>
  </si>
  <si>
    <t>2023-05-29 10:38:41</t>
  </si>
  <si>
    <t>3433384</t>
  </si>
  <si>
    <t>吉隆坡歌丽酒店</t>
  </si>
  <si>
    <t>FAN LAP YI,FAN MAN,SZE/WAI TONG FIONA,FAN YAN SHING</t>
  </si>
  <si>
    <t>660.00</t>
  </si>
  <si>
    <t>2023-05-30 15:07:32</t>
  </si>
  <si>
    <t>2023-05-29</t>
  </si>
  <si>
    <t>3433541</t>
  </si>
  <si>
    <t>新加坡威大酒店 - 明古连</t>
  </si>
  <si>
    <t>LE THI QUYNH TRAM,PHUAH YEE CHI PHILIP</t>
  </si>
  <si>
    <t>2184.00</t>
  </si>
  <si>
    <t>2023-05-30 09:01:13</t>
  </si>
  <si>
    <t>新加坡</t>
  </si>
  <si>
    <t>3433546</t>
  </si>
  <si>
    <t>达拉海角度假酒店</t>
  </si>
  <si>
    <t>Zhen Yueyang,Xu Peiyuan</t>
  </si>
  <si>
    <t>1476.00</t>
  </si>
  <si>
    <t>2023-05-29 09:52:40</t>
  </si>
  <si>
    <t>3434228</t>
  </si>
  <si>
    <t>ZHANG WEI</t>
  </si>
  <si>
    <t>3047.00</t>
  </si>
  <si>
    <t>2023-05-29 20:26:39</t>
  </si>
  <si>
    <t>3434309</t>
  </si>
  <si>
    <t>钻石崖温泉度假酒店(SHA Plus+)</t>
  </si>
  <si>
    <t>WANG YANG,CHEN PENG,LI CHEN,LI YIXUAN,CHEN MUYAN</t>
  </si>
  <si>
    <t>3882.00</t>
  </si>
  <si>
    <t>2023-05-29 16:50:07</t>
  </si>
  <si>
    <t>3434445</t>
  </si>
  <si>
    <t>曼谷素坤逸奥克伍德华庭工作室酒店</t>
  </si>
  <si>
    <t>CHEN ZIQIANG</t>
  </si>
  <si>
    <t>1338.00</t>
  </si>
  <si>
    <t>2023-05-29 14:34:38</t>
  </si>
  <si>
    <t>3434585</t>
  </si>
  <si>
    <t>沙通易思婷大酒店</t>
  </si>
  <si>
    <t>LUO XINYI</t>
  </si>
  <si>
    <t>2023-06-02</t>
  </si>
  <si>
    <t>10422.00</t>
  </si>
  <si>
    <t>2023-05-29 16:53:59</t>
  </si>
  <si>
    <t>3434591</t>
  </si>
  <si>
    <t>CHEN WEILIN,ZHENG ZIKAI</t>
  </si>
  <si>
    <t>2023-05-29 15:29:01</t>
  </si>
  <si>
    <t>3434765</t>
  </si>
  <si>
    <t>芽庄美利亚珍珠帝国酒店</t>
  </si>
  <si>
    <t>LEE SEUNGMI,KANG SUA,KANG SUBIN,KANG TAEGYU,KANG WOOSEONG</t>
  </si>
  <si>
    <t>2960.00</t>
  </si>
  <si>
    <t>2023-05-29 16:18:23</t>
  </si>
  <si>
    <t>3435307</t>
  </si>
  <si>
    <t>JoBeir Singha,JoBeir Singha</t>
  </si>
  <si>
    <t>1225.00</t>
  </si>
  <si>
    <t>2023-05-29 18:46:57</t>
  </si>
  <si>
    <t>3436152</t>
  </si>
  <si>
    <t>釜山斯坦福酒店</t>
  </si>
  <si>
    <t>SUZUE KUNIHIRO</t>
  </si>
  <si>
    <t>1011.00</t>
  </si>
  <si>
    <t>2023-05-30 04:49:30</t>
  </si>
  <si>
    <t>3436455</t>
  </si>
  <si>
    <t>TEO KENNON</t>
  </si>
  <si>
    <t>2023-05-30 11:54:13</t>
  </si>
  <si>
    <t>2023-05-30</t>
  </si>
  <si>
    <t>3437896</t>
  </si>
  <si>
    <t>普吉岛迈考美丽亚酒店(SHA Extra Plus)</t>
  </si>
  <si>
    <t>LIU TSZ LEONG,CHAN MING KUEN</t>
  </si>
  <si>
    <t>1540.00</t>
  </si>
  <si>
    <t>2023-05-30 23:41:59</t>
  </si>
  <si>
    <t>3438375</t>
  </si>
  <si>
    <t>吉隆坡·觅酒店，傲途格精选</t>
  </si>
  <si>
    <t>LAU SUNG CHING,WANG LI</t>
  </si>
  <si>
    <t>1635.00</t>
  </si>
  <si>
    <t>2023-05-30 23:51:49</t>
  </si>
  <si>
    <t>3438734</t>
  </si>
  <si>
    <t>Zhang Qi,Li Hua,Lyu Liyun,Shen Yong</t>
  </si>
  <si>
    <t>6940.00</t>
  </si>
  <si>
    <t>2023-05-30 18:00:03</t>
  </si>
  <si>
    <t>2023-05-31</t>
  </si>
  <si>
    <t>3440972</t>
  </si>
  <si>
    <t>TSANG MAN KEI</t>
  </si>
  <si>
    <t>2977.00</t>
  </si>
  <si>
    <t>2023-05-31 12:21:26</t>
  </si>
  <si>
    <t>3443158</t>
  </si>
  <si>
    <t>皇宫水上乐园度假村</t>
  </si>
  <si>
    <t>Park Heekyung</t>
  </si>
  <si>
    <t>1886.00</t>
  </si>
  <si>
    <t>2023-06-06 12:39:06</t>
  </si>
  <si>
    <t>3443164</t>
  </si>
  <si>
    <t>曼谷玛杜兹酒店</t>
  </si>
  <si>
    <t>YUN JUYOUNG</t>
  </si>
  <si>
    <t>2929.00</t>
  </si>
  <si>
    <t>2023-05-31 17:40:26</t>
  </si>
  <si>
    <t>3443471</t>
  </si>
  <si>
    <t>清迈香格里拉酒店</t>
  </si>
  <si>
    <t>BIAN JUN,ZHANG XINYU</t>
  </si>
  <si>
    <t>2196.00</t>
  </si>
  <si>
    <t>2023-05-31 19:25:11</t>
  </si>
  <si>
    <t>3443488</t>
  </si>
  <si>
    <t>华美达济州市酒店</t>
  </si>
  <si>
    <t>LIU JUN</t>
  </si>
  <si>
    <t>2023-06-01 09:52:46</t>
  </si>
  <si>
    <t>3443656</t>
  </si>
  <si>
    <t>SATO YUKI</t>
  </si>
  <si>
    <t>981.00</t>
  </si>
  <si>
    <t>2023-05-31 18:46:47</t>
  </si>
  <si>
    <t>3444516</t>
  </si>
  <si>
    <t>索菲特曼谷素坤逸酒店</t>
  </si>
  <si>
    <t>Chang Youngchol</t>
  </si>
  <si>
    <t>2524.00</t>
  </si>
  <si>
    <t>2023-06-01 09:57:16</t>
  </si>
  <si>
    <t>2023-06-01</t>
  </si>
  <si>
    <t>3445360</t>
  </si>
  <si>
    <t>清迈M酒店</t>
  </si>
  <si>
    <t>PHAYAYAM KETSARIN</t>
  </si>
  <si>
    <t>189.00</t>
  </si>
  <si>
    <t>2023-06-01 10:34:47</t>
  </si>
  <si>
    <t>3446164</t>
  </si>
  <si>
    <t>CHEN WANG</t>
  </si>
  <si>
    <t>3590.00</t>
  </si>
  <si>
    <t>2023-06-01 10:34:32</t>
  </si>
  <si>
    <t>3446372</t>
  </si>
  <si>
    <t>B酒店 - 由贝尔维尤酒店集团公司管理</t>
  </si>
  <si>
    <t>KIM MINJUNG</t>
  </si>
  <si>
    <t>415.00</t>
  </si>
  <si>
    <t>2023-06-01 11:07:18</t>
  </si>
  <si>
    <t>3447088</t>
  </si>
  <si>
    <t>新加坡嘉佩乐酒店</t>
  </si>
  <si>
    <t>HE SHANSHAN,WANG HAO,WANG YIFAN,WANG ZIJIA</t>
  </si>
  <si>
    <t>82420.00</t>
  </si>
  <si>
    <t>2023-06-01 17:09:01</t>
  </si>
  <si>
    <t>3447544</t>
  </si>
  <si>
    <t>QU HONG,MA XIAOYU,GUO GUILING,QU YUSHENG,GUO GUIPING,GUO GUIMING</t>
  </si>
  <si>
    <t>10536.00</t>
  </si>
  <si>
    <t>2023-06-01 15:39:45</t>
  </si>
  <si>
    <t>3447657</t>
  </si>
  <si>
    <t>NEO HOY KUAY,TAN CHUI NGOH</t>
  </si>
  <si>
    <t>2023-06-01 16:16:38</t>
  </si>
  <si>
    <t>3448311</t>
  </si>
  <si>
    <t>Kim Jiwon</t>
  </si>
  <si>
    <t>2040.00</t>
  </si>
  <si>
    <t>2023-06-02 12:38:50</t>
  </si>
  <si>
    <t>3448315</t>
  </si>
  <si>
    <t>苏梅岛拉瓦娜安纳塔拉度假酒店(SHA Plus+)</t>
  </si>
  <si>
    <t>WANG MENGTING,LIU DEYUN</t>
  </si>
  <si>
    <t>3100.00</t>
  </si>
  <si>
    <t>2023-06-02 11:09:49</t>
  </si>
  <si>
    <t>3449261</t>
  </si>
  <si>
    <t>普吉岛诺库酒店</t>
  </si>
  <si>
    <t>FUNG YUEN KUI,LEE PUI MAN</t>
  </si>
  <si>
    <t>2990.00</t>
  </si>
  <si>
    <t>2023-06-02 11:37:42</t>
  </si>
  <si>
    <t>3449860</t>
  </si>
  <si>
    <t>GONG YANG,LI XIAOFENG</t>
  </si>
  <si>
    <t>2984.00</t>
  </si>
  <si>
    <t>2023-06-02 12:10:53</t>
  </si>
  <si>
    <t>3449974</t>
  </si>
  <si>
    <t>VIVIAN XU</t>
  </si>
  <si>
    <t>3420.00</t>
  </si>
  <si>
    <t>2023-06-02 17:16:51</t>
  </si>
  <si>
    <t>3450929</t>
  </si>
  <si>
    <t>Ren Jialei,Wang Qingqing,Xu Yifei</t>
  </si>
  <si>
    <t>2320.00</t>
  </si>
  <si>
    <t>2023-06-02 22:15:21</t>
  </si>
  <si>
    <t>3450975</t>
  </si>
  <si>
    <t>CHEN SHAO ZHONG</t>
  </si>
  <si>
    <t>2023-06-02 15:54:40</t>
  </si>
  <si>
    <t>3452244</t>
  </si>
  <si>
    <t>芭提雅最佳西方优质尼克森酒店</t>
  </si>
  <si>
    <t>HUANG WANGEN,YANG GUOLING</t>
  </si>
  <si>
    <t>2023-06-02 16:59:57</t>
  </si>
  <si>
    <t>3453365</t>
  </si>
  <si>
    <t>普吉岛芭东美爵大酒店(政府卫生认证)</t>
  </si>
  <si>
    <t>ZHANG SHIHAO</t>
  </si>
  <si>
    <t>3455.00</t>
  </si>
  <si>
    <t>2023-06-03 10:30:08</t>
  </si>
  <si>
    <t>3454478</t>
  </si>
  <si>
    <t>CHHIVSEAM CHHOR,SIDEN ENG</t>
  </si>
  <si>
    <t>2540.00</t>
  </si>
  <si>
    <t>2023-06-03 12:13:27</t>
  </si>
  <si>
    <t>3454680</t>
  </si>
  <si>
    <t>阿罗纳海滩赫纳度假村</t>
  </si>
  <si>
    <t>LEE KANG HYUN,PARK MI RAN</t>
  </si>
  <si>
    <t>5576.00</t>
  </si>
  <si>
    <t>2023-06-03 10:05:59</t>
  </si>
  <si>
    <t>3454683</t>
  </si>
  <si>
    <t>LEE KANG HYUN</t>
  </si>
  <si>
    <t>3030.00</t>
  </si>
  <si>
    <t>2023-06-03 10:07:10</t>
  </si>
  <si>
    <t>3454920</t>
  </si>
  <si>
    <t>CHEN HANLIN,CHEN YILIN</t>
  </si>
  <si>
    <t>819.00</t>
  </si>
  <si>
    <t>2023-06-03 12:03:05</t>
  </si>
  <si>
    <t>3456914</t>
  </si>
  <si>
    <t>kee chua Soo,kee chua Soo</t>
  </si>
  <si>
    <t>540.00</t>
  </si>
  <si>
    <t>2023-06-03 18:40:07</t>
  </si>
  <si>
    <t>3457179</t>
  </si>
  <si>
    <t>WONG CHOI YIING</t>
  </si>
  <si>
    <t>1191.00</t>
  </si>
  <si>
    <t>2023-06-03 17:17:23</t>
  </si>
  <si>
    <t>3457348</t>
  </si>
  <si>
    <t>大海沙滩阳光度假酒店</t>
  </si>
  <si>
    <t>YAN MEIZI,ZHOU LIMIN</t>
  </si>
  <si>
    <t>1420.00</t>
  </si>
  <si>
    <t>2023-06-04 08:31:44</t>
  </si>
  <si>
    <t>3458457</t>
  </si>
  <si>
    <t>SHEN JUNFENG</t>
  </si>
  <si>
    <t>2023-06-05 14:40:03</t>
  </si>
  <si>
    <t>2023-06-04</t>
  </si>
  <si>
    <t>3459557</t>
  </si>
  <si>
    <t>阿布扎比香格里拉酒店</t>
  </si>
  <si>
    <t>Liu Yueting,Jia Bofan</t>
  </si>
  <si>
    <t>2624.00</t>
  </si>
  <si>
    <t>2023-06-04 20:38:32</t>
  </si>
  <si>
    <t>3459938</t>
  </si>
  <si>
    <t>DU QIAN,WANG HAN</t>
  </si>
  <si>
    <t>3340.00</t>
  </si>
  <si>
    <t>2023-06-04 12:25:00</t>
  </si>
  <si>
    <t>3460360</t>
  </si>
  <si>
    <t>帝宫大酒店</t>
  </si>
  <si>
    <t>LEE CHONG ZEN</t>
  </si>
  <si>
    <t>720.00</t>
  </si>
  <si>
    <t>2023-06-04 13:08:06</t>
  </si>
  <si>
    <t>3460646</t>
  </si>
  <si>
    <t>曼谷拉玛9号美蒂雅酒店</t>
  </si>
  <si>
    <t>CHENG JIAYI,Chen Zihen,Huang Jiawei</t>
  </si>
  <si>
    <t>1038.00</t>
  </si>
  <si>
    <t>2023-06-04 16:26:05</t>
  </si>
  <si>
    <t>3460652</t>
  </si>
  <si>
    <t>XIA ZHENGRAN,CHEN ZIYAN</t>
  </si>
  <si>
    <t>2023-06-05 19:17:20</t>
  </si>
  <si>
    <t>3460830</t>
  </si>
  <si>
    <t>查纳莱花园度假村，卡塔海滩 (SHA Extra Plus)</t>
  </si>
  <si>
    <t>WANG DAN,LI XIAOYI</t>
  </si>
  <si>
    <t>1775.00</t>
  </si>
  <si>
    <t>2023-06-04 15:27:03</t>
  </si>
  <si>
    <t>3460861</t>
  </si>
  <si>
    <t>新加坡河景福朋喜来登集团酒店</t>
  </si>
  <si>
    <t>Fan LIFANG</t>
  </si>
  <si>
    <t>4615.00</t>
  </si>
  <si>
    <t>2023-06-04 15:14:52</t>
  </si>
  <si>
    <t>3461316</t>
  </si>
  <si>
    <t>槟城硬石酒店</t>
  </si>
  <si>
    <t>Wong Melvin</t>
  </si>
  <si>
    <t>1760.00</t>
  </si>
  <si>
    <t>2023-06-04 16:47:31</t>
  </si>
  <si>
    <t>3463354</t>
  </si>
  <si>
    <t>普吉岛攀牙艾琳塔度假村</t>
  </si>
  <si>
    <t>SUI YI,JIANG XIAOQIN</t>
  </si>
  <si>
    <t>1568.00</t>
  </si>
  <si>
    <t>2023-06-05 12:06:44</t>
  </si>
  <si>
    <t>3464142</t>
  </si>
  <si>
    <t>帝宫河滨酒店</t>
  </si>
  <si>
    <t>BIN LIU,BIN LIU</t>
  </si>
  <si>
    <t>1080.00</t>
  </si>
  <si>
    <t>2023-06-05 13:40:32</t>
  </si>
  <si>
    <t>3464302</t>
  </si>
  <si>
    <t>马尼拉赛达北维迪斯酒店 - 多用途酒店</t>
  </si>
  <si>
    <t>Lyn Anchoriz Joy,Lyn Anchoriz Joy</t>
  </si>
  <si>
    <t>1320.00</t>
  </si>
  <si>
    <t>2023-06-05 16:25:11</t>
  </si>
  <si>
    <t>3464995</t>
  </si>
  <si>
    <t>CHEN HANMIN</t>
  </si>
  <si>
    <t>2023-06-05 19:52:37</t>
  </si>
  <si>
    <t>3465019</t>
  </si>
  <si>
    <t>Lee Ka wing</t>
  </si>
  <si>
    <t>2490.00</t>
  </si>
  <si>
    <t>2023-06-05 17:49:52</t>
  </si>
  <si>
    <t>3465032</t>
  </si>
  <si>
    <t>ZHANG JINGHAN</t>
  </si>
  <si>
    <t>1672.00</t>
  </si>
  <si>
    <t>2023-06-05 21:09:45</t>
  </si>
  <si>
    <t>3465343</t>
  </si>
  <si>
    <t>芭堤雅硬石酒店</t>
  </si>
  <si>
    <t>SHI JIN</t>
  </si>
  <si>
    <t>2023-06-06 09:25:17</t>
  </si>
  <si>
    <t>3465745</t>
  </si>
  <si>
    <t>TONG SIUFAIALEX</t>
  </si>
  <si>
    <t>2653.00</t>
  </si>
  <si>
    <t>2023-06-05 20:51:32</t>
  </si>
  <si>
    <t>3465958</t>
  </si>
  <si>
    <t>MA MEI,CHEN LIYAO,GU FENFEN</t>
  </si>
  <si>
    <t>3042.00</t>
  </si>
  <si>
    <t>2023-06-06 13:41:46</t>
  </si>
  <si>
    <t>3466425</t>
  </si>
  <si>
    <t>迪拜派拉蒙酒店</t>
  </si>
  <si>
    <t>Nawaf Alzahrani,Alzahrani Nawaf</t>
  </si>
  <si>
    <t>2019.00</t>
  </si>
  <si>
    <t>2023-06-06 00:15:51</t>
  </si>
  <si>
    <t>3466456</t>
  </si>
  <si>
    <t>PARK JONG CHUL</t>
  </si>
  <si>
    <t>563.00</t>
  </si>
  <si>
    <t>2023-06-07 08:26:58</t>
  </si>
  <si>
    <t>2023-06-06</t>
  </si>
  <si>
    <t>3467021</t>
  </si>
  <si>
    <t>Ge Guoxiang,Ding Wei</t>
  </si>
  <si>
    <t>1960.00</t>
  </si>
  <si>
    <t>2023-06-06 11:01:55</t>
  </si>
  <si>
    <t>3467253</t>
  </si>
  <si>
    <t>新加坡圣淘沙索菲特度假村及水疗中心 (Staycation Approved)</t>
  </si>
  <si>
    <t>SUN LONG,XIE HONGLING</t>
  </si>
  <si>
    <t>6340.00</t>
  </si>
  <si>
    <t>2023-06-06 15:03:22</t>
  </si>
  <si>
    <t>3468281</t>
  </si>
  <si>
    <t>Falko Aliaksei</t>
  </si>
  <si>
    <t>2023-06-07 15:15:00</t>
  </si>
  <si>
    <t>3468440</t>
  </si>
  <si>
    <t>BONG SIAW HUI</t>
  </si>
  <si>
    <t>365.00</t>
  </si>
  <si>
    <t>2023-06-07 12:20:07</t>
  </si>
  <si>
    <t>3468475</t>
  </si>
  <si>
    <t>YU CHENG,YU WEI</t>
  </si>
  <si>
    <t>2023-06-06 14:42:08</t>
  </si>
  <si>
    <t>3468523</t>
  </si>
  <si>
    <t>LIU WEI</t>
  </si>
  <si>
    <t>515.00</t>
  </si>
  <si>
    <t>2023-06-06 16:12:17</t>
  </si>
  <si>
    <t>3468742</t>
  </si>
  <si>
    <t>Lee Ter Kao</t>
  </si>
  <si>
    <t>2023-06-07 15:49:59</t>
  </si>
  <si>
    <t>3468780</t>
  </si>
  <si>
    <t>XU CHENGCHENG,FEI YICHAO</t>
  </si>
  <si>
    <t>2061.00</t>
  </si>
  <si>
    <t>2023-06-06 16:58:55</t>
  </si>
  <si>
    <t>3469239</t>
  </si>
  <si>
    <t>WONG CHUNG GIEK</t>
  </si>
  <si>
    <t>856.00</t>
  </si>
  <si>
    <t>2023-06-06 17:56:39</t>
  </si>
  <si>
    <t>3470527</t>
  </si>
  <si>
    <t>普吉岛阿玛瑞酒店(政府卫生认证)</t>
  </si>
  <si>
    <t>LIU LU,JIANG YUSHI</t>
  </si>
  <si>
    <t>3660.00</t>
  </si>
  <si>
    <t>2023-06-07 22:49:06</t>
  </si>
  <si>
    <t>3470985</t>
  </si>
  <si>
    <t>普吉芭东英迪格酒店 - IHG 酒店 (SHA PLUS+)</t>
  </si>
  <si>
    <t>jiang yubo</t>
  </si>
  <si>
    <t>2023-06-07 11:12:23</t>
  </si>
  <si>
    <t>2023-06-07</t>
  </si>
  <si>
    <t>3471206</t>
  </si>
  <si>
    <t>ABD RAHMAN HASZELE</t>
  </si>
  <si>
    <t>1890.00</t>
  </si>
  <si>
    <t>2023-06-07 12:11:28</t>
  </si>
  <si>
    <t>3471319</t>
  </si>
  <si>
    <t>古晋UCSI酒店</t>
  </si>
  <si>
    <t>KIM SEOLA</t>
  </si>
  <si>
    <t>1026.00</t>
  </si>
  <si>
    <t>2023-06-07 09:07:02</t>
  </si>
  <si>
    <t>3471423</t>
  </si>
  <si>
    <t>ALSAYYAR ABDULLAH,ALHUSAINAN MASHAEL</t>
  </si>
  <si>
    <t>4048.00</t>
  </si>
  <si>
    <t>2023-06-09 00:18:49</t>
  </si>
  <si>
    <t>3471429</t>
  </si>
  <si>
    <t>ALSAYYAR ALAA</t>
  </si>
  <si>
    <t>4711.00</t>
  </si>
  <si>
    <t>2023-06-09 00:19:09</t>
  </si>
  <si>
    <t>3471830</t>
  </si>
  <si>
    <t>YE MANZHI,TAN SHUYI</t>
  </si>
  <si>
    <t>2023-06-07 18:21:29</t>
  </si>
  <si>
    <t>3472447</t>
  </si>
  <si>
    <t>首尔明洞美利来酒店</t>
  </si>
  <si>
    <t>ZHU LIN</t>
  </si>
  <si>
    <t>1893.00</t>
  </si>
  <si>
    <t>2023-06-07 15:39:23</t>
  </si>
  <si>
    <t>3472581</t>
  </si>
  <si>
    <t>新加坡莱佛士酒店</t>
  </si>
  <si>
    <t>LIEN JOHN CHUNG CHUANG</t>
  </si>
  <si>
    <t>20300.00</t>
  </si>
  <si>
    <t>2023-06-08 13:20:44</t>
  </si>
  <si>
    <t>3472612</t>
  </si>
  <si>
    <t>lee james</t>
  </si>
  <si>
    <t>543.00</t>
  </si>
  <si>
    <t>2023-06-07 18:10:11</t>
  </si>
  <si>
    <t>3472794</t>
  </si>
  <si>
    <t>曼谷素坤逸阿索克铂尔曼大酒店</t>
  </si>
  <si>
    <t>Chen Shuzhen</t>
  </si>
  <si>
    <t>3400.00</t>
  </si>
  <si>
    <t>2023-06-08 12:59:52</t>
  </si>
  <si>
    <t>3472936</t>
  </si>
  <si>
    <t>曼谷格乐丽雅12酒店</t>
  </si>
  <si>
    <t>HAN SANGJIN</t>
  </si>
  <si>
    <t>1464.00</t>
  </si>
  <si>
    <t>2023-06-07 15:37:00</t>
  </si>
  <si>
    <t>3473053</t>
  </si>
  <si>
    <t>LIN YUCHUN</t>
  </si>
  <si>
    <t>409.00</t>
  </si>
  <si>
    <t>2023-06-08 18:33:02</t>
  </si>
  <si>
    <t>3473831</t>
  </si>
  <si>
    <t>wang yuting,yang jue,yuan meng</t>
  </si>
  <si>
    <t>2023-06-07 19:46:56</t>
  </si>
  <si>
    <t>3475124</t>
  </si>
  <si>
    <t>苏梅岛四季度假酒店</t>
  </si>
  <si>
    <t>LI VIVIENA,LEE ALFRED</t>
  </si>
  <si>
    <t>20340.00</t>
  </si>
  <si>
    <t>2023-06-08 19:46:49</t>
  </si>
  <si>
    <t>3475138</t>
  </si>
  <si>
    <t>Alsayyar Mohammed</t>
  </si>
  <si>
    <t>4259.00</t>
  </si>
  <si>
    <t>2023-06-09 00:18:21</t>
  </si>
  <si>
    <t>3475695</t>
  </si>
  <si>
    <t>槟城皇家朱兰酒店</t>
  </si>
  <si>
    <t>HENG JIAN ZHI</t>
  </si>
  <si>
    <t>2023-06-08 13:25:28</t>
  </si>
  <si>
    <t>3476439</t>
  </si>
  <si>
    <t>WANG XIN</t>
  </si>
  <si>
    <t>2223.00</t>
  </si>
  <si>
    <t>2023-06-09 10:59:01</t>
  </si>
  <si>
    <t>3476548</t>
  </si>
  <si>
    <t>马尼拉亚洲购物中心温德姆提普酒店</t>
  </si>
  <si>
    <t>WAWRZUTA DOMINIK RICHARD</t>
  </si>
  <si>
    <t>1680.00</t>
  </si>
  <si>
    <t>2023-06-08 14:16:27</t>
  </si>
  <si>
    <t>3476657</t>
  </si>
  <si>
    <t>izzah nur,izzah nur</t>
  </si>
  <si>
    <t>2023-06-08 13:25:45</t>
  </si>
  <si>
    <t>3476777</t>
  </si>
  <si>
    <t>Sun Minglu</t>
  </si>
  <si>
    <t>4590.00</t>
  </si>
  <si>
    <t>2023-06-08 14:57:45</t>
  </si>
  <si>
    <t>3476908</t>
  </si>
  <si>
    <t>麦克坦度假酒店</t>
  </si>
  <si>
    <t>ALFANTA MELISSA GETUABAN</t>
  </si>
  <si>
    <t>900.00</t>
  </si>
  <si>
    <t>2023-06-08 12:20:08</t>
  </si>
  <si>
    <t>3477187</t>
  </si>
  <si>
    <t>SUN CHENG HO</t>
  </si>
  <si>
    <t>1152.00</t>
  </si>
  <si>
    <t>2023-06-08 15:49:37</t>
  </si>
  <si>
    <t>3477264</t>
  </si>
  <si>
    <t>曼谷宾乐雅套房酒店</t>
  </si>
  <si>
    <t>WU LINGHAO</t>
  </si>
  <si>
    <t>3601.00</t>
  </si>
  <si>
    <t>2023-06-08 15:00:08</t>
  </si>
  <si>
    <t>3477493</t>
  </si>
  <si>
    <t>曼谷素坤逸 15 瑞享饭店 (SHA Plus+)</t>
  </si>
  <si>
    <t>liu zebin,shen hongshan</t>
  </si>
  <si>
    <t>4640.00</t>
  </si>
  <si>
    <t>2023-06-08 18:36:28</t>
  </si>
  <si>
    <t>3477517</t>
  </si>
  <si>
    <t>侬新酒店</t>
  </si>
  <si>
    <t>ZHENG LIANYU</t>
  </si>
  <si>
    <t>2023-06-08 15:17:25</t>
  </si>
  <si>
    <t>3477695</t>
  </si>
  <si>
    <t>POOBALAN GAVITHRA</t>
  </si>
  <si>
    <t>3090.00</t>
  </si>
  <si>
    <t>450</t>
  </si>
  <si>
    <t>2023-06-09 18:08:29</t>
  </si>
  <si>
    <t>3477744</t>
  </si>
  <si>
    <t>LEE FANG HWA</t>
  </si>
  <si>
    <t>280.00</t>
  </si>
  <si>
    <t>2023-06-08 17:06:13</t>
  </si>
  <si>
    <t>3477858</t>
  </si>
  <si>
    <t>WANG SHILING</t>
  </si>
  <si>
    <t>1282.00</t>
  </si>
  <si>
    <t>2023-06-08 18:36:54</t>
  </si>
  <si>
    <t>3477865</t>
  </si>
  <si>
    <t>CAI WEI,WANG MENG</t>
  </si>
  <si>
    <t>384.00</t>
  </si>
  <si>
    <t>2023-06-08 17:36:35</t>
  </si>
  <si>
    <t>3478023</t>
  </si>
  <si>
    <t>LEE SIHYEOK</t>
  </si>
  <si>
    <t>1090.00</t>
  </si>
  <si>
    <t>2023-06-08 18:35:34</t>
  </si>
  <si>
    <t>3478230</t>
  </si>
  <si>
    <t>WANG LIPENG</t>
  </si>
  <si>
    <t>1290.00</t>
  </si>
  <si>
    <t>2023-06-09 12:16:07</t>
  </si>
  <si>
    <t>3478439</t>
  </si>
  <si>
    <t>曼谷素坤逸丽亭酒店</t>
  </si>
  <si>
    <t>CHIU KA KEUNG</t>
  </si>
  <si>
    <t>840.00</t>
  </si>
  <si>
    <t>2023-06-09 12:05:55</t>
  </si>
  <si>
    <t>3478948</t>
  </si>
  <si>
    <t>仁川机场贝斯特韦斯特精品酒店</t>
  </si>
  <si>
    <t>CUI ZIYONG</t>
  </si>
  <si>
    <t>422.00</t>
  </si>
  <si>
    <t>2023-06-09 09:37:37</t>
  </si>
  <si>
    <t>3479298</t>
  </si>
  <si>
    <t>曼谷萨通雅诗阁酒店</t>
  </si>
  <si>
    <t>Sun Dennis Villanueva,Fujitani Hiroki</t>
  </si>
  <si>
    <t>3865.00</t>
  </si>
  <si>
    <t>2023-06-09 15:14:50</t>
  </si>
  <si>
    <t>3479518</t>
  </si>
  <si>
    <t>HUANG KUI</t>
  </si>
  <si>
    <t>4120.00</t>
  </si>
  <si>
    <t>2023-06-09 14:26:41</t>
  </si>
  <si>
    <t>3479537</t>
  </si>
  <si>
    <t>CAI JIANQU</t>
  </si>
  <si>
    <t>768.00</t>
  </si>
  <si>
    <t>2023-06-09 10:56:45</t>
  </si>
  <si>
    <t>3479632</t>
  </si>
  <si>
    <t>LIU TAO</t>
  </si>
  <si>
    <t>1001.00</t>
  </si>
  <si>
    <t>2023-06-09 11:11:55</t>
  </si>
  <si>
    <t>3479654</t>
  </si>
  <si>
    <t>曼谷恰特里亚姆大酒店</t>
  </si>
  <si>
    <t>BIAN ENHUA</t>
  </si>
  <si>
    <t>6360.00</t>
  </si>
  <si>
    <t>2023-06-09 19:21:18</t>
  </si>
  <si>
    <t>3479731</t>
  </si>
  <si>
    <t>圣兹恩科伦度假村</t>
  </si>
  <si>
    <t>LEE JU HYUN</t>
  </si>
  <si>
    <t>2160.00</t>
  </si>
  <si>
    <t>2023-06-09 08:39:48</t>
  </si>
  <si>
    <t>3480061</t>
  </si>
  <si>
    <t>Huang Xiaoping,Wang Linjia,Long Xiaoxiang,Hu Yiping</t>
  </si>
  <si>
    <t>3480.00</t>
  </si>
  <si>
    <t>2023-06-09 17:12:22</t>
  </si>
  <si>
    <t>3480306</t>
  </si>
  <si>
    <t>YUAN HAOBO,HOU YAN</t>
  </si>
  <si>
    <t>4150.00</t>
  </si>
  <si>
    <t>2023-06-09 17:10:55</t>
  </si>
  <si>
    <t>3480330</t>
  </si>
  <si>
    <t>区域长滩岛酒店</t>
  </si>
  <si>
    <t>LIU QIANG,MACON MAILOU,WU YAN</t>
  </si>
  <si>
    <t>2023-06-09 14:58:06</t>
  </si>
  <si>
    <t>3480759</t>
  </si>
  <si>
    <t>报春花海滩酒店</t>
  </si>
  <si>
    <t>othman mohdsukor</t>
  </si>
  <si>
    <t>547.00</t>
  </si>
  <si>
    <t>2023-06-09 14:14:21</t>
  </si>
  <si>
    <t>3480919</t>
  </si>
  <si>
    <t>科伦巴库湾度假村</t>
  </si>
  <si>
    <t>FANG PING</t>
  </si>
  <si>
    <t>2322.00</t>
  </si>
  <si>
    <t>2023-06-09 14:28:49</t>
  </si>
  <si>
    <t>3481469</t>
  </si>
  <si>
    <t>达迈海滩度假村</t>
  </si>
  <si>
    <t>Chamles Darleen Athila Bt,Williams Dylan Kristopher,Chamles Darleen Aixora Bt,Whyler Jonathon David Matthew</t>
  </si>
  <si>
    <t>2023-06-09 17:13:01</t>
  </si>
  <si>
    <t>3481576</t>
  </si>
  <si>
    <t>曼谷拉查丹利中心酒店  (SHA Plus+)</t>
  </si>
  <si>
    <t>shin jungyong</t>
  </si>
  <si>
    <t>4516.00</t>
  </si>
  <si>
    <t>2023-06-09 16:09:31</t>
  </si>
  <si>
    <t>3481606</t>
  </si>
  <si>
    <t>亚洲购物商场温德姆麦克罗特尔酒店</t>
  </si>
  <si>
    <t>Cho Swein</t>
  </si>
  <si>
    <t>1192.00</t>
  </si>
  <si>
    <t>2023-06-10 03:36:45</t>
  </si>
  <si>
    <t>3481825</t>
  </si>
  <si>
    <t>吉隆坡白沙罗皇家朱兰酒店</t>
  </si>
  <si>
    <t>LI CONGYUN</t>
  </si>
  <si>
    <t>750.00</t>
  </si>
  <si>
    <t>2023-06-09 16:40:04</t>
  </si>
  <si>
    <t>3482119</t>
  </si>
  <si>
    <t>SUN YIPING,ZHANG FENGYI</t>
  </si>
  <si>
    <t>1556.00</t>
  </si>
  <si>
    <t>2023-06-10 11:23:28</t>
  </si>
  <si>
    <t>3482350</t>
  </si>
  <si>
    <t>450.00</t>
  </si>
  <si>
    <t>2023-06-09 18:18:14</t>
  </si>
  <si>
    <t>3482372</t>
  </si>
  <si>
    <t>ZHAO HOUYING</t>
  </si>
  <si>
    <t>6450.00</t>
  </si>
  <si>
    <t>2023-06-10 13:09:45</t>
  </si>
  <si>
    <t>3483708</t>
  </si>
  <si>
    <t>HAN AIJIA,Dong Jingjing</t>
  </si>
  <si>
    <t>545.00</t>
  </si>
  <si>
    <t>2023-06-10 08:10:00</t>
  </si>
  <si>
    <t>3484069</t>
  </si>
  <si>
    <t>MAO WEI</t>
  </si>
  <si>
    <t>860.00</t>
  </si>
  <si>
    <t>2023-06-10 10:26:39</t>
  </si>
  <si>
    <t>3484111</t>
  </si>
  <si>
    <t>ZHANG FAN</t>
  </si>
  <si>
    <t>2240.00</t>
  </si>
  <si>
    <t>2023-06-10 10:18:01</t>
  </si>
  <si>
    <t>3484604</t>
  </si>
  <si>
    <t>普吉岛卡隆亚维斯塔格兰德-美憬阁索菲特酒店(政府卫生认证)</t>
  </si>
  <si>
    <t>CHOI HONGSEOK</t>
  </si>
  <si>
    <t>2023-06-10 10:25:34</t>
  </si>
  <si>
    <t>3484693</t>
  </si>
  <si>
    <t>曼谷大仓新颐饭店</t>
  </si>
  <si>
    <t>ZHANG CAN,Tang Yingming</t>
  </si>
  <si>
    <t>2796.00</t>
  </si>
  <si>
    <t>2023-06-10 10:38:19</t>
  </si>
  <si>
    <t>3484929</t>
  </si>
  <si>
    <t>Dong Chenying</t>
  </si>
  <si>
    <t>804.00</t>
  </si>
  <si>
    <t>2023-06-10 09:45:59</t>
  </si>
  <si>
    <t>3485099</t>
  </si>
  <si>
    <t>LIU JINGBO,ZENG XIAOFEN</t>
  </si>
  <si>
    <t>2998.00</t>
  </si>
  <si>
    <t>2023-06-10 13:08:49</t>
  </si>
  <si>
    <t>3485104</t>
  </si>
  <si>
    <t>WANG JINGHU,CHEN DAIHAO</t>
  </si>
  <si>
    <t>2023-06-10 13:18:53</t>
  </si>
  <si>
    <t>3485212</t>
  </si>
  <si>
    <t>TAN SHULIANG,ZHANG SUDI</t>
  </si>
  <si>
    <t>2023-06-10 13:25:42</t>
  </si>
  <si>
    <t>3485217</t>
  </si>
  <si>
    <t>CHUGH JAWAHAR LAL</t>
  </si>
  <si>
    <t>444.00</t>
  </si>
  <si>
    <t>2023-06-10 16:05:48</t>
  </si>
  <si>
    <t>3485541</t>
  </si>
  <si>
    <t>吉隆坡皇家朱兰酒店</t>
  </si>
  <si>
    <t>ZALAYA MUHAMMAD ALIF</t>
  </si>
  <si>
    <t>2023-06-10 16:33:16</t>
  </si>
  <si>
    <t>3485771</t>
  </si>
  <si>
    <t>HEO HYEON</t>
  </si>
  <si>
    <t>1050.00</t>
  </si>
  <si>
    <t>2023-06-10 14:48:04</t>
  </si>
  <si>
    <t>3485777</t>
  </si>
  <si>
    <t>CHANG CHEN,TIAN FANG</t>
  </si>
  <si>
    <t>2023-06-10 12:51:25</t>
  </si>
  <si>
    <t>3485822</t>
  </si>
  <si>
    <t>马尼拉梦之城凯悦酒店</t>
  </si>
  <si>
    <t>WONG YEK WAH</t>
  </si>
  <si>
    <t>888.00</t>
  </si>
  <si>
    <t>2023-06-11 11:13:04</t>
  </si>
  <si>
    <t>3485830</t>
  </si>
  <si>
    <t>瑟达宿务中央集团酒店</t>
  </si>
  <si>
    <t>Cui Ziyuan</t>
  </si>
  <si>
    <t>2023-06-10 13:51:04</t>
  </si>
  <si>
    <t>3486124</t>
  </si>
  <si>
    <t>首尔纳鲁美憬阁大使酒店</t>
  </si>
  <si>
    <t>Zhang Yun</t>
  </si>
  <si>
    <t>5192.00</t>
  </si>
  <si>
    <t>2023-06-10 13:47:53</t>
  </si>
  <si>
    <t>3486188</t>
  </si>
  <si>
    <t>WANG LU YI</t>
  </si>
  <si>
    <t>2023-06-10 14:06:54</t>
  </si>
  <si>
    <t>3486419</t>
  </si>
  <si>
    <t>沙美岛萨凯海滩度假村</t>
  </si>
  <si>
    <t>Huang Yongdong</t>
  </si>
  <si>
    <t>2023-06-10 15:19:11</t>
  </si>
  <si>
    <t>3486656</t>
  </si>
  <si>
    <t>拉威棕榈滩度假酒店(SHA Extra Plus)</t>
  </si>
  <si>
    <t>Ivory Mary</t>
  </si>
  <si>
    <t>1135.00</t>
  </si>
  <si>
    <t>2023-06-10 15:34:41</t>
  </si>
  <si>
    <t>3486690</t>
  </si>
  <si>
    <t>ZHANG HENGBIN</t>
  </si>
  <si>
    <t>2023-06-10 16:04:02</t>
  </si>
  <si>
    <t>3486881</t>
  </si>
  <si>
    <t>SHANG FANGFANG,XIE WENYAN,WAN YULAN,XIE YANYAN,XIE TIETA,LIU GUOGEN</t>
  </si>
  <si>
    <t>2205.00</t>
  </si>
  <si>
    <t>2023-06-10 16:13:51</t>
  </si>
  <si>
    <t>3486927</t>
  </si>
  <si>
    <t>FAHIM AKRAM MUBARAK MOHAMED</t>
  </si>
  <si>
    <t>274.00</t>
  </si>
  <si>
    <t>2023-06-11 18:05:01</t>
  </si>
  <si>
    <t>3487188</t>
  </si>
  <si>
    <t>曼谷素凯泰酒店</t>
  </si>
  <si>
    <t>CHEN WENTING,YU SHUAIWEN</t>
  </si>
  <si>
    <t>1293.00</t>
  </si>
  <si>
    <t>2023-06-11 12:56:51</t>
  </si>
  <si>
    <t>3487547</t>
  </si>
  <si>
    <t>Jolti Elias,Jolti Elias,Jolti Elias</t>
  </si>
  <si>
    <t>2667.00</t>
  </si>
  <si>
    <t>2023-06-11 09:27:11</t>
  </si>
  <si>
    <t>3488902</t>
  </si>
  <si>
    <t>ALMUSA ABDULAZIZ</t>
  </si>
  <si>
    <t>990.00</t>
  </si>
  <si>
    <t>2023-06-11 11:08:20</t>
  </si>
  <si>
    <t>3488910</t>
  </si>
  <si>
    <t>马尼拉新世界酒店</t>
  </si>
  <si>
    <t>JIN TAO</t>
  </si>
  <si>
    <t>3900.00</t>
  </si>
  <si>
    <t>2023-06-11 08:46:26</t>
  </si>
  <si>
    <t>3489244</t>
  </si>
  <si>
    <t>CANILANG EDWIN</t>
  </si>
  <si>
    <t>1266.00</t>
  </si>
  <si>
    <t>2023-06-11 15:21:27</t>
  </si>
  <si>
    <t>3489281</t>
  </si>
  <si>
    <t>Kaewsananai Thipkarueta</t>
  </si>
  <si>
    <t>488.00</t>
  </si>
  <si>
    <t>2023-06-11 10:35:26</t>
  </si>
  <si>
    <t>3489657</t>
  </si>
  <si>
    <t>CHEN BIN</t>
  </si>
  <si>
    <t>275.00</t>
  </si>
  <si>
    <t>2023-06-11 09:57:46</t>
  </si>
  <si>
    <t>3489951</t>
  </si>
  <si>
    <t>CHEN JUEXUAN</t>
  </si>
  <si>
    <t>1395.00</t>
  </si>
  <si>
    <t>2023-06-11 11:19:20</t>
  </si>
  <si>
    <t>3490498</t>
  </si>
  <si>
    <t>LI HAN,LI HAN</t>
  </si>
  <si>
    <t>2023-06-11 15:14:20</t>
  </si>
  <si>
    <t>3490939</t>
  </si>
  <si>
    <t>Liu Liming</t>
  </si>
  <si>
    <t>2000.00</t>
  </si>
  <si>
    <t>2023-06-11 14:52:09</t>
  </si>
  <si>
    <t>3491189</t>
  </si>
  <si>
    <t>KIM DOYEON,LEE CHANJOO</t>
  </si>
  <si>
    <t>333.00</t>
  </si>
  <si>
    <t>2023-06-12 13:47:11</t>
  </si>
  <si>
    <t>3491245</t>
  </si>
  <si>
    <t>Kourantis Stavros Katrina Mae Sabate</t>
  </si>
  <si>
    <t>2023-06-11 15:16:29</t>
  </si>
  <si>
    <t>3491247</t>
  </si>
  <si>
    <t>仁川华美达酒店</t>
  </si>
  <si>
    <t>LIU YONG</t>
  </si>
  <si>
    <t>615.00</t>
  </si>
  <si>
    <t>2023-06-11 15:16:10</t>
  </si>
  <si>
    <t>3491270</t>
  </si>
  <si>
    <t>HUANG WENZHAO,PAN ZHENG,JIANG ZHENGLAN,WANG CHUNXU</t>
  </si>
  <si>
    <t>1564.00</t>
  </si>
  <si>
    <t>2023-06-11 15:24:10</t>
  </si>
  <si>
    <t>3491467</t>
  </si>
  <si>
    <t>曼谷天空风景酒店</t>
  </si>
  <si>
    <t>TSENG CHIHHSIANG,XU HUI</t>
  </si>
  <si>
    <t>1560.00</t>
  </si>
  <si>
    <t>2023-06-12 12:14:22</t>
  </si>
  <si>
    <t>3491933</t>
  </si>
  <si>
    <t>普吉岛城市海港度假酒店 (SHA Extra Plus)</t>
  </si>
  <si>
    <t>CHENG MEI,GAO SEN</t>
  </si>
  <si>
    <t>458.00</t>
  </si>
  <si>
    <t>2023-06-12 10:12:22</t>
  </si>
  <si>
    <t>3491956</t>
  </si>
  <si>
    <t>Penero Joy Angeli</t>
  </si>
  <si>
    <t>2023-06-12 09:26:50</t>
  </si>
  <si>
    <t>3492233</t>
  </si>
  <si>
    <t>哥打京那巴鲁元明大酒店</t>
  </si>
  <si>
    <t>TAN MINGZHE</t>
  </si>
  <si>
    <t>538.00</t>
  </si>
  <si>
    <t>2023-06-12 11:39:41</t>
  </si>
  <si>
    <t>3492248</t>
  </si>
  <si>
    <t>西贡中心铂尔曼酒店</t>
  </si>
  <si>
    <t>HONG ZIPENG,ZHANG KE,LIN WEI</t>
  </si>
  <si>
    <t>3240.00</t>
  </si>
  <si>
    <t>2023-06-12 10:05:57</t>
  </si>
  <si>
    <t>3492260</t>
  </si>
  <si>
    <t>YUEN CHIT</t>
  </si>
  <si>
    <t>704.00</t>
  </si>
  <si>
    <t>2023-06-11 18:29:57</t>
  </si>
  <si>
    <t>3492284</t>
  </si>
  <si>
    <t>FENG YE</t>
  </si>
  <si>
    <t>1660.00</t>
  </si>
  <si>
    <t>2023-06-12 09:56:28</t>
  </si>
  <si>
    <t>3492306</t>
  </si>
  <si>
    <t>曼谷察殿河畔豪华酒店</t>
  </si>
  <si>
    <t>YEH MINYU</t>
  </si>
  <si>
    <t>2248.00</t>
  </si>
  <si>
    <t>2023-06-11 19:08:42</t>
  </si>
  <si>
    <t>3492348</t>
  </si>
  <si>
    <t>WONG ZHI HENG</t>
  </si>
  <si>
    <t>762.00</t>
  </si>
  <si>
    <t>2023-06-12 09:38:04</t>
  </si>
  <si>
    <t>3492479</t>
  </si>
  <si>
    <t>LEE SEOW POH,LEE KOK KHIANG</t>
  </si>
  <si>
    <t>666.00</t>
  </si>
  <si>
    <t>2023-06-12 13:47:50</t>
  </si>
  <si>
    <t>3492510</t>
  </si>
  <si>
    <t>CAO XIAOHONG,XU JIAN</t>
  </si>
  <si>
    <t>471.00</t>
  </si>
  <si>
    <t>2023-06-12 15:54:56</t>
  </si>
  <si>
    <t>3492574</t>
  </si>
  <si>
    <t>Nimer Roberto</t>
  </si>
  <si>
    <t>1298.00</t>
  </si>
  <si>
    <t>2023-06-12 09:24:01</t>
  </si>
  <si>
    <t>3492649</t>
  </si>
  <si>
    <t>迪沙鲁阿曼萨里酒店</t>
  </si>
  <si>
    <t>MOHD ZIN SHAHARI</t>
  </si>
  <si>
    <t>2023-06-13 09:56:05</t>
  </si>
  <si>
    <t>3492816</t>
  </si>
  <si>
    <t>SHAO JIAO</t>
  </si>
  <si>
    <t>2023-06-12 16:15:51</t>
  </si>
  <si>
    <t>3492917</t>
  </si>
  <si>
    <t>Ma Nina</t>
  </si>
  <si>
    <t>1168.00</t>
  </si>
  <si>
    <t>2023-06-12 20:06:59</t>
  </si>
  <si>
    <t>3492937</t>
  </si>
  <si>
    <t>ZHAO CONG,WU YOU</t>
  </si>
  <si>
    <t>6820.00</t>
  </si>
  <si>
    <t>2023-06-12 10:18:48</t>
  </si>
  <si>
    <t>3493151</t>
  </si>
  <si>
    <t>FENG BRIAN,LIN YANJUN</t>
  </si>
  <si>
    <t>2023-06-12 09:06:30</t>
  </si>
  <si>
    <t>3493244</t>
  </si>
  <si>
    <t>LOH JUNE YONG</t>
  </si>
  <si>
    <t>464.00</t>
  </si>
  <si>
    <t>2023-06-12 11:33:40</t>
  </si>
  <si>
    <t>3493281</t>
  </si>
  <si>
    <t>普吉岛悦梿酒店(SHA Plus+)</t>
  </si>
  <si>
    <t>HO TSUN YUE JACKY</t>
  </si>
  <si>
    <t>1170.00</t>
  </si>
  <si>
    <t>2023-06-12 09:21:26</t>
  </si>
  <si>
    <t>3493320</t>
  </si>
  <si>
    <t>mohd sidek basirun</t>
  </si>
  <si>
    <t>360.00</t>
  </si>
  <si>
    <t>2023-06-12 10:49:48</t>
  </si>
  <si>
    <t>3493514</t>
  </si>
  <si>
    <t>LIN FENGYING</t>
  </si>
  <si>
    <t>2023-06-12 09:07:49</t>
  </si>
  <si>
    <t>3493557</t>
  </si>
  <si>
    <t>Yasir Ammar</t>
  </si>
  <si>
    <t>2023-06-12 11:15:01</t>
  </si>
  <si>
    <t>3493563</t>
  </si>
  <si>
    <t>LU GUO LI</t>
  </si>
  <si>
    <t>500.00</t>
  </si>
  <si>
    <t>2023-06-12 09:40:16</t>
  </si>
  <si>
    <t>3493602</t>
  </si>
  <si>
    <t>芭堤雅爱湾皇家巡航酒店 (SHA Extra Plus)</t>
  </si>
  <si>
    <t>QIU ZHENGYE,MA LI</t>
  </si>
  <si>
    <t>359.00</t>
  </si>
  <si>
    <t>2023-06-12 09:34:58</t>
  </si>
  <si>
    <t>3493660</t>
  </si>
  <si>
    <t>TEE SWEE KIE</t>
  </si>
  <si>
    <t>2023-06-12 12:35:17</t>
  </si>
  <si>
    <t>3493826</t>
  </si>
  <si>
    <t>GUO TINGWANG,ZENG LINGHAI,Lin Cai</t>
  </si>
  <si>
    <t>1000.00</t>
  </si>
  <si>
    <t>2023-06-12 11:10:21</t>
  </si>
  <si>
    <t>3493902</t>
  </si>
  <si>
    <t>曼谷麦卡桑美居酒店</t>
  </si>
  <si>
    <t>Kolesnikov Anton</t>
  </si>
  <si>
    <t>405.00</t>
  </si>
  <si>
    <t>2023-06-12 15:09:44</t>
  </si>
  <si>
    <t>3493964</t>
  </si>
  <si>
    <t>GUO RUI</t>
  </si>
  <si>
    <t>1173.00</t>
  </si>
  <si>
    <t>2023-06-12 12:14:50</t>
  </si>
  <si>
    <t>3493976</t>
  </si>
  <si>
    <t>LIN ZIHUANG,LIU DIYONG,KONG GENGJIE,PAN CHENGBING</t>
  </si>
  <si>
    <t>1280.00</t>
  </si>
  <si>
    <t>2023-06-12 12:19:21</t>
  </si>
  <si>
    <t>3494644</t>
  </si>
  <si>
    <t>JIANG YIMING</t>
  </si>
  <si>
    <t>558.00</t>
  </si>
  <si>
    <t>2023-06-12 14:49:11</t>
  </si>
  <si>
    <t>3494662</t>
  </si>
  <si>
    <t>亚庇凯城酒店</t>
  </si>
  <si>
    <t>ABD RAHMAN LT KOL HAMDAN</t>
  </si>
  <si>
    <t>1047.00</t>
  </si>
  <si>
    <t>2023-06-12 16:32:40</t>
  </si>
  <si>
    <t>3494699</t>
  </si>
  <si>
    <t>YANG YINCHIEH</t>
  </si>
  <si>
    <t>9616.00</t>
  </si>
  <si>
    <t>2023-06-12 16:04:39</t>
  </si>
  <si>
    <t>3494829</t>
  </si>
  <si>
    <t>YANG PEI</t>
  </si>
  <si>
    <t>906.00</t>
  </si>
  <si>
    <t>2023-06-12 16:59:09</t>
  </si>
  <si>
    <t>3494847</t>
  </si>
  <si>
    <t>NAGAKURA HIROYUKI</t>
  </si>
  <si>
    <t>962.00</t>
  </si>
  <si>
    <t>2023-06-12 15:33:05</t>
  </si>
  <si>
    <t>3494913</t>
  </si>
  <si>
    <t>YANG FEI</t>
  </si>
  <si>
    <t>2023-06-12 16:27:58</t>
  </si>
  <si>
    <t>3494914</t>
  </si>
  <si>
    <t>YNG FEI</t>
  </si>
  <si>
    <t>2023-06-12 16:24:49</t>
  </si>
  <si>
    <t>3494923</t>
  </si>
  <si>
    <t>芭东普吉岛艾维斯塔度假村美憬阁酒店 (政府卫生认证)</t>
  </si>
  <si>
    <t>WU YAYUN,WU YALI,HE JING,YING JIE</t>
  </si>
  <si>
    <t>2560.00</t>
  </si>
  <si>
    <t>2023-06-12 16:24:19</t>
  </si>
  <si>
    <t>3494943</t>
  </si>
  <si>
    <t>马尼拉奥迪加斯马哥孛罗酒店 （多用途酒店）</t>
  </si>
  <si>
    <t>Zhang Jinghan</t>
  </si>
  <si>
    <t>2023-06-12 16:10:26</t>
  </si>
  <si>
    <t>3495071</t>
  </si>
  <si>
    <t>LIU JINGZHE</t>
  </si>
  <si>
    <t>2023-06-12 17:05:24</t>
  </si>
  <si>
    <t>3495318</t>
  </si>
  <si>
    <t>迪拜德拉温德姆酒店</t>
  </si>
  <si>
    <t>MUHAMMEDYOOSUF HYDERNIVAS,YUAN DEHUA</t>
  </si>
  <si>
    <t>1362.00</t>
  </si>
  <si>
    <t>2023-06-12 17:33:36</t>
  </si>
  <si>
    <t>3495400</t>
  </si>
  <si>
    <t>KONG XIANGFENG,KIM HWAYOUNG</t>
  </si>
  <si>
    <t>738.00</t>
  </si>
  <si>
    <t>2023-06-12 18:15:13</t>
  </si>
  <si>
    <t>3495835</t>
  </si>
  <si>
    <t>Amari Kuala Lumpur</t>
  </si>
  <si>
    <t>WONG EE WAUR CARL JASON</t>
  </si>
  <si>
    <t>2007.00</t>
  </si>
  <si>
    <t>2023-06-13 09:47:54</t>
  </si>
  <si>
    <t>3495904</t>
  </si>
  <si>
    <t>TIAN YIZHUO,TIAN LUHAO</t>
  </si>
  <si>
    <t>2346.00</t>
  </si>
  <si>
    <t>2023-06-13 11:52:21</t>
  </si>
  <si>
    <t>3496112</t>
  </si>
  <si>
    <t>阿布扎比都喜天丽酒店</t>
  </si>
  <si>
    <t>HAI BOHAN</t>
  </si>
  <si>
    <t>687.00</t>
  </si>
  <si>
    <t>2023-06-12 20:54:24</t>
  </si>
  <si>
    <t>3496119</t>
  </si>
  <si>
    <t>Laosri Prayoon</t>
  </si>
  <si>
    <t>363.00</t>
  </si>
  <si>
    <t>2023-06-12 20:51:10</t>
  </si>
  <si>
    <t>3496185</t>
  </si>
  <si>
    <t>普吉岛铂尔曼阿卡迪亚卡隆海滩酒店</t>
  </si>
  <si>
    <t>LEVCHENKO INNA</t>
  </si>
  <si>
    <t>2064.00</t>
  </si>
  <si>
    <t>2023-06-13 11:37:29</t>
  </si>
  <si>
    <t>3496216</t>
  </si>
  <si>
    <t>宿务海湾酒店-国会大厦</t>
  </si>
  <si>
    <t>Orescovich Felli</t>
  </si>
  <si>
    <t>2023-06-13 10:50:34</t>
  </si>
  <si>
    <t>3496375</t>
  </si>
  <si>
    <t>MAO HONGHAN</t>
  </si>
  <si>
    <t>1986.00</t>
  </si>
  <si>
    <t>2023-06-13 09:46:23</t>
  </si>
  <si>
    <t>3496394</t>
  </si>
  <si>
    <t>WEI LEI</t>
  </si>
  <si>
    <t>1215.00</t>
  </si>
  <si>
    <t>2023-06-12 22:11:41</t>
  </si>
  <si>
    <t>3496488</t>
  </si>
  <si>
    <t>mo lina,shen yixiao</t>
  </si>
  <si>
    <t>3081.00</t>
  </si>
  <si>
    <t>2023-06-13 09:18:55</t>
  </si>
  <si>
    <t>3496656</t>
  </si>
  <si>
    <t>ALI MUHAMMAD ZULHILMI</t>
  </si>
  <si>
    <t>300.00</t>
  </si>
  <si>
    <t>2023-06-13 07:09:32</t>
  </si>
  <si>
    <t>3496710</t>
  </si>
  <si>
    <t>LI XIAOLONG,NGUYEN THI QUI,CHEN CHONG,ZOU JIE,XU MENGXUE,SHI GUANGYINGJIE</t>
  </si>
  <si>
    <t>960.00</t>
  </si>
  <si>
    <t>2023-06-13 09:44:44</t>
  </si>
  <si>
    <t>3496718</t>
  </si>
  <si>
    <t>YANG BO</t>
  </si>
  <si>
    <t>630.00</t>
  </si>
  <si>
    <t>2023-06-12 22:37:32</t>
  </si>
  <si>
    <t>3496720</t>
  </si>
  <si>
    <t>曼谷湄南河四季酒店 (SHA Plus+)</t>
  </si>
  <si>
    <t>YANG FENG</t>
  </si>
  <si>
    <t>4670.00</t>
  </si>
  <si>
    <t>2023-06-13 09:33:50</t>
  </si>
  <si>
    <t>3496730</t>
  </si>
  <si>
    <t>HUIMIN ZHAO,TAN LONG</t>
  </si>
  <si>
    <t>782.00</t>
  </si>
  <si>
    <t>2023-06-13 11:28:20</t>
  </si>
  <si>
    <t>3496736</t>
  </si>
  <si>
    <t>Sukarome Varachot,Sukarome Varachot,Sukarome Varachot,Sukarome Varachot</t>
  </si>
  <si>
    <t>476.00</t>
  </si>
  <si>
    <t>2023-06-13 10:03:40</t>
  </si>
  <si>
    <t>3496744</t>
  </si>
  <si>
    <t>Kueng Noah Amadeus Josef</t>
  </si>
  <si>
    <t>673.00</t>
  </si>
  <si>
    <t>2023-06-12 23:24:30</t>
  </si>
  <si>
    <t>3497008</t>
  </si>
  <si>
    <t>曼谷瑞吉酒店</t>
  </si>
  <si>
    <t>chen shoucheng</t>
  </si>
  <si>
    <t>5358.00</t>
  </si>
  <si>
    <t>2023-06-13 10:00:24</t>
  </si>
  <si>
    <t>3497040</t>
  </si>
  <si>
    <t>Bae Mariam Mahmoud</t>
  </si>
  <si>
    <t>2023-06-13 10:11:06</t>
  </si>
  <si>
    <t>3497165</t>
  </si>
  <si>
    <t>WANG WENJIE,WANG JUAN,WANG YAN</t>
  </si>
  <si>
    <t>2023-06-13 10:35:29</t>
  </si>
  <si>
    <t>3497259</t>
  </si>
  <si>
    <t>素坤逸107健康住宿酒店</t>
  </si>
  <si>
    <t>WU JIEHUA</t>
  </si>
  <si>
    <t>596.00</t>
  </si>
  <si>
    <t>2023-06-14 09:38:12</t>
  </si>
  <si>
    <t>3497299</t>
  </si>
  <si>
    <t>Li Jinluo,Cai Yaohai,Liang Hailin,Lin Ziyang</t>
  </si>
  <si>
    <t>2023-06-13 09:23:24</t>
  </si>
  <si>
    <t>3497384</t>
  </si>
  <si>
    <t>WILSON MICHAEL THOMAS PEARSE</t>
  </si>
  <si>
    <t>2023-06-13 09:46:29</t>
  </si>
  <si>
    <t>3497387</t>
  </si>
  <si>
    <t>JIANG YU,Zheng Wanfeng</t>
  </si>
  <si>
    <t>273.00</t>
  </si>
  <si>
    <t>2023-06-13 09:23:43</t>
  </si>
  <si>
    <t>3497459</t>
  </si>
  <si>
    <t>LO KA KIT</t>
  </si>
  <si>
    <t>2023-06-13 08:55:56</t>
  </si>
  <si>
    <t>3497473</t>
  </si>
  <si>
    <t>2023-06-13 10:04:38</t>
  </si>
  <si>
    <t>3497635</t>
  </si>
  <si>
    <t>金边娱乐综合大楼酒店</t>
  </si>
  <si>
    <t>ZHANG LI</t>
  </si>
  <si>
    <t>465.00</t>
  </si>
  <si>
    <t>2023-06-13 11:15:02</t>
  </si>
  <si>
    <t>柬埔寨</t>
  </si>
  <si>
    <t>3497639</t>
  </si>
  <si>
    <t>HENDRI HENDRI,HENDRI HENDRI,HENDRI HENDRI</t>
  </si>
  <si>
    <t>2023-06-13 10:08:44</t>
  </si>
  <si>
    <t>3497683</t>
  </si>
  <si>
    <t>MARTIN KARINE</t>
  </si>
  <si>
    <t>2023-06-13 09:21:12</t>
  </si>
  <si>
    <t>3497697</t>
  </si>
  <si>
    <t>ZHANG YONGHAO</t>
  </si>
  <si>
    <t>2023-06-13 11:31:30</t>
  </si>
  <si>
    <t>3497833</t>
  </si>
  <si>
    <t>维斯塔华克山庄首尔酒店（前 W 首尔华克山庄酒店）</t>
  </si>
  <si>
    <t>CUI JINGLIAN</t>
  </si>
  <si>
    <t>2728.00</t>
  </si>
  <si>
    <t>2023-06-13 11:41:16</t>
  </si>
  <si>
    <t>3497834</t>
  </si>
  <si>
    <t>YUE YING</t>
  </si>
  <si>
    <t>238.00</t>
  </si>
  <si>
    <t>2023-06-13 10:59:05</t>
  </si>
  <si>
    <t>3498194</t>
  </si>
  <si>
    <t>LU HUIHUI</t>
  </si>
  <si>
    <t>2023-06-13 12:28:08</t>
  </si>
  <si>
    <t>3498264</t>
  </si>
  <si>
    <t>旅游山林小屋素坤逸11号酒店</t>
  </si>
  <si>
    <t>MIAO DAN,HUANG YUNXIANG</t>
  </si>
  <si>
    <t>305.00</t>
  </si>
  <si>
    <t>2023-06-13 12:32:03</t>
  </si>
  <si>
    <t>3498283</t>
  </si>
  <si>
    <t>Mohammad Kassim Lizawati,Mohammad Kassim Lizawati</t>
  </si>
  <si>
    <t>375.00</t>
  </si>
  <si>
    <t>2023-06-13 12:25:36</t>
  </si>
  <si>
    <t>3498443</t>
  </si>
  <si>
    <t>SUN JIAWEI,TIAN JINCHENG</t>
  </si>
  <si>
    <t>2023-06-13 13:49:37</t>
  </si>
  <si>
    <t>3498450</t>
  </si>
  <si>
    <t>CHOI SAI KIT JUSTIN</t>
  </si>
  <si>
    <t>1530.00</t>
  </si>
  <si>
    <t>2023-06-13 12:45:14</t>
  </si>
  <si>
    <t>3498492</t>
  </si>
  <si>
    <t>WEE CHEN YI</t>
  </si>
  <si>
    <t>2023-06-13 12:58:44</t>
  </si>
  <si>
    <t>3498643</t>
  </si>
  <si>
    <t>lee kyusuk</t>
  </si>
  <si>
    <t>267.00</t>
  </si>
  <si>
    <t>2023-06-13 14:25:24</t>
  </si>
  <si>
    <t>3498668</t>
  </si>
  <si>
    <t>新山青松度假村</t>
  </si>
  <si>
    <t>SAHRIMAN SAHRIMAN SULAIMAN</t>
  </si>
  <si>
    <t>1012.00</t>
  </si>
  <si>
    <t>2023-06-13 14:28:27</t>
  </si>
  <si>
    <t>3498942</t>
  </si>
  <si>
    <t>LUO HUIXHANG</t>
  </si>
  <si>
    <t>391.00</t>
  </si>
  <si>
    <t>2023-06-13 15:41:40</t>
  </si>
  <si>
    <t>3498965</t>
  </si>
  <si>
    <t>攀瓦布里海滨度假村(SHA Extra Plus)</t>
  </si>
  <si>
    <t>MUNMUA ORNUMA</t>
  </si>
  <si>
    <t>653.00</t>
  </si>
  <si>
    <t>2023-06-13 15:09:34</t>
  </si>
  <si>
    <t>3499133</t>
  </si>
  <si>
    <t>KAZAMA YUSUKE</t>
  </si>
  <si>
    <t>2023-06-13 15:50:25</t>
  </si>
  <si>
    <t>3499169</t>
  </si>
  <si>
    <t>JIANG XUZHI,TAO MENGYA,DONG NANFU,DANG XICHEN</t>
  </si>
  <si>
    <t>2023-06-13 16:00:46</t>
  </si>
  <si>
    <t>3499195</t>
  </si>
  <si>
    <t>雅加达穆利雅史纳延酒店</t>
  </si>
  <si>
    <t>KURNIAWAN DIMAZ ANDREANSHAH</t>
  </si>
  <si>
    <t>2664.00</t>
  </si>
  <si>
    <t>2023-06-13 20:09:08</t>
  </si>
  <si>
    <t>3499453</t>
  </si>
  <si>
    <t>希思尔新山酒店</t>
  </si>
  <si>
    <t>Hing Angie</t>
  </si>
  <si>
    <t>822.00</t>
  </si>
  <si>
    <t>2023-06-13 17:11:42</t>
  </si>
  <si>
    <t>3499872</t>
  </si>
  <si>
    <t>LEE SEUL</t>
  </si>
  <si>
    <t>2909.00</t>
  </si>
  <si>
    <t>2023-06-13 19:44:29</t>
  </si>
  <si>
    <t>3499873</t>
  </si>
  <si>
    <t>EstrerA Don Derrick</t>
  </si>
  <si>
    <t>2023-06-13 18:44:25</t>
  </si>
  <si>
    <t>3499916</t>
  </si>
  <si>
    <t>Yang quanhua</t>
  </si>
  <si>
    <t>454.00</t>
  </si>
  <si>
    <t>2023-06-13 19:05:12</t>
  </si>
  <si>
    <t>3500057</t>
  </si>
  <si>
    <t>GUO TINGWANG,Lin Cai</t>
  </si>
  <si>
    <t>550.00</t>
  </si>
  <si>
    <t>2023-06-14 09:14:52</t>
  </si>
  <si>
    <t>3500100</t>
  </si>
  <si>
    <t>che jingxuan</t>
  </si>
  <si>
    <t>714.00</t>
  </si>
  <si>
    <t>2023-06-13 20:17:30</t>
  </si>
  <si>
    <t>3500653</t>
  </si>
  <si>
    <t>BAZLAN NURUL AIDA</t>
  </si>
  <si>
    <t>423.00</t>
  </si>
  <si>
    <t>2023-06-14 12:35:34</t>
  </si>
  <si>
    <t>3500693</t>
  </si>
  <si>
    <t>JIANG CHUNYI,XIAO ZIJIE</t>
  </si>
  <si>
    <t>2023-06-14 09:31:11</t>
  </si>
  <si>
    <t>3501163</t>
  </si>
  <si>
    <t>Shen Veronica</t>
  </si>
  <si>
    <t>2023-06-14 13:55:14</t>
  </si>
  <si>
    <t>3501368</t>
  </si>
  <si>
    <t>2023-06-14 09:31:52</t>
  </si>
  <si>
    <t>3501549</t>
  </si>
  <si>
    <t>Karobkin Aleh</t>
  </si>
  <si>
    <t>425.00</t>
  </si>
  <si>
    <t>2023-06-14 12:46:12</t>
  </si>
  <si>
    <t>3501811</t>
  </si>
  <si>
    <t>LEONG WILLIAM WEI ENG</t>
  </si>
  <si>
    <t>2023-06-14 10:14:24</t>
  </si>
  <si>
    <t>3501851</t>
  </si>
  <si>
    <t>KU BONIL</t>
  </si>
  <si>
    <t>674.00</t>
  </si>
  <si>
    <t>2023-06-14 11:06:37</t>
  </si>
  <si>
    <t>3502003</t>
  </si>
  <si>
    <t>曼谷瑞享健康度假村</t>
  </si>
  <si>
    <t>le sisi</t>
  </si>
  <si>
    <t>724.00</t>
  </si>
  <si>
    <t>2023-06-14 10:41:30</t>
  </si>
  <si>
    <t>3502037</t>
  </si>
  <si>
    <t>ALSHAMSI SAIF</t>
  </si>
  <si>
    <t>676.00</t>
  </si>
  <si>
    <t>2023-06-14 10:46:04</t>
  </si>
  <si>
    <t>3502041</t>
  </si>
  <si>
    <t>米里帝国酒店</t>
  </si>
  <si>
    <t>Ezzadeen Ahmad Nazri Amer</t>
  </si>
  <si>
    <t>2023-06-14 10:57:18</t>
  </si>
  <si>
    <t>3502075</t>
  </si>
  <si>
    <t>Mao Kun,Xie Lijuan</t>
  </si>
  <si>
    <t>394.00</t>
  </si>
  <si>
    <t>2023-06-14 11:53:29</t>
  </si>
  <si>
    <t>3502138</t>
  </si>
  <si>
    <t>曼谷素旺那普机场诺富特酒店</t>
  </si>
  <si>
    <t>SWANSON BARRY JAMES</t>
  </si>
  <si>
    <t>2023-06-14 11:54:46</t>
  </si>
  <si>
    <t>3502150</t>
  </si>
  <si>
    <t>QIAO CHUAN</t>
  </si>
  <si>
    <t>2023-06-14 11:55:54</t>
  </si>
  <si>
    <t>3502154</t>
  </si>
  <si>
    <t>ONG TAT KIAN,LIM CHOON FOONG,LIM CHOON FEI</t>
  </si>
  <si>
    <t>825.00</t>
  </si>
  <si>
    <t>2023-06-14 11:11:08</t>
  </si>
  <si>
    <t>3502204</t>
  </si>
  <si>
    <t>532.00</t>
  </si>
  <si>
    <t>2023-06-14 11:48:18</t>
  </si>
  <si>
    <t>3502264</t>
  </si>
  <si>
    <t>wang K</t>
  </si>
  <si>
    <t>370.00</t>
  </si>
  <si>
    <t>2023-06-14 15:21:55</t>
  </si>
  <si>
    <t>3502270</t>
  </si>
  <si>
    <t>JIANG XUE</t>
  </si>
  <si>
    <t>2920.00</t>
  </si>
  <si>
    <t>2023-06-14 12:34:48</t>
  </si>
  <si>
    <t>3502412</t>
  </si>
  <si>
    <t>Bohyeon Won</t>
  </si>
  <si>
    <t>807.00</t>
  </si>
  <si>
    <t>2023-06-14 13:01:26</t>
  </si>
  <si>
    <t>3502458</t>
  </si>
  <si>
    <t>ZHANG DENGFENG</t>
  </si>
  <si>
    <t>2023-06-14 13:07:17</t>
  </si>
  <si>
    <t>3502633</t>
  </si>
  <si>
    <t>XU SHU,wang hantao</t>
  </si>
  <si>
    <t>2023-06-14 14:09:13</t>
  </si>
  <si>
    <t>3502673</t>
  </si>
  <si>
    <t>Yi Guanlian</t>
  </si>
  <si>
    <t>456.00</t>
  </si>
  <si>
    <t>2023-06-14 14:06:44</t>
  </si>
  <si>
    <t>3502701</t>
  </si>
  <si>
    <t>WANG KEXIANG,Gao Min</t>
  </si>
  <si>
    <t>1028.00</t>
  </si>
  <si>
    <t>2023-06-14 16:05:16</t>
  </si>
  <si>
    <t>3502916</t>
  </si>
  <si>
    <t>GUO CHAOJUN</t>
  </si>
  <si>
    <t>2023-06-14 15:26:25</t>
  </si>
  <si>
    <t>3503050</t>
  </si>
  <si>
    <t>芭东艾希莉高地酒店公寓 (SHA Extra Plus)</t>
  </si>
  <si>
    <t>Shahin Wesam</t>
  </si>
  <si>
    <t>350.00</t>
  </si>
  <si>
    <t>2023-06-14 15:32:21</t>
  </si>
  <si>
    <t>3503069</t>
  </si>
  <si>
    <t>BIN ABDUL RAHMAN MR MOHD YUSOF</t>
  </si>
  <si>
    <t>385.00</t>
  </si>
  <si>
    <t>2023-06-14 16:35:00</t>
  </si>
  <si>
    <t>3503088</t>
  </si>
  <si>
    <t>Ding Wei,Ge Guoxiang</t>
  </si>
  <si>
    <t>2023-06-14 16:14:09</t>
  </si>
  <si>
    <t>3503089</t>
  </si>
  <si>
    <t>DUAN LIDAN</t>
  </si>
  <si>
    <t>2023-06-14 15:48:41</t>
  </si>
  <si>
    <t>3503292</t>
  </si>
  <si>
    <t>379.00</t>
  </si>
  <si>
    <t>2023-06-14 16:19:51</t>
  </si>
  <si>
    <t>3503547</t>
  </si>
  <si>
    <t>宿务柏宁国际大酒店</t>
  </si>
  <si>
    <t>Evangelio Joey</t>
  </si>
  <si>
    <t>389.00</t>
  </si>
  <si>
    <t>2023-06-14 17:17:57</t>
  </si>
  <si>
    <t>3503600</t>
  </si>
  <si>
    <t>LU HUZHI</t>
  </si>
  <si>
    <t>2023-06-14 17:26:15</t>
  </si>
  <si>
    <t>3503614</t>
  </si>
  <si>
    <t>ke jiaxin</t>
  </si>
  <si>
    <t>507.00</t>
  </si>
  <si>
    <t>2023-06-14 17:53:55</t>
  </si>
  <si>
    <t>3504130</t>
  </si>
  <si>
    <t>442.00</t>
  </si>
  <si>
    <t>2023-06-15 16:02:32</t>
  </si>
  <si>
    <t>3504494</t>
  </si>
  <si>
    <t>ABD RAHMAN NORAZLINDA ABD RAHMAN</t>
  </si>
  <si>
    <t>2023-06-15 10:54:33</t>
  </si>
  <si>
    <t>3504734</t>
  </si>
  <si>
    <t>LIANG WENSHI,LU LIJIE</t>
  </si>
  <si>
    <t>1008.00</t>
  </si>
  <si>
    <t>2023-06-15 09:26:47</t>
  </si>
  <si>
    <t>3505914</t>
  </si>
  <si>
    <t>FADHL ALHARBI</t>
  </si>
  <si>
    <t>457.00</t>
  </si>
  <si>
    <t>2023-06-15 12:49:35</t>
  </si>
  <si>
    <t>3505994</t>
  </si>
  <si>
    <t>2023-06-15 10:36:09</t>
  </si>
  <si>
    <t>3506330</t>
  </si>
  <si>
    <t>迎世海滩度假酒店及水疗中心</t>
  </si>
  <si>
    <t>KIM HYUNGWOO</t>
  </si>
  <si>
    <t>429.00</t>
  </si>
  <si>
    <t>2023-06-15 10:11:05</t>
  </si>
  <si>
    <t>3506331</t>
  </si>
  <si>
    <t>OMAR FATIAH</t>
  </si>
  <si>
    <t>349.00</t>
  </si>
  <si>
    <t>2023-06-15 11:12:33</t>
  </si>
  <si>
    <t>3506438</t>
  </si>
  <si>
    <t>吉隆坡美利亚酒店</t>
  </si>
  <si>
    <t>THEMADJAJA WAHJUDI</t>
  </si>
  <si>
    <t>2023-06-15 11:27:46</t>
  </si>
  <si>
    <t>3506508</t>
  </si>
  <si>
    <t>2023-06-15 10:55:00</t>
  </si>
  <si>
    <t>3506685</t>
  </si>
  <si>
    <t>LI ZUO</t>
  </si>
  <si>
    <t>3360.00</t>
  </si>
  <si>
    <t>2023-06-15 12:09:59</t>
  </si>
  <si>
    <t>3506874</t>
  </si>
  <si>
    <t>LI YUAN</t>
  </si>
  <si>
    <t>650.00</t>
  </si>
  <si>
    <t>2023-06-15 14:07:04</t>
  </si>
  <si>
    <t>3507674</t>
  </si>
  <si>
    <t>BANTA LOUIE JOHN</t>
  </si>
  <si>
    <t>770.00</t>
  </si>
  <si>
    <t>2023-06-15 16:40:08</t>
  </si>
  <si>
    <t>3508024</t>
  </si>
  <si>
    <t>Travelodge Phuket Town</t>
  </si>
  <si>
    <t>HMATSOM MATCHIMA</t>
  </si>
  <si>
    <t>209.00</t>
  </si>
  <si>
    <t>2023-06-15 17:52:14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</si>
</sst>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8" fillId="12" borderId="1" applyNumberFormat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NumberFormat="1" applyFont="1" applyFill="1" applyAlignment="1">
      <alignment vertical="center"/>
    </xf>
    <xf numFmtId="14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421</xdr:row>
      <xdr:rowOff>0</xdr:rowOff>
    </xdr:from>
    <xdr:to>
      <xdr:col>15</xdr:col>
      <xdr:colOff>352425</xdr:colOff>
      <xdr:row>451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1229975" cy="527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421</xdr:row>
      <xdr:rowOff>0</xdr:rowOff>
    </xdr:from>
    <xdr:to>
      <xdr:col>35</xdr:col>
      <xdr:colOff>542925</xdr:colOff>
      <xdr:row>470</xdr:row>
      <xdr:rowOff>47625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3350" y="2743200"/>
          <a:ext cx="13573125" cy="8448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13</xdr:col>
      <xdr:colOff>228600</xdr:colOff>
      <xdr:row>46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0144125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15</xdr:col>
      <xdr:colOff>19050</xdr:colOff>
      <xdr:row>46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71750"/>
          <a:ext cx="10715625" cy="5353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30"/>
  <sheetViews>
    <sheetView topLeftCell="A266" workbookViewId="0">
      <selection activeCell="A266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45088</v>
      </c>
      <c r="G2" s="6">
        <v>45091</v>
      </c>
      <c r="H2" s="4">
        <v>1</v>
      </c>
      <c r="I2" s="4">
        <v>3</v>
      </c>
      <c r="J2" s="4">
        <v>3</v>
      </c>
      <c r="K2" s="4" t="s">
        <v>30</v>
      </c>
      <c r="L2" s="4">
        <v>3000</v>
      </c>
      <c r="M2" s="4">
        <v>3000</v>
      </c>
      <c r="N2" s="4" t="s">
        <v>31</v>
      </c>
      <c r="O2" s="4" t="s">
        <v>32</v>
      </c>
      <c r="P2" s="4" t="s">
        <v>33</v>
      </c>
      <c r="Q2" s="4">
        <v>0</v>
      </c>
      <c r="R2" s="11">
        <v>44881</v>
      </c>
      <c r="S2" s="6">
        <v>45094</v>
      </c>
      <c r="T2" s="4" t="s">
        <v>34</v>
      </c>
      <c r="U2" s="4">
        <v>3000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45089</v>
      </c>
      <c r="G3" s="6">
        <v>45091</v>
      </c>
      <c r="H3" s="4">
        <v>1</v>
      </c>
      <c r="I3" s="4">
        <v>2</v>
      </c>
      <c r="J3" s="4">
        <v>2</v>
      </c>
      <c r="K3" s="4" t="s">
        <v>30</v>
      </c>
      <c r="L3" s="4">
        <v>3700</v>
      </c>
      <c r="M3" s="4">
        <v>3700</v>
      </c>
      <c r="N3" s="4" t="s">
        <v>40</v>
      </c>
      <c r="O3" s="4" t="s">
        <v>32</v>
      </c>
      <c r="P3" s="4" t="s">
        <v>33</v>
      </c>
      <c r="Q3" s="4">
        <v>0</v>
      </c>
      <c r="R3" s="11">
        <v>45028</v>
      </c>
      <c r="S3" s="6">
        <v>45094</v>
      </c>
      <c r="T3" s="4" t="s">
        <v>34</v>
      </c>
      <c r="U3" s="4">
        <v>3700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45086</v>
      </c>
      <c r="G4" s="6">
        <v>45091</v>
      </c>
      <c r="H4" s="4">
        <v>3</v>
      </c>
      <c r="I4" s="4">
        <v>5</v>
      </c>
      <c r="J4" s="4">
        <v>15</v>
      </c>
      <c r="K4" s="4" t="s">
        <v>30</v>
      </c>
      <c r="L4" s="4">
        <v>5190</v>
      </c>
      <c r="M4" s="4">
        <v>5190</v>
      </c>
      <c r="N4" s="4" t="s">
        <v>46</v>
      </c>
      <c r="O4" s="4" t="s">
        <v>32</v>
      </c>
      <c r="P4" s="4" t="s">
        <v>33</v>
      </c>
      <c r="Q4" s="4">
        <v>0</v>
      </c>
      <c r="R4" s="11">
        <v>45051</v>
      </c>
      <c r="S4" s="6">
        <v>45094</v>
      </c>
      <c r="T4" s="4" t="s">
        <v>34</v>
      </c>
      <c r="U4" s="4">
        <v>5190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45090</v>
      </c>
      <c r="G5" s="6">
        <v>45091</v>
      </c>
      <c r="H5" s="4">
        <v>1</v>
      </c>
      <c r="I5" s="4">
        <v>1</v>
      </c>
      <c r="J5" s="4">
        <v>1</v>
      </c>
      <c r="K5" s="4" t="s">
        <v>30</v>
      </c>
      <c r="L5" s="4">
        <v>322</v>
      </c>
      <c r="M5" s="4">
        <v>322</v>
      </c>
      <c r="N5" s="4" t="s">
        <v>52</v>
      </c>
      <c r="O5" s="4" t="s">
        <v>32</v>
      </c>
      <c r="P5" s="4" t="s">
        <v>33</v>
      </c>
      <c r="Q5" s="4">
        <v>0</v>
      </c>
      <c r="R5" s="11">
        <v>45052</v>
      </c>
      <c r="S5" s="6">
        <v>45094</v>
      </c>
      <c r="T5" s="4" t="s">
        <v>34</v>
      </c>
      <c r="U5" s="4">
        <v>322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45090</v>
      </c>
      <c r="G6" s="6">
        <v>45091</v>
      </c>
      <c r="H6" s="4">
        <v>1</v>
      </c>
      <c r="I6" s="4">
        <v>1</v>
      </c>
      <c r="J6" s="4">
        <v>1</v>
      </c>
      <c r="K6" s="4" t="s">
        <v>30</v>
      </c>
      <c r="L6" s="4">
        <v>780</v>
      </c>
      <c r="M6" s="4">
        <v>780</v>
      </c>
      <c r="N6" s="4" t="s">
        <v>58</v>
      </c>
      <c r="O6" s="4" t="s">
        <v>32</v>
      </c>
      <c r="P6" s="4" t="s">
        <v>33</v>
      </c>
      <c r="Q6" s="4">
        <v>0</v>
      </c>
      <c r="R6" s="11">
        <v>45056</v>
      </c>
      <c r="S6" s="6">
        <v>45094</v>
      </c>
      <c r="T6" s="4" t="s">
        <v>34</v>
      </c>
      <c r="U6" s="4">
        <v>780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45089</v>
      </c>
      <c r="G7" s="6">
        <v>45091</v>
      </c>
      <c r="H7" s="4">
        <v>1</v>
      </c>
      <c r="I7" s="4">
        <v>2</v>
      </c>
      <c r="J7" s="4">
        <v>2</v>
      </c>
      <c r="K7" s="4" t="s">
        <v>30</v>
      </c>
      <c r="L7" s="4">
        <v>1506</v>
      </c>
      <c r="M7" s="4">
        <v>1506</v>
      </c>
      <c r="N7" s="4" t="s">
        <v>64</v>
      </c>
      <c r="O7" s="4" t="s">
        <v>32</v>
      </c>
      <c r="P7" s="4" t="s">
        <v>33</v>
      </c>
      <c r="Q7" s="4">
        <v>0</v>
      </c>
      <c r="R7" s="11">
        <v>45057</v>
      </c>
      <c r="S7" s="6">
        <v>45094</v>
      </c>
      <c r="T7" s="4" t="s">
        <v>34</v>
      </c>
      <c r="U7" s="4">
        <v>1506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45089</v>
      </c>
      <c r="G8" s="6">
        <v>45091</v>
      </c>
      <c r="H8" s="4">
        <v>1</v>
      </c>
      <c r="I8" s="4">
        <v>2</v>
      </c>
      <c r="J8" s="4">
        <v>2</v>
      </c>
      <c r="K8" s="4" t="s">
        <v>30</v>
      </c>
      <c r="L8" s="4">
        <v>1700</v>
      </c>
      <c r="M8" s="4">
        <v>1700</v>
      </c>
      <c r="N8" s="4" t="s">
        <v>70</v>
      </c>
      <c r="O8" s="4" t="s">
        <v>32</v>
      </c>
      <c r="P8" s="4" t="s">
        <v>33</v>
      </c>
      <c r="Q8" s="4">
        <v>0</v>
      </c>
      <c r="R8" s="11">
        <v>45063</v>
      </c>
      <c r="S8" s="6">
        <v>45094</v>
      </c>
      <c r="T8" s="4" t="s">
        <v>34</v>
      </c>
      <c r="U8" s="4">
        <v>1700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45089</v>
      </c>
      <c r="G9" s="6">
        <v>45091</v>
      </c>
      <c r="H9" s="4">
        <v>1</v>
      </c>
      <c r="I9" s="4">
        <v>2</v>
      </c>
      <c r="J9" s="4">
        <v>2</v>
      </c>
      <c r="K9" s="4" t="s">
        <v>30</v>
      </c>
      <c r="L9" s="4">
        <v>874</v>
      </c>
      <c r="M9" s="4">
        <v>874</v>
      </c>
      <c r="N9" s="4" t="s">
        <v>76</v>
      </c>
      <c r="O9" s="4" t="s">
        <v>32</v>
      </c>
      <c r="P9" s="4" t="s">
        <v>33</v>
      </c>
      <c r="Q9" s="4">
        <v>0</v>
      </c>
      <c r="R9" s="11">
        <v>45063</v>
      </c>
      <c r="S9" s="6">
        <v>45094</v>
      </c>
      <c r="T9" s="4" t="s">
        <v>34</v>
      </c>
      <c r="U9" s="4">
        <v>874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45089</v>
      </c>
      <c r="G10" s="6">
        <v>45091</v>
      </c>
      <c r="H10" s="4">
        <v>1</v>
      </c>
      <c r="I10" s="4">
        <v>2</v>
      </c>
      <c r="J10" s="4">
        <v>2</v>
      </c>
      <c r="K10" s="4" t="s">
        <v>30</v>
      </c>
      <c r="L10" s="4">
        <v>1310</v>
      </c>
      <c r="M10" s="4">
        <v>1310</v>
      </c>
      <c r="N10" s="4" t="s">
        <v>82</v>
      </c>
      <c r="O10" s="4" t="s">
        <v>32</v>
      </c>
      <c r="P10" s="4" t="s">
        <v>33</v>
      </c>
      <c r="Q10" s="4">
        <v>0</v>
      </c>
      <c r="R10" s="11">
        <v>45065</v>
      </c>
      <c r="S10" s="6">
        <v>45094</v>
      </c>
      <c r="T10" s="4" t="s">
        <v>34</v>
      </c>
      <c r="U10" s="4">
        <v>1310</v>
      </c>
      <c r="V10" s="4">
        <v>0</v>
      </c>
      <c r="W10" s="4">
        <v>0</v>
      </c>
      <c r="X10" s="4" t="s">
        <v>83</v>
      </c>
      <c r="Y10" s="4" t="s">
        <v>84</v>
      </c>
    </row>
    <row r="11" s="4" customFormat="1" spans="1:25">
      <c r="A11" s="4" t="s">
        <v>85</v>
      </c>
      <c r="B11" s="4" t="s">
        <v>26</v>
      </c>
      <c r="C11" s="4" t="s">
        <v>27</v>
      </c>
      <c r="D11" s="4" t="s">
        <v>86</v>
      </c>
      <c r="E11" s="4" t="s">
        <v>87</v>
      </c>
      <c r="F11" s="6">
        <v>45088</v>
      </c>
      <c r="G11" s="6">
        <v>45091</v>
      </c>
      <c r="H11" s="4">
        <v>1</v>
      </c>
      <c r="I11" s="4">
        <v>3</v>
      </c>
      <c r="J11" s="4">
        <v>3</v>
      </c>
      <c r="K11" s="4" t="s">
        <v>30</v>
      </c>
      <c r="L11" s="4">
        <v>4270</v>
      </c>
      <c r="M11" s="4">
        <v>4270</v>
      </c>
      <c r="N11" s="4" t="s">
        <v>88</v>
      </c>
      <c r="O11" s="4" t="s">
        <v>32</v>
      </c>
      <c r="P11" s="4" t="s">
        <v>33</v>
      </c>
      <c r="Q11" s="4">
        <v>0</v>
      </c>
      <c r="R11" s="11">
        <v>45065</v>
      </c>
      <c r="S11" s="6">
        <v>45094</v>
      </c>
      <c r="T11" s="4" t="s">
        <v>34</v>
      </c>
      <c r="U11" s="4">
        <v>4270</v>
      </c>
      <c r="V11" s="4">
        <v>0</v>
      </c>
      <c r="W11" s="4">
        <v>0</v>
      </c>
      <c r="X11" s="4" t="s">
        <v>89</v>
      </c>
      <c r="Y11" s="4" t="s">
        <v>90</v>
      </c>
    </row>
    <row r="12" s="4" customFormat="1" spans="1:25">
      <c r="A12" s="4" t="s">
        <v>91</v>
      </c>
      <c r="B12" s="4" t="s">
        <v>26</v>
      </c>
      <c r="C12" s="4" t="s">
        <v>27</v>
      </c>
      <c r="D12" s="4" t="s">
        <v>92</v>
      </c>
      <c r="E12" s="4" t="s">
        <v>93</v>
      </c>
      <c r="F12" s="6">
        <v>45090</v>
      </c>
      <c r="G12" s="6">
        <v>45091</v>
      </c>
      <c r="H12" s="4">
        <v>1</v>
      </c>
      <c r="I12" s="4">
        <v>1</v>
      </c>
      <c r="J12" s="4">
        <v>1</v>
      </c>
      <c r="K12" s="4" t="s">
        <v>30</v>
      </c>
      <c r="L12" s="4">
        <v>571</v>
      </c>
      <c r="M12" s="4">
        <v>571</v>
      </c>
      <c r="N12" s="4" t="s">
        <v>94</v>
      </c>
      <c r="O12" s="4" t="s">
        <v>32</v>
      </c>
      <c r="P12" s="4" t="s">
        <v>33</v>
      </c>
      <c r="Q12" s="4">
        <v>0</v>
      </c>
      <c r="R12" s="11">
        <v>45065</v>
      </c>
      <c r="S12" s="6">
        <v>45094</v>
      </c>
      <c r="T12" s="4" t="s">
        <v>34</v>
      </c>
      <c r="U12" s="4">
        <v>571</v>
      </c>
      <c r="V12" s="4">
        <v>0</v>
      </c>
      <c r="W12" s="4">
        <v>0</v>
      </c>
      <c r="X12" s="4" t="s">
        <v>95</v>
      </c>
      <c r="Y12" s="4" t="s">
        <v>96</v>
      </c>
    </row>
    <row r="13" s="4" customFormat="1" spans="1:25">
      <c r="A13" s="4" t="s">
        <v>97</v>
      </c>
      <c r="B13" s="4" t="s">
        <v>26</v>
      </c>
      <c r="C13" s="4" t="s">
        <v>27</v>
      </c>
      <c r="D13" s="4" t="s">
        <v>98</v>
      </c>
      <c r="E13" s="4" t="s">
        <v>99</v>
      </c>
      <c r="F13" s="6">
        <v>45089</v>
      </c>
      <c r="G13" s="6">
        <v>45091</v>
      </c>
      <c r="H13" s="4">
        <v>2</v>
      </c>
      <c r="I13" s="4">
        <v>2</v>
      </c>
      <c r="J13" s="4">
        <v>4</v>
      </c>
      <c r="K13" s="4" t="s">
        <v>30</v>
      </c>
      <c r="L13" s="4">
        <v>1876</v>
      </c>
      <c r="M13" s="4">
        <v>1876</v>
      </c>
      <c r="N13" s="4" t="s">
        <v>100</v>
      </c>
      <c r="O13" s="4" t="s">
        <v>32</v>
      </c>
      <c r="P13" s="4" t="s">
        <v>33</v>
      </c>
      <c r="Q13" s="4">
        <v>0</v>
      </c>
      <c r="R13" s="11">
        <v>45066</v>
      </c>
      <c r="S13" s="6">
        <v>45094</v>
      </c>
      <c r="T13" s="4" t="s">
        <v>34</v>
      </c>
      <c r="U13" s="4">
        <v>1876</v>
      </c>
      <c r="V13" s="4">
        <v>0</v>
      </c>
      <c r="W13" s="4">
        <v>0</v>
      </c>
      <c r="X13" s="4" t="s">
        <v>101</v>
      </c>
      <c r="Y13" s="4" t="s">
        <v>102</v>
      </c>
    </row>
    <row r="14" s="4" customFormat="1" spans="1:25">
      <c r="A14" s="4" t="s">
        <v>103</v>
      </c>
      <c r="B14" s="4" t="s">
        <v>26</v>
      </c>
      <c r="C14" s="4" t="s">
        <v>27</v>
      </c>
      <c r="D14" s="4" t="s">
        <v>104</v>
      </c>
      <c r="E14" s="4" t="s">
        <v>105</v>
      </c>
      <c r="F14" s="6">
        <v>45089</v>
      </c>
      <c r="G14" s="6">
        <v>45091</v>
      </c>
      <c r="H14" s="4">
        <v>3</v>
      </c>
      <c r="I14" s="4">
        <v>2</v>
      </c>
      <c r="J14" s="4">
        <v>6</v>
      </c>
      <c r="K14" s="4" t="s">
        <v>30</v>
      </c>
      <c r="L14" s="4">
        <v>6006</v>
      </c>
      <c r="M14" s="4">
        <v>6006</v>
      </c>
      <c r="N14" s="4" t="s">
        <v>106</v>
      </c>
      <c r="O14" s="4" t="s">
        <v>32</v>
      </c>
      <c r="P14" s="4" t="s">
        <v>33</v>
      </c>
      <c r="Q14" s="4">
        <v>0</v>
      </c>
      <c r="R14" s="11">
        <v>45067</v>
      </c>
      <c r="S14" s="6">
        <v>45094</v>
      </c>
      <c r="T14" s="4" t="s">
        <v>34</v>
      </c>
      <c r="U14" s="4">
        <v>6006</v>
      </c>
      <c r="V14" s="4">
        <v>0</v>
      </c>
      <c r="W14" s="4">
        <v>0</v>
      </c>
      <c r="X14" s="4" t="s">
        <v>107</v>
      </c>
      <c r="Y14" s="4" t="s">
        <v>107</v>
      </c>
    </row>
    <row r="15" s="4" customFormat="1" spans="1:25">
      <c r="A15" s="4" t="s">
        <v>108</v>
      </c>
      <c r="B15" s="4" t="s">
        <v>26</v>
      </c>
      <c r="C15" s="4" t="s">
        <v>27</v>
      </c>
      <c r="D15" s="4" t="s">
        <v>109</v>
      </c>
      <c r="E15" s="4" t="s">
        <v>110</v>
      </c>
      <c r="F15" s="6">
        <v>45089</v>
      </c>
      <c r="G15" s="6">
        <v>45091</v>
      </c>
      <c r="H15" s="4">
        <v>1</v>
      </c>
      <c r="I15" s="4">
        <v>2</v>
      </c>
      <c r="J15" s="4">
        <v>2</v>
      </c>
      <c r="K15" s="4" t="s">
        <v>30</v>
      </c>
      <c r="L15" s="4">
        <v>3052</v>
      </c>
      <c r="M15" s="4">
        <v>3052</v>
      </c>
      <c r="N15" s="4" t="s">
        <v>111</v>
      </c>
      <c r="O15" s="4" t="s">
        <v>32</v>
      </c>
      <c r="P15" s="4" t="s">
        <v>33</v>
      </c>
      <c r="Q15" s="4">
        <v>0</v>
      </c>
      <c r="R15" s="11">
        <v>45069</v>
      </c>
      <c r="S15" s="6">
        <v>45094</v>
      </c>
      <c r="T15" s="4" t="s">
        <v>34</v>
      </c>
      <c r="U15" s="4">
        <v>3052</v>
      </c>
      <c r="V15" s="4">
        <v>0</v>
      </c>
      <c r="W15" s="4">
        <v>0</v>
      </c>
      <c r="X15" s="4" t="s">
        <v>112</v>
      </c>
      <c r="Y15" s="4" t="s">
        <v>113</v>
      </c>
    </row>
    <row r="16" s="4" customFormat="1" spans="1:25">
      <c r="A16" s="4" t="s">
        <v>114</v>
      </c>
      <c r="B16" s="4" t="s">
        <v>26</v>
      </c>
      <c r="C16" s="4" t="s">
        <v>27</v>
      </c>
      <c r="D16" s="4" t="s">
        <v>115</v>
      </c>
      <c r="E16" s="4" t="s">
        <v>116</v>
      </c>
      <c r="F16" s="6">
        <v>45087</v>
      </c>
      <c r="G16" s="6">
        <v>45091</v>
      </c>
      <c r="H16" s="4">
        <v>1</v>
      </c>
      <c r="I16" s="4">
        <v>4</v>
      </c>
      <c r="J16" s="4">
        <v>4</v>
      </c>
      <c r="K16" s="4" t="s">
        <v>30</v>
      </c>
      <c r="L16" s="4">
        <v>7785</v>
      </c>
      <c r="M16" s="4">
        <v>7785</v>
      </c>
      <c r="N16" s="4" t="s">
        <v>117</v>
      </c>
      <c r="O16" s="4" t="s">
        <v>32</v>
      </c>
      <c r="P16" s="4" t="s">
        <v>33</v>
      </c>
      <c r="Q16" s="4">
        <v>0</v>
      </c>
      <c r="R16" s="11">
        <v>45070</v>
      </c>
      <c r="S16" s="6">
        <v>45094</v>
      </c>
      <c r="T16" s="4" t="s">
        <v>34</v>
      </c>
      <c r="U16" s="4">
        <v>7785</v>
      </c>
      <c r="V16" s="4">
        <v>0</v>
      </c>
      <c r="W16" s="4">
        <v>0</v>
      </c>
      <c r="X16" s="4" t="s">
        <v>118</v>
      </c>
      <c r="Y16" s="4" t="s">
        <v>119</v>
      </c>
    </row>
    <row r="17" s="4" customFormat="1" spans="1:25">
      <c r="A17" s="4" t="s">
        <v>120</v>
      </c>
      <c r="B17" s="4" t="s">
        <v>26</v>
      </c>
      <c r="C17" s="4" t="s">
        <v>27</v>
      </c>
      <c r="D17" s="4" t="s">
        <v>121</v>
      </c>
      <c r="E17" s="4" t="s">
        <v>122</v>
      </c>
      <c r="F17" s="6">
        <v>45088</v>
      </c>
      <c r="G17" s="6">
        <v>45091</v>
      </c>
      <c r="H17" s="4">
        <v>1</v>
      </c>
      <c r="I17" s="4">
        <v>3</v>
      </c>
      <c r="J17" s="4">
        <v>3</v>
      </c>
      <c r="K17" s="4" t="s">
        <v>30</v>
      </c>
      <c r="L17" s="4">
        <v>1995</v>
      </c>
      <c r="M17" s="4">
        <v>1995</v>
      </c>
      <c r="N17" s="4" t="s">
        <v>123</v>
      </c>
      <c r="O17" s="4" t="s">
        <v>32</v>
      </c>
      <c r="P17" s="4" t="s">
        <v>33</v>
      </c>
      <c r="Q17" s="4">
        <v>0</v>
      </c>
      <c r="R17" s="11">
        <v>45070</v>
      </c>
      <c r="S17" s="6">
        <v>45094</v>
      </c>
      <c r="T17" s="4" t="s">
        <v>34</v>
      </c>
      <c r="U17" s="4">
        <v>1995</v>
      </c>
      <c r="V17" s="4">
        <v>0</v>
      </c>
      <c r="W17" s="4">
        <v>0</v>
      </c>
      <c r="X17" s="4" t="s">
        <v>124</v>
      </c>
      <c r="Y17" s="4" t="s">
        <v>35</v>
      </c>
    </row>
    <row r="18" s="4" customFormat="1" spans="1:25">
      <c r="A18" s="4" t="s">
        <v>125</v>
      </c>
      <c r="B18" s="4" t="s">
        <v>26</v>
      </c>
      <c r="C18" s="4" t="s">
        <v>27</v>
      </c>
      <c r="D18" s="4" t="s">
        <v>126</v>
      </c>
      <c r="E18" s="4" t="s">
        <v>127</v>
      </c>
      <c r="F18" s="6">
        <v>45089</v>
      </c>
      <c r="G18" s="6">
        <v>45091</v>
      </c>
      <c r="H18" s="4">
        <v>1</v>
      </c>
      <c r="I18" s="4">
        <v>2</v>
      </c>
      <c r="J18" s="4">
        <v>2</v>
      </c>
      <c r="K18" s="4" t="s">
        <v>30</v>
      </c>
      <c r="L18" s="4">
        <v>2060</v>
      </c>
      <c r="M18" s="4">
        <v>2060</v>
      </c>
      <c r="N18" s="4" t="s">
        <v>128</v>
      </c>
      <c r="O18" s="4" t="s">
        <v>32</v>
      </c>
      <c r="P18" s="4" t="s">
        <v>33</v>
      </c>
      <c r="Q18" s="4">
        <v>0</v>
      </c>
      <c r="R18" s="11">
        <v>45070</v>
      </c>
      <c r="S18" s="6">
        <v>45094</v>
      </c>
      <c r="T18" s="4" t="s">
        <v>34</v>
      </c>
      <c r="U18" s="4">
        <v>2060</v>
      </c>
      <c r="V18" s="4">
        <v>0</v>
      </c>
      <c r="W18" s="4">
        <v>0</v>
      </c>
      <c r="X18" s="4" t="s">
        <v>129</v>
      </c>
      <c r="Y18" s="4" t="s">
        <v>130</v>
      </c>
    </row>
    <row r="19" s="4" customFormat="1" spans="1:25">
      <c r="A19" s="4" t="s">
        <v>131</v>
      </c>
      <c r="B19" s="4" t="s">
        <v>26</v>
      </c>
      <c r="C19" s="4" t="s">
        <v>27</v>
      </c>
      <c r="D19" s="4" t="s">
        <v>132</v>
      </c>
      <c r="E19" s="4" t="s">
        <v>133</v>
      </c>
      <c r="F19" s="6">
        <v>45089</v>
      </c>
      <c r="G19" s="6">
        <v>45091</v>
      </c>
      <c r="H19" s="4">
        <v>1</v>
      </c>
      <c r="I19" s="4">
        <v>2</v>
      </c>
      <c r="J19" s="4">
        <v>2</v>
      </c>
      <c r="K19" s="4" t="s">
        <v>30</v>
      </c>
      <c r="L19" s="4">
        <v>1510</v>
      </c>
      <c r="M19" s="4">
        <v>1510</v>
      </c>
      <c r="N19" s="4" t="s">
        <v>134</v>
      </c>
      <c r="O19" s="4" t="s">
        <v>32</v>
      </c>
      <c r="P19" s="4" t="s">
        <v>33</v>
      </c>
      <c r="Q19" s="4">
        <v>0</v>
      </c>
      <c r="R19" s="11">
        <v>45071</v>
      </c>
      <c r="S19" s="6">
        <v>45094</v>
      </c>
      <c r="T19" s="4" t="s">
        <v>34</v>
      </c>
      <c r="U19" s="4">
        <v>1510</v>
      </c>
      <c r="V19" s="4">
        <v>0</v>
      </c>
      <c r="W19" s="4">
        <v>0</v>
      </c>
      <c r="X19" s="4" t="s">
        <v>135</v>
      </c>
      <c r="Y19" s="4" t="s">
        <v>35</v>
      </c>
    </row>
    <row r="20" s="4" customFormat="1" spans="1:25">
      <c r="A20" s="4" t="s">
        <v>136</v>
      </c>
      <c r="B20" s="4" t="s">
        <v>26</v>
      </c>
      <c r="C20" s="4" t="s">
        <v>27</v>
      </c>
      <c r="D20" s="4" t="s">
        <v>137</v>
      </c>
      <c r="E20" s="4" t="s">
        <v>138</v>
      </c>
      <c r="F20" s="6">
        <v>45086</v>
      </c>
      <c r="G20" s="6">
        <v>45091</v>
      </c>
      <c r="H20" s="4">
        <v>1</v>
      </c>
      <c r="I20" s="4">
        <v>5</v>
      </c>
      <c r="J20" s="4">
        <v>5</v>
      </c>
      <c r="K20" s="4" t="s">
        <v>30</v>
      </c>
      <c r="L20" s="4">
        <v>2204</v>
      </c>
      <c r="M20" s="4">
        <v>2204</v>
      </c>
      <c r="N20" s="4" t="s">
        <v>139</v>
      </c>
      <c r="O20" s="4" t="s">
        <v>32</v>
      </c>
      <c r="P20" s="4" t="s">
        <v>33</v>
      </c>
      <c r="Q20" s="4">
        <v>0</v>
      </c>
      <c r="R20" s="11">
        <v>45071</v>
      </c>
      <c r="S20" s="6">
        <v>45094</v>
      </c>
      <c r="T20" s="4" t="s">
        <v>34</v>
      </c>
      <c r="U20" s="4">
        <v>2204</v>
      </c>
      <c r="V20" s="4">
        <v>0</v>
      </c>
      <c r="W20" s="4">
        <v>0</v>
      </c>
      <c r="X20" s="4" t="s">
        <v>140</v>
      </c>
      <c r="Y20" s="4" t="s">
        <v>141</v>
      </c>
    </row>
    <row r="21" s="4" customFormat="1" spans="1:25">
      <c r="A21" s="4" t="s">
        <v>142</v>
      </c>
      <c r="B21" s="4" t="s">
        <v>26</v>
      </c>
      <c r="C21" s="4" t="s">
        <v>27</v>
      </c>
      <c r="D21" s="4" t="s">
        <v>98</v>
      </c>
      <c r="E21" s="4" t="s">
        <v>143</v>
      </c>
      <c r="F21" s="6">
        <v>45089</v>
      </c>
      <c r="G21" s="6">
        <v>45091</v>
      </c>
      <c r="H21" s="4">
        <v>1</v>
      </c>
      <c r="I21" s="4">
        <v>2</v>
      </c>
      <c r="J21" s="4">
        <v>2</v>
      </c>
      <c r="K21" s="4" t="s">
        <v>30</v>
      </c>
      <c r="L21" s="4">
        <v>938</v>
      </c>
      <c r="M21" s="4">
        <v>938</v>
      </c>
      <c r="N21" s="4" t="s">
        <v>144</v>
      </c>
      <c r="O21" s="4" t="s">
        <v>32</v>
      </c>
      <c r="P21" s="4" t="s">
        <v>33</v>
      </c>
      <c r="Q21" s="4">
        <v>0</v>
      </c>
      <c r="R21" s="11">
        <v>45071</v>
      </c>
      <c r="S21" s="6">
        <v>45094</v>
      </c>
      <c r="T21" s="4" t="s">
        <v>34</v>
      </c>
      <c r="U21" s="4">
        <v>938</v>
      </c>
      <c r="V21" s="4">
        <v>0</v>
      </c>
      <c r="W21" s="4">
        <v>0</v>
      </c>
      <c r="X21" s="4" t="s">
        <v>145</v>
      </c>
      <c r="Y21" s="4" t="s">
        <v>35</v>
      </c>
    </row>
    <row r="22" s="4" customFormat="1" spans="1:25">
      <c r="A22" s="4" t="s">
        <v>146</v>
      </c>
      <c r="B22" s="4" t="s">
        <v>26</v>
      </c>
      <c r="C22" s="4" t="s">
        <v>27</v>
      </c>
      <c r="D22" s="4" t="s">
        <v>137</v>
      </c>
      <c r="E22" s="4" t="s">
        <v>138</v>
      </c>
      <c r="F22" s="6">
        <v>45082</v>
      </c>
      <c r="G22" s="6">
        <v>45091</v>
      </c>
      <c r="H22" s="4">
        <v>1</v>
      </c>
      <c r="I22" s="4">
        <v>9</v>
      </c>
      <c r="J22" s="4">
        <v>9</v>
      </c>
      <c r="K22" s="4" t="s">
        <v>30</v>
      </c>
      <c r="L22" s="4">
        <v>3956</v>
      </c>
      <c r="M22" s="4">
        <v>3956</v>
      </c>
      <c r="N22" s="4" t="s">
        <v>147</v>
      </c>
      <c r="O22" s="4" t="s">
        <v>32</v>
      </c>
      <c r="P22" s="4" t="s">
        <v>33</v>
      </c>
      <c r="Q22" s="4">
        <v>0</v>
      </c>
      <c r="R22" s="11">
        <v>45071</v>
      </c>
      <c r="S22" s="6">
        <v>45094</v>
      </c>
      <c r="T22" s="4" t="s">
        <v>34</v>
      </c>
      <c r="U22" s="4">
        <v>3956</v>
      </c>
      <c r="V22" s="4">
        <v>0</v>
      </c>
      <c r="W22" s="4">
        <v>0</v>
      </c>
      <c r="X22" s="4" t="s">
        <v>148</v>
      </c>
      <c r="Y22" s="4" t="s">
        <v>149</v>
      </c>
    </row>
    <row r="23" s="4" customFormat="1" spans="1:25">
      <c r="A23" s="4" t="s">
        <v>150</v>
      </c>
      <c r="B23" s="4" t="s">
        <v>26</v>
      </c>
      <c r="C23" s="4" t="s">
        <v>27</v>
      </c>
      <c r="D23" s="4" t="s">
        <v>80</v>
      </c>
      <c r="E23" s="4" t="s">
        <v>151</v>
      </c>
      <c r="F23" s="6">
        <v>45090</v>
      </c>
      <c r="G23" s="6">
        <v>45091</v>
      </c>
      <c r="H23" s="4">
        <v>1</v>
      </c>
      <c r="I23" s="4">
        <v>1</v>
      </c>
      <c r="J23" s="4">
        <v>1</v>
      </c>
      <c r="K23" s="4" t="s">
        <v>30</v>
      </c>
      <c r="L23" s="4">
        <v>586</v>
      </c>
      <c r="M23" s="4">
        <v>586</v>
      </c>
      <c r="N23" s="4" t="s">
        <v>152</v>
      </c>
      <c r="O23" s="4" t="s">
        <v>32</v>
      </c>
      <c r="P23" s="4" t="s">
        <v>33</v>
      </c>
      <c r="Q23" s="4">
        <v>0</v>
      </c>
      <c r="R23" s="11">
        <v>45072</v>
      </c>
      <c r="S23" s="6">
        <v>45094</v>
      </c>
      <c r="T23" s="4" t="s">
        <v>34</v>
      </c>
      <c r="U23" s="4">
        <v>586</v>
      </c>
      <c r="V23" s="4">
        <v>0</v>
      </c>
      <c r="W23" s="4">
        <v>0</v>
      </c>
      <c r="X23" s="4" t="s">
        <v>153</v>
      </c>
      <c r="Y23" s="4" t="s">
        <v>154</v>
      </c>
    </row>
    <row r="24" s="4" customFormat="1" spans="1:25">
      <c r="A24" s="4" t="s">
        <v>155</v>
      </c>
      <c r="B24" s="4" t="s">
        <v>26</v>
      </c>
      <c r="C24" s="4" t="s">
        <v>27</v>
      </c>
      <c r="D24" s="4" t="s">
        <v>156</v>
      </c>
      <c r="E24" s="4" t="s">
        <v>157</v>
      </c>
      <c r="F24" s="6">
        <v>45087</v>
      </c>
      <c r="G24" s="6">
        <v>45091</v>
      </c>
      <c r="H24" s="4">
        <v>1</v>
      </c>
      <c r="I24" s="4">
        <v>4</v>
      </c>
      <c r="J24" s="4">
        <v>4</v>
      </c>
      <c r="K24" s="4" t="s">
        <v>30</v>
      </c>
      <c r="L24" s="4">
        <v>2200</v>
      </c>
      <c r="M24" s="4">
        <v>2200</v>
      </c>
      <c r="N24" s="4" t="s">
        <v>158</v>
      </c>
      <c r="O24" s="4" t="s">
        <v>32</v>
      </c>
      <c r="P24" s="4" t="s">
        <v>33</v>
      </c>
      <c r="Q24" s="4">
        <v>0</v>
      </c>
      <c r="R24" s="11">
        <v>45073</v>
      </c>
      <c r="S24" s="6">
        <v>45094</v>
      </c>
      <c r="T24" s="4" t="s">
        <v>34</v>
      </c>
      <c r="U24" s="4">
        <v>2200</v>
      </c>
      <c r="V24" s="4">
        <v>0</v>
      </c>
      <c r="W24" s="4">
        <v>0</v>
      </c>
      <c r="X24" s="4" t="s">
        <v>159</v>
      </c>
      <c r="Y24" s="4" t="s">
        <v>35</v>
      </c>
    </row>
    <row r="25" s="4" customFormat="1" spans="1:25">
      <c r="A25" s="4" t="s">
        <v>160</v>
      </c>
      <c r="B25" s="4" t="s">
        <v>26</v>
      </c>
      <c r="C25" s="4" t="s">
        <v>27</v>
      </c>
      <c r="D25" s="4" t="s">
        <v>80</v>
      </c>
      <c r="E25" s="4" t="s">
        <v>151</v>
      </c>
      <c r="F25" s="6">
        <v>45089</v>
      </c>
      <c r="G25" s="6">
        <v>45091</v>
      </c>
      <c r="H25" s="4">
        <v>1</v>
      </c>
      <c r="I25" s="4">
        <v>2</v>
      </c>
      <c r="J25" s="4">
        <v>2</v>
      </c>
      <c r="K25" s="4" t="s">
        <v>30</v>
      </c>
      <c r="L25" s="4">
        <v>1172</v>
      </c>
      <c r="M25" s="4">
        <v>1172</v>
      </c>
      <c r="N25" s="4" t="s">
        <v>161</v>
      </c>
      <c r="O25" s="4" t="s">
        <v>32</v>
      </c>
      <c r="P25" s="4" t="s">
        <v>33</v>
      </c>
      <c r="Q25" s="4">
        <v>0</v>
      </c>
      <c r="R25" s="11">
        <v>45074</v>
      </c>
      <c r="S25" s="6">
        <v>45094</v>
      </c>
      <c r="T25" s="4" t="s">
        <v>34</v>
      </c>
      <c r="U25" s="4">
        <v>1172</v>
      </c>
      <c r="V25" s="4">
        <v>0</v>
      </c>
      <c r="W25" s="4">
        <v>0</v>
      </c>
      <c r="X25" s="4" t="s">
        <v>162</v>
      </c>
      <c r="Y25" s="4" t="s">
        <v>163</v>
      </c>
    </row>
    <row r="26" s="4" customFormat="1" spans="1:25">
      <c r="A26" s="4" t="s">
        <v>164</v>
      </c>
      <c r="B26" s="4" t="s">
        <v>26</v>
      </c>
      <c r="C26" s="4" t="s">
        <v>27</v>
      </c>
      <c r="D26" s="4" t="s">
        <v>165</v>
      </c>
      <c r="E26" s="4" t="s">
        <v>166</v>
      </c>
      <c r="F26" s="6">
        <v>45088</v>
      </c>
      <c r="G26" s="6">
        <v>45091</v>
      </c>
      <c r="H26" s="4">
        <v>1</v>
      </c>
      <c r="I26" s="4">
        <v>3</v>
      </c>
      <c r="J26" s="4">
        <v>3</v>
      </c>
      <c r="K26" s="4" t="s">
        <v>30</v>
      </c>
      <c r="L26" s="4">
        <v>1856</v>
      </c>
      <c r="M26" s="4">
        <v>1856</v>
      </c>
      <c r="N26" s="4" t="s">
        <v>167</v>
      </c>
      <c r="O26" s="4" t="s">
        <v>32</v>
      </c>
      <c r="P26" s="4" t="s">
        <v>33</v>
      </c>
      <c r="Q26" s="4">
        <v>0</v>
      </c>
      <c r="R26" s="11">
        <v>45074</v>
      </c>
      <c r="S26" s="6">
        <v>45094</v>
      </c>
      <c r="T26" s="4" t="s">
        <v>34</v>
      </c>
      <c r="U26" s="4">
        <v>1856</v>
      </c>
      <c r="V26" s="4">
        <v>0</v>
      </c>
      <c r="W26" s="4">
        <v>0</v>
      </c>
      <c r="X26" s="4" t="s">
        <v>168</v>
      </c>
      <c r="Y26" s="4" t="s">
        <v>35</v>
      </c>
    </row>
    <row r="27" s="4" customFormat="1" spans="1:25">
      <c r="A27" s="4" t="s">
        <v>169</v>
      </c>
      <c r="B27" s="4" t="s">
        <v>26</v>
      </c>
      <c r="C27" s="4" t="s">
        <v>27</v>
      </c>
      <c r="D27" s="4" t="s">
        <v>170</v>
      </c>
      <c r="E27" s="4" t="s">
        <v>171</v>
      </c>
      <c r="F27" s="6">
        <v>45089</v>
      </c>
      <c r="G27" s="6">
        <v>45091</v>
      </c>
      <c r="H27" s="4">
        <v>1</v>
      </c>
      <c r="I27" s="4">
        <v>2</v>
      </c>
      <c r="J27" s="4">
        <v>2</v>
      </c>
      <c r="K27" s="4" t="s">
        <v>30</v>
      </c>
      <c r="L27" s="4">
        <v>1476</v>
      </c>
      <c r="M27" s="4">
        <v>1476</v>
      </c>
      <c r="N27" s="4" t="s">
        <v>172</v>
      </c>
      <c r="O27" s="4" t="s">
        <v>32</v>
      </c>
      <c r="P27" s="4" t="s">
        <v>33</v>
      </c>
      <c r="Q27" s="4">
        <v>0</v>
      </c>
      <c r="R27" s="11">
        <v>45075</v>
      </c>
      <c r="S27" s="6">
        <v>45094</v>
      </c>
      <c r="T27" s="4" t="s">
        <v>34</v>
      </c>
      <c r="U27" s="4">
        <v>1476</v>
      </c>
      <c r="V27" s="4">
        <v>0</v>
      </c>
      <c r="W27" s="4">
        <v>0</v>
      </c>
      <c r="X27" s="4" t="s">
        <v>173</v>
      </c>
      <c r="Y27" s="4" t="s">
        <v>35</v>
      </c>
    </row>
    <row r="28" s="4" customFormat="1" spans="1:25">
      <c r="A28" s="4" t="s">
        <v>174</v>
      </c>
      <c r="B28" s="4" t="s">
        <v>26</v>
      </c>
      <c r="C28" s="4" t="s">
        <v>27</v>
      </c>
      <c r="D28" s="4" t="s">
        <v>175</v>
      </c>
      <c r="E28" s="4" t="s">
        <v>176</v>
      </c>
      <c r="F28" s="6">
        <v>45089</v>
      </c>
      <c r="G28" s="6">
        <v>45091</v>
      </c>
      <c r="H28" s="4">
        <v>3</v>
      </c>
      <c r="I28" s="4">
        <v>2</v>
      </c>
      <c r="J28" s="4">
        <v>6</v>
      </c>
      <c r="K28" s="4" t="s">
        <v>30</v>
      </c>
      <c r="L28" s="4">
        <v>3882</v>
      </c>
      <c r="M28" s="4">
        <v>3882</v>
      </c>
      <c r="N28" s="4" t="s">
        <v>177</v>
      </c>
      <c r="O28" s="4" t="s">
        <v>32</v>
      </c>
      <c r="P28" s="4" t="s">
        <v>33</v>
      </c>
      <c r="Q28" s="4">
        <v>0</v>
      </c>
      <c r="R28" s="11">
        <v>45075</v>
      </c>
      <c r="S28" s="6">
        <v>45094</v>
      </c>
      <c r="T28" s="4" t="s">
        <v>34</v>
      </c>
      <c r="U28" s="4">
        <v>3882</v>
      </c>
      <c r="V28" s="4">
        <v>0</v>
      </c>
      <c r="W28" s="4">
        <v>0</v>
      </c>
      <c r="X28" s="4" t="s">
        <v>178</v>
      </c>
      <c r="Y28" s="4" t="s">
        <v>35</v>
      </c>
    </row>
    <row r="29" s="4" customFormat="1" spans="1:25">
      <c r="A29" s="4" t="s">
        <v>179</v>
      </c>
      <c r="B29" s="4" t="s">
        <v>26</v>
      </c>
      <c r="C29" s="4" t="s">
        <v>27</v>
      </c>
      <c r="D29" s="4" t="s">
        <v>180</v>
      </c>
      <c r="E29" s="4" t="s">
        <v>181</v>
      </c>
      <c r="F29" s="6">
        <v>45088</v>
      </c>
      <c r="G29" s="6">
        <v>45091</v>
      </c>
      <c r="H29" s="4">
        <v>1</v>
      </c>
      <c r="I29" s="4">
        <v>3</v>
      </c>
      <c r="J29" s="4">
        <v>3</v>
      </c>
      <c r="K29" s="4" t="s">
        <v>30</v>
      </c>
      <c r="L29" s="4">
        <v>1338</v>
      </c>
      <c r="M29" s="4">
        <v>1338</v>
      </c>
      <c r="N29" s="4" t="s">
        <v>182</v>
      </c>
      <c r="O29" s="4" t="s">
        <v>32</v>
      </c>
      <c r="P29" s="4" t="s">
        <v>33</v>
      </c>
      <c r="Q29" s="4">
        <v>0</v>
      </c>
      <c r="R29" s="11">
        <v>45075</v>
      </c>
      <c r="S29" s="6">
        <v>45094</v>
      </c>
      <c r="T29" s="4" t="s">
        <v>34</v>
      </c>
      <c r="U29" s="4">
        <v>1338</v>
      </c>
      <c r="V29" s="4">
        <v>0</v>
      </c>
      <c r="W29" s="4">
        <v>0</v>
      </c>
      <c r="X29" s="4" t="s">
        <v>183</v>
      </c>
      <c r="Y29" s="4" t="s">
        <v>184</v>
      </c>
    </row>
    <row r="30" s="4" customFormat="1" spans="1:25">
      <c r="A30" s="4" t="s">
        <v>185</v>
      </c>
      <c r="B30" s="4" t="s">
        <v>26</v>
      </c>
      <c r="C30" s="4" t="s">
        <v>27</v>
      </c>
      <c r="D30" s="4" t="s">
        <v>180</v>
      </c>
      <c r="E30" s="4" t="s">
        <v>186</v>
      </c>
      <c r="F30" s="6">
        <v>45088</v>
      </c>
      <c r="G30" s="6">
        <v>45091</v>
      </c>
      <c r="H30" s="4">
        <v>1</v>
      </c>
      <c r="I30" s="4">
        <v>3</v>
      </c>
      <c r="J30" s="4">
        <v>3</v>
      </c>
      <c r="K30" s="4" t="s">
        <v>30</v>
      </c>
      <c r="L30" s="4">
        <v>1338</v>
      </c>
      <c r="M30" s="4">
        <v>1338</v>
      </c>
      <c r="N30" s="4" t="s">
        <v>187</v>
      </c>
      <c r="O30" s="4" t="s">
        <v>32</v>
      </c>
      <c r="P30" s="4" t="s">
        <v>33</v>
      </c>
      <c r="Q30" s="4">
        <v>0</v>
      </c>
      <c r="R30" s="11">
        <v>45075</v>
      </c>
      <c r="S30" s="6">
        <v>45094</v>
      </c>
      <c r="T30" s="4" t="s">
        <v>34</v>
      </c>
      <c r="U30" s="4">
        <v>1338</v>
      </c>
      <c r="V30" s="4">
        <v>0</v>
      </c>
      <c r="W30" s="4">
        <v>0</v>
      </c>
      <c r="X30" s="4" t="s">
        <v>188</v>
      </c>
      <c r="Y30" s="4" t="s">
        <v>189</v>
      </c>
    </row>
    <row r="31" s="4" customFormat="1" spans="1:25">
      <c r="A31" s="4" t="s">
        <v>190</v>
      </c>
      <c r="B31" s="4" t="s">
        <v>26</v>
      </c>
      <c r="C31" s="4" t="s">
        <v>27</v>
      </c>
      <c r="D31" s="4" t="s">
        <v>191</v>
      </c>
      <c r="E31" s="4" t="s">
        <v>192</v>
      </c>
      <c r="F31" s="6">
        <v>45089</v>
      </c>
      <c r="G31" s="6">
        <v>45091</v>
      </c>
      <c r="H31" s="4">
        <v>1</v>
      </c>
      <c r="I31" s="4">
        <v>2</v>
      </c>
      <c r="J31" s="4">
        <v>2</v>
      </c>
      <c r="K31" s="4" t="s">
        <v>30</v>
      </c>
      <c r="L31" s="4">
        <v>832</v>
      </c>
      <c r="M31" s="4">
        <v>832</v>
      </c>
      <c r="N31" s="4" t="s">
        <v>193</v>
      </c>
      <c r="O31" s="4" t="s">
        <v>32</v>
      </c>
      <c r="P31" s="4" t="s">
        <v>33</v>
      </c>
      <c r="Q31" s="4">
        <v>0</v>
      </c>
      <c r="R31" s="11">
        <v>45075</v>
      </c>
      <c r="S31" s="6">
        <v>45094</v>
      </c>
      <c r="T31" s="4" t="s">
        <v>34</v>
      </c>
      <c r="U31" s="4">
        <v>832</v>
      </c>
      <c r="V31" s="4">
        <v>0</v>
      </c>
      <c r="W31" s="4">
        <v>0</v>
      </c>
      <c r="X31" s="4" t="s">
        <v>194</v>
      </c>
      <c r="Y31" s="4" t="s">
        <v>35</v>
      </c>
    </row>
    <row r="32" s="4" customFormat="1" spans="1:25">
      <c r="A32" s="4" t="s">
        <v>195</v>
      </c>
      <c r="B32" s="4" t="s">
        <v>26</v>
      </c>
      <c r="C32" s="4" t="s">
        <v>27</v>
      </c>
      <c r="D32" s="4" t="s">
        <v>196</v>
      </c>
      <c r="E32" s="4" t="s">
        <v>197</v>
      </c>
      <c r="F32" s="6">
        <v>45090</v>
      </c>
      <c r="G32" s="6">
        <v>45091</v>
      </c>
      <c r="H32" s="4">
        <v>1</v>
      </c>
      <c r="I32" s="4">
        <v>1</v>
      </c>
      <c r="J32" s="4">
        <v>1</v>
      </c>
      <c r="K32" s="4" t="s">
        <v>30</v>
      </c>
      <c r="L32" s="4">
        <v>1540</v>
      </c>
      <c r="M32" s="4">
        <v>1540</v>
      </c>
      <c r="N32" s="4" t="s">
        <v>198</v>
      </c>
      <c r="O32" s="4" t="s">
        <v>32</v>
      </c>
      <c r="P32" s="4" t="s">
        <v>33</v>
      </c>
      <c r="Q32" s="4">
        <v>0</v>
      </c>
      <c r="R32" s="11">
        <v>45076</v>
      </c>
      <c r="S32" s="6">
        <v>45094</v>
      </c>
      <c r="T32" s="4" t="s">
        <v>34</v>
      </c>
      <c r="U32" s="4">
        <v>1540</v>
      </c>
      <c r="V32" s="4">
        <v>0</v>
      </c>
      <c r="W32" s="4">
        <v>0</v>
      </c>
      <c r="X32" s="4" t="s">
        <v>199</v>
      </c>
      <c r="Y32" s="4" t="s">
        <v>200</v>
      </c>
    </row>
    <row r="33" s="4" customFormat="1" spans="1:25">
      <c r="A33" s="4" t="s">
        <v>201</v>
      </c>
      <c r="B33" s="4" t="s">
        <v>26</v>
      </c>
      <c r="C33" s="4" t="s">
        <v>27</v>
      </c>
      <c r="D33" s="4" t="s">
        <v>202</v>
      </c>
      <c r="E33" s="4" t="s">
        <v>203</v>
      </c>
      <c r="F33" s="6">
        <v>45088</v>
      </c>
      <c r="G33" s="6">
        <v>45091</v>
      </c>
      <c r="H33" s="4">
        <v>1</v>
      </c>
      <c r="I33" s="4">
        <v>3</v>
      </c>
      <c r="J33" s="4">
        <v>3</v>
      </c>
      <c r="K33" s="4" t="s">
        <v>30</v>
      </c>
      <c r="L33" s="4">
        <v>1635</v>
      </c>
      <c r="M33" s="4">
        <v>1635</v>
      </c>
      <c r="N33" s="4" t="s">
        <v>204</v>
      </c>
      <c r="O33" s="4" t="s">
        <v>32</v>
      </c>
      <c r="P33" s="4" t="s">
        <v>33</v>
      </c>
      <c r="Q33" s="4">
        <v>0</v>
      </c>
      <c r="R33" s="11">
        <v>45076</v>
      </c>
      <c r="S33" s="6">
        <v>45094</v>
      </c>
      <c r="T33" s="4" t="s">
        <v>34</v>
      </c>
      <c r="U33" s="4">
        <v>1635</v>
      </c>
      <c r="V33" s="4">
        <v>0</v>
      </c>
      <c r="W33" s="4">
        <v>0</v>
      </c>
      <c r="X33" s="4" t="s">
        <v>205</v>
      </c>
      <c r="Y33" s="4" t="s">
        <v>206</v>
      </c>
    </row>
    <row r="34" s="4" customFormat="1" spans="1:25">
      <c r="A34" s="4" t="s">
        <v>207</v>
      </c>
      <c r="B34" s="4" t="s">
        <v>26</v>
      </c>
      <c r="C34" s="4" t="s">
        <v>27</v>
      </c>
      <c r="D34" s="4" t="s">
        <v>208</v>
      </c>
      <c r="E34" s="4" t="s">
        <v>209</v>
      </c>
      <c r="F34" s="6">
        <v>45086</v>
      </c>
      <c r="G34" s="6">
        <v>45091</v>
      </c>
      <c r="H34" s="4">
        <v>2</v>
      </c>
      <c r="I34" s="4">
        <v>5</v>
      </c>
      <c r="J34" s="4">
        <v>10</v>
      </c>
      <c r="K34" s="4" t="s">
        <v>30</v>
      </c>
      <c r="L34" s="4">
        <v>6940</v>
      </c>
      <c r="M34" s="4">
        <v>6940</v>
      </c>
      <c r="N34" s="4" t="s">
        <v>210</v>
      </c>
      <c r="O34" s="4" t="s">
        <v>32</v>
      </c>
      <c r="P34" s="4" t="s">
        <v>33</v>
      </c>
      <c r="Q34" s="4">
        <v>0</v>
      </c>
      <c r="R34" s="11">
        <v>45076</v>
      </c>
      <c r="S34" s="6">
        <v>45094</v>
      </c>
      <c r="T34" s="4" t="s">
        <v>34</v>
      </c>
      <c r="U34" s="4">
        <v>6940</v>
      </c>
      <c r="V34" s="4">
        <v>0</v>
      </c>
      <c r="W34" s="4">
        <v>0</v>
      </c>
      <c r="X34" s="4" t="s">
        <v>211</v>
      </c>
      <c r="Y34" s="4" t="s">
        <v>35</v>
      </c>
    </row>
    <row r="35" s="4" customFormat="1" spans="1:25">
      <c r="A35" s="4" t="s">
        <v>212</v>
      </c>
      <c r="B35" s="4" t="s">
        <v>26</v>
      </c>
      <c r="C35" s="4" t="s">
        <v>27</v>
      </c>
      <c r="D35" s="4" t="s">
        <v>213</v>
      </c>
      <c r="E35" s="4" t="s">
        <v>214</v>
      </c>
      <c r="F35" s="6">
        <v>45088</v>
      </c>
      <c r="G35" s="6">
        <v>45091</v>
      </c>
      <c r="H35" s="4">
        <v>1</v>
      </c>
      <c r="I35" s="4">
        <v>3</v>
      </c>
      <c r="J35" s="4">
        <v>3</v>
      </c>
      <c r="K35" s="4" t="s">
        <v>30</v>
      </c>
      <c r="L35" s="4">
        <v>2977</v>
      </c>
      <c r="M35" s="4">
        <v>2977</v>
      </c>
      <c r="N35" s="4" t="s">
        <v>215</v>
      </c>
      <c r="O35" s="4" t="s">
        <v>32</v>
      </c>
      <c r="P35" s="4" t="s">
        <v>33</v>
      </c>
      <c r="Q35" s="4">
        <v>0</v>
      </c>
      <c r="R35" s="11">
        <v>45077</v>
      </c>
      <c r="S35" s="6">
        <v>45094</v>
      </c>
      <c r="T35" s="4" t="s">
        <v>34</v>
      </c>
      <c r="U35" s="4">
        <v>2977</v>
      </c>
      <c r="V35" s="4">
        <v>0</v>
      </c>
      <c r="W35" s="4">
        <v>0</v>
      </c>
      <c r="X35" s="4" t="s">
        <v>216</v>
      </c>
      <c r="Y35" s="4" t="s">
        <v>35</v>
      </c>
    </row>
    <row r="36" s="4" customFormat="1" spans="1:25">
      <c r="A36" s="4" t="s">
        <v>217</v>
      </c>
      <c r="B36" s="4" t="s">
        <v>26</v>
      </c>
      <c r="C36" s="4" t="s">
        <v>27</v>
      </c>
      <c r="D36" s="4" t="s">
        <v>218</v>
      </c>
      <c r="E36" s="4" t="s">
        <v>219</v>
      </c>
      <c r="F36" s="6">
        <v>45090</v>
      </c>
      <c r="G36" s="6">
        <v>45091</v>
      </c>
      <c r="H36" s="4">
        <v>1</v>
      </c>
      <c r="I36" s="4">
        <v>1</v>
      </c>
      <c r="J36" s="4">
        <v>1</v>
      </c>
      <c r="K36" s="4" t="s">
        <v>30</v>
      </c>
      <c r="L36" s="4">
        <v>1886</v>
      </c>
      <c r="M36" s="4">
        <v>1886</v>
      </c>
      <c r="N36" s="4" t="s">
        <v>220</v>
      </c>
      <c r="O36" s="4" t="s">
        <v>32</v>
      </c>
      <c r="P36" s="4" t="s">
        <v>33</v>
      </c>
      <c r="Q36" s="4">
        <v>0</v>
      </c>
      <c r="R36" s="11">
        <v>45077</v>
      </c>
      <c r="S36" s="6">
        <v>45094</v>
      </c>
      <c r="T36" s="4" t="s">
        <v>34</v>
      </c>
      <c r="U36" s="4">
        <v>1886</v>
      </c>
      <c r="V36" s="4">
        <v>0</v>
      </c>
      <c r="W36" s="4">
        <v>0</v>
      </c>
      <c r="X36" s="4" t="s">
        <v>221</v>
      </c>
      <c r="Y36" s="4" t="s">
        <v>222</v>
      </c>
    </row>
    <row r="37" s="4" customFormat="1" spans="1:25">
      <c r="A37" s="4" t="s">
        <v>223</v>
      </c>
      <c r="B37" s="4" t="s">
        <v>26</v>
      </c>
      <c r="C37" s="4" t="s">
        <v>27</v>
      </c>
      <c r="D37" s="4" t="s">
        <v>224</v>
      </c>
      <c r="E37" s="4" t="s">
        <v>225</v>
      </c>
      <c r="F37" s="6">
        <v>45089</v>
      </c>
      <c r="G37" s="6">
        <v>45091</v>
      </c>
      <c r="H37" s="4">
        <v>1</v>
      </c>
      <c r="I37" s="4">
        <v>2</v>
      </c>
      <c r="J37" s="4">
        <v>2</v>
      </c>
      <c r="K37" s="4" t="s">
        <v>30</v>
      </c>
      <c r="L37" s="4">
        <v>2196</v>
      </c>
      <c r="M37" s="4">
        <v>2196</v>
      </c>
      <c r="N37" s="4" t="s">
        <v>226</v>
      </c>
      <c r="O37" s="4" t="s">
        <v>32</v>
      </c>
      <c r="P37" s="4" t="s">
        <v>33</v>
      </c>
      <c r="Q37" s="4">
        <v>0</v>
      </c>
      <c r="R37" s="11">
        <v>45077</v>
      </c>
      <c r="S37" s="6">
        <v>45094</v>
      </c>
      <c r="T37" s="4" t="s">
        <v>34</v>
      </c>
      <c r="U37" s="4">
        <v>2196</v>
      </c>
      <c r="V37" s="4">
        <v>0</v>
      </c>
      <c r="W37" s="4">
        <v>0</v>
      </c>
      <c r="X37" s="4" t="s">
        <v>227</v>
      </c>
      <c r="Y37" s="4" t="s">
        <v>228</v>
      </c>
    </row>
    <row r="38" s="4" customFormat="1" spans="1:27">
      <c r="A38" s="4" t="s">
        <v>229</v>
      </c>
      <c r="B38" s="4" t="s">
        <v>26</v>
      </c>
      <c r="C38" s="4" t="s">
        <v>27</v>
      </c>
      <c r="D38" s="4" t="s">
        <v>126</v>
      </c>
      <c r="E38" s="4" t="s">
        <v>230</v>
      </c>
      <c r="F38" s="6">
        <v>45087</v>
      </c>
      <c r="G38" s="6">
        <v>45091</v>
      </c>
      <c r="H38" s="4">
        <v>3</v>
      </c>
      <c r="I38" s="4">
        <v>4</v>
      </c>
      <c r="J38" s="4">
        <v>12</v>
      </c>
      <c r="K38" s="4" t="s">
        <v>30</v>
      </c>
      <c r="L38" s="4">
        <v>10536</v>
      </c>
      <c r="M38" s="4">
        <v>10536</v>
      </c>
      <c r="N38" s="4" t="s">
        <v>231</v>
      </c>
      <c r="O38" s="4" t="s">
        <v>32</v>
      </c>
      <c r="P38" s="4" t="s">
        <v>33</v>
      </c>
      <c r="Q38" s="4">
        <v>0</v>
      </c>
      <c r="R38" s="11">
        <v>45078</v>
      </c>
      <c r="S38" s="6">
        <v>45094</v>
      </c>
      <c r="T38" s="4" t="s">
        <v>34</v>
      </c>
      <c r="U38" s="4">
        <v>10536</v>
      </c>
      <c r="V38" s="4">
        <v>0</v>
      </c>
      <c r="W38" s="4">
        <v>0</v>
      </c>
      <c r="X38" s="4" t="s">
        <v>232</v>
      </c>
      <c r="Y38" s="4">
        <v>7999285</v>
      </c>
      <c r="Z38" s="4">
        <v>7999286</v>
      </c>
      <c r="AA38" s="4" t="s">
        <v>233</v>
      </c>
    </row>
    <row r="39" s="4" customFormat="1" spans="1:25">
      <c r="A39" s="4" t="s">
        <v>234</v>
      </c>
      <c r="B39" s="4" t="s">
        <v>26</v>
      </c>
      <c r="C39" s="4" t="s">
        <v>27</v>
      </c>
      <c r="D39" s="4" t="s">
        <v>235</v>
      </c>
      <c r="E39" s="4" t="s">
        <v>236</v>
      </c>
      <c r="F39" s="6">
        <v>45089</v>
      </c>
      <c r="G39" s="6">
        <v>45091</v>
      </c>
      <c r="H39" s="4">
        <v>1</v>
      </c>
      <c r="I39" s="4">
        <v>2</v>
      </c>
      <c r="J39" s="4">
        <v>2</v>
      </c>
      <c r="K39" s="4" t="s">
        <v>30</v>
      </c>
      <c r="L39" s="4">
        <v>2040</v>
      </c>
      <c r="M39" s="4">
        <v>2040</v>
      </c>
      <c r="N39" s="4" t="s">
        <v>237</v>
      </c>
      <c r="O39" s="4" t="s">
        <v>32</v>
      </c>
      <c r="P39" s="4" t="s">
        <v>33</v>
      </c>
      <c r="Q39" s="4">
        <v>0</v>
      </c>
      <c r="R39" s="11">
        <v>45078</v>
      </c>
      <c r="S39" s="6">
        <v>45094</v>
      </c>
      <c r="T39" s="4" t="s">
        <v>34</v>
      </c>
      <c r="U39" s="4">
        <v>2040</v>
      </c>
      <c r="V39" s="4">
        <v>0</v>
      </c>
      <c r="W39" s="4">
        <v>0</v>
      </c>
      <c r="X39" s="4" t="s">
        <v>238</v>
      </c>
      <c r="Y39" s="4" t="s">
        <v>239</v>
      </c>
    </row>
    <row r="40" s="4" customFormat="1" spans="1:25">
      <c r="A40" s="4" t="s">
        <v>240</v>
      </c>
      <c r="B40" s="4" t="s">
        <v>26</v>
      </c>
      <c r="C40" s="4" t="s">
        <v>27</v>
      </c>
      <c r="D40" s="4" t="s">
        <v>241</v>
      </c>
      <c r="E40" s="4" t="s">
        <v>242</v>
      </c>
      <c r="F40" s="6">
        <v>45089</v>
      </c>
      <c r="G40" s="6">
        <v>45091</v>
      </c>
      <c r="H40" s="4">
        <v>1</v>
      </c>
      <c r="I40" s="4">
        <v>2</v>
      </c>
      <c r="J40" s="4">
        <v>2</v>
      </c>
      <c r="K40" s="4" t="s">
        <v>30</v>
      </c>
      <c r="L40" s="4">
        <v>2990</v>
      </c>
      <c r="M40" s="4">
        <v>2990</v>
      </c>
      <c r="N40" s="4" t="s">
        <v>243</v>
      </c>
      <c r="O40" s="4" t="s">
        <v>32</v>
      </c>
      <c r="P40" s="4" t="s">
        <v>33</v>
      </c>
      <c r="Q40" s="4">
        <v>0</v>
      </c>
      <c r="R40" s="11">
        <v>45078</v>
      </c>
      <c r="S40" s="6">
        <v>45094</v>
      </c>
      <c r="T40" s="4" t="s">
        <v>34</v>
      </c>
      <c r="U40" s="4">
        <v>2990</v>
      </c>
      <c r="V40" s="4">
        <v>0</v>
      </c>
      <c r="W40" s="4">
        <v>0</v>
      </c>
      <c r="X40" s="4" t="s">
        <v>244</v>
      </c>
      <c r="Y40" s="4" t="s">
        <v>35</v>
      </c>
    </row>
    <row r="41" s="4" customFormat="1" spans="1:25">
      <c r="A41" s="4" t="s">
        <v>245</v>
      </c>
      <c r="B41" s="4" t="s">
        <v>26</v>
      </c>
      <c r="C41" s="4" t="s">
        <v>27</v>
      </c>
      <c r="D41" s="4" t="s">
        <v>208</v>
      </c>
      <c r="E41" s="4" t="s">
        <v>209</v>
      </c>
      <c r="F41" s="6">
        <v>45087</v>
      </c>
      <c r="G41" s="6">
        <v>45091</v>
      </c>
      <c r="H41" s="4">
        <v>1</v>
      </c>
      <c r="I41" s="4">
        <v>4</v>
      </c>
      <c r="J41" s="4">
        <v>4</v>
      </c>
      <c r="K41" s="4" t="s">
        <v>30</v>
      </c>
      <c r="L41" s="4">
        <v>2984</v>
      </c>
      <c r="M41" s="4">
        <v>2984</v>
      </c>
      <c r="N41" s="4" t="s">
        <v>246</v>
      </c>
      <c r="O41" s="4" t="s">
        <v>32</v>
      </c>
      <c r="P41" s="4" t="s">
        <v>33</v>
      </c>
      <c r="Q41" s="4">
        <v>0</v>
      </c>
      <c r="R41" s="11">
        <v>45078</v>
      </c>
      <c r="S41" s="6">
        <v>45094</v>
      </c>
      <c r="T41" s="4" t="s">
        <v>34</v>
      </c>
      <c r="U41" s="4">
        <v>2984</v>
      </c>
      <c r="V41" s="4">
        <v>0</v>
      </c>
      <c r="W41" s="4">
        <v>0</v>
      </c>
      <c r="X41" s="4" t="s">
        <v>247</v>
      </c>
      <c r="Y41" s="4" t="s">
        <v>35</v>
      </c>
    </row>
    <row r="42" s="4" customFormat="1" spans="1:25">
      <c r="A42" s="4" t="s">
        <v>248</v>
      </c>
      <c r="B42" s="4" t="s">
        <v>26</v>
      </c>
      <c r="C42" s="4" t="s">
        <v>27</v>
      </c>
      <c r="D42" s="4" t="s">
        <v>249</v>
      </c>
      <c r="E42" s="4" t="s">
        <v>250</v>
      </c>
      <c r="F42" s="6">
        <v>45089</v>
      </c>
      <c r="G42" s="6">
        <v>45091</v>
      </c>
      <c r="H42" s="4">
        <v>1</v>
      </c>
      <c r="I42" s="4">
        <v>2</v>
      </c>
      <c r="J42" s="4">
        <v>2</v>
      </c>
      <c r="K42" s="4" t="s">
        <v>30</v>
      </c>
      <c r="L42" s="4">
        <v>660</v>
      </c>
      <c r="M42" s="4">
        <v>660</v>
      </c>
      <c r="N42" s="4" t="s">
        <v>251</v>
      </c>
      <c r="O42" s="4" t="s">
        <v>32</v>
      </c>
      <c r="P42" s="4" t="s">
        <v>33</v>
      </c>
      <c r="Q42" s="4">
        <v>0</v>
      </c>
      <c r="R42" s="11">
        <v>45079</v>
      </c>
      <c r="S42" s="6">
        <v>45094</v>
      </c>
      <c r="T42" s="4" t="s">
        <v>34</v>
      </c>
      <c r="U42" s="4">
        <v>660</v>
      </c>
      <c r="V42" s="4">
        <v>0</v>
      </c>
      <c r="W42" s="4">
        <v>0</v>
      </c>
      <c r="X42" s="4" t="s">
        <v>252</v>
      </c>
      <c r="Y42" s="4" t="s">
        <v>35</v>
      </c>
    </row>
    <row r="43" s="4" customFormat="1" spans="1:25">
      <c r="A43" s="4" t="s">
        <v>253</v>
      </c>
      <c r="B43" s="4" t="s">
        <v>26</v>
      </c>
      <c r="C43" s="4" t="s">
        <v>27</v>
      </c>
      <c r="D43" s="4" t="s">
        <v>254</v>
      </c>
      <c r="E43" s="4" t="s">
        <v>255</v>
      </c>
      <c r="F43" s="6">
        <v>45086</v>
      </c>
      <c r="G43" s="6">
        <v>45091</v>
      </c>
      <c r="H43" s="4">
        <v>1</v>
      </c>
      <c r="I43" s="4">
        <v>5</v>
      </c>
      <c r="J43" s="4">
        <v>5</v>
      </c>
      <c r="K43" s="4" t="s">
        <v>30</v>
      </c>
      <c r="L43" s="4">
        <v>3455</v>
      </c>
      <c r="M43" s="4">
        <v>3455</v>
      </c>
      <c r="N43" s="4" t="s">
        <v>256</v>
      </c>
      <c r="O43" s="4" t="s">
        <v>32</v>
      </c>
      <c r="P43" s="4" t="s">
        <v>33</v>
      </c>
      <c r="Q43" s="4">
        <v>0</v>
      </c>
      <c r="R43" s="11">
        <v>45079</v>
      </c>
      <c r="S43" s="6">
        <v>45094</v>
      </c>
      <c r="T43" s="4" t="s">
        <v>34</v>
      </c>
      <c r="U43" s="4">
        <v>3455</v>
      </c>
      <c r="V43" s="4">
        <v>0</v>
      </c>
      <c r="W43" s="4">
        <v>0</v>
      </c>
      <c r="X43" s="4" t="s">
        <v>257</v>
      </c>
      <c r="Y43" s="4" t="s">
        <v>258</v>
      </c>
    </row>
    <row r="44" s="4" customFormat="1" spans="1:25">
      <c r="A44" s="4" t="s">
        <v>259</v>
      </c>
      <c r="B44" s="4" t="s">
        <v>26</v>
      </c>
      <c r="C44" s="4" t="s">
        <v>27</v>
      </c>
      <c r="D44" s="4" t="s">
        <v>260</v>
      </c>
      <c r="E44" s="4" t="s">
        <v>261</v>
      </c>
      <c r="F44" s="6">
        <v>45089</v>
      </c>
      <c r="G44" s="6">
        <v>45091</v>
      </c>
      <c r="H44" s="4">
        <v>2</v>
      </c>
      <c r="I44" s="4">
        <v>2</v>
      </c>
      <c r="J44" s="4">
        <v>4</v>
      </c>
      <c r="K44" s="4" t="s">
        <v>30</v>
      </c>
      <c r="L44" s="4">
        <v>5576</v>
      </c>
      <c r="M44" s="4">
        <v>5576</v>
      </c>
      <c r="N44" s="4" t="s">
        <v>262</v>
      </c>
      <c r="O44" s="4" t="s">
        <v>32</v>
      </c>
      <c r="P44" s="4" t="s">
        <v>33</v>
      </c>
      <c r="Q44" s="4">
        <v>0</v>
      </c>
      <c r="R44" s="11">
        <v>45080</v>
      </c>
      <c r="S44" s="6">
        <v>45094</v>
      </c>
      <c r="T44" s="4" t="s">
        <v>34</v>
      </c>
      <c r="U44" s="4">
        <v>5576</v>
      </c>
      <c r="V44" s="4">
        <v>0</v>
      </c>
      <c r="W44" s="4">
        <v>0</v>
      </c>
      <c r="X44" s="4" t="s">
        <v>263</v>
      </c>
      <c r="Y44" s="4" t="s">
        <v>264</v>
      </c>
    </row>
    <row r="45" s="4" customFormat="1" spans="1:25">
      <c r="A45" s="4" t="s">
        <v>265</v>
      </c>
      <c r="B45" s="4" t="s">
        <v>26</v>
      </c>
      <c r="C45" s="4" t="s">
        <v>27</v>
      </c>
      <c r="D45" s="4" t="s">
        <v>260</v>
      </c>
      <c r="E45" s="4" t="s">
        <v>266</v>
      </c>
      <c r="F45" s="6">
        <v>45089</v>
      </c>
      <c r="G45" s="6">
        <v>45091</v>
      </c>
      <c r="H45" s="4">
        <v>1</v>
      </c>
      <c r="I45" s="4">
        <v>2</v>
      </c>
      <c r="J45" s="4">
        <v>2</v>
      </c>
      <c r="K45" s="4" t="s">
        <v>30</v>
      </c>
      <c r="L45" s="4">
        <v>3030</v>
      </c>
      <c r="M45" s="4">
        <v>3030</v>
      </c>
      <c r="N45" s="4" t="s">
        <v>267</v>
      </c>
      <c r="O45" s="4" t="s">
        <v>32</v>
      </c>
      <c r="P45" s="4" t="s">
        <v>33</v>
      </c>
      <c r="Q45" s="4">
        <v>0</v>
      </c>
      <c r="R45" s="11">
        <v>45080</v>
      </c>
      <c r="S45" s="6">
        <v>45094</v>
      </c>
      <c r="T45" s="4" t="s">
        <v>34</v>
      </c>
      <c r="U45" s="4">
        <v>3030</v>
      </c>
      <c r="V45" s="4">
        <v>0</v>
      </c>
      <c r="W45" s="4">
        <v>0</v>
      </c>
      <c r="X45" s="4" t="s">
        <v>268</v>
      </c>
      <c r="Y45" s="4" t="s">
        <v>269</v>
      </c>
    </row>
    <row r="46" s="4" customFormat="1" spans="1:25">
      <c r="A46" s="4" t="s">
        <v>270</v>
      </c>
      <c r="B46" s="4" t="s">
        <v>26</v>
      </c>
      <c r="C46" s="4" t="s">
        <v>27</v>
      </c>
      <c r="D46" s="4" t="s">
        <v>271</v>
      </c>
      <c r="E46" s="4" t="s">
        <v>272</v>
      </c>
      <c r="F46" s="6">
        <v>45089</v>
      </c>
      <c r="G46" s="6">
        <v>45091</v>
      </c>
      <c r="H46" s="4">
        <v>1</v>
      </c>
      <c r="I46" s="4">
        <v>2</v>
      </c>
      <c r="J46" s="4">
        <v>2</v>
      </c>
      <c r="K46" s="4" t="s">
        <v>30</v>
      </c>
      <c r="L46" s="4">
        <v>2624</v>
      </c>
      <c r="M46" s="4">
        <v>2624</v>
      </c>
      <c r="N46" s="4" t="s">
        <v>273</v>
      </c>
      <c r="O46" s="4" t="s">
        <v>32</v>
      </c>
      <c r="P46" s="4" t="s">
        <v>33</v>
      </c>
      <c r="Q46" s="4">
        <v>0</v>
      </c>
      <c r="R46" s="11">
        <v>45081</v>
      </c>
      <c r="S46" s="6">
        <v>45094</v>
      </c>
      <c r="T46" s="4" t="s">
        <v>34</v>
      </c>
      <c r="U46" s="4">
        <v>2624</v>
      </c>
      <c r="V46" s="4">
        <v>0</v>
      </c>
      <c r="W46" s="4">
        <v>0</v>
      </c>
      <c r="X46" s="4" t="s">
        <v>274</v>
      </c>
      <c r="Y46" s="4" t="s">
        <v>275</v>
      </c>
    </row>
    <row r="47" s="4" customFormat="1" spans="1:25">
      <c r="A47" s="4" t="s">
        <v>276</v>
      </c>
      <c r="B47" s="4" t="s">
        <v>26</v>
      </c>
      <c r="C47" s="4" t="s">
        <v>27</v>
      </c>
      <c r="D47" s="4" t="s">
        <v>208</v>
      </c>
      <c r="E47" s="4" t="s">
        <v>277</v>
      </c>
      <c r="F47" s="6">
        <v>45088</v>
      </c>
      <c r="G47" s="6">
        <v>45091</v>
      </c>
      <c r="H47" s="4">
        <v>1</v>
      </c>
      <c r="I47" s="4">
        <v>3</v>
      </c>
      <c r="J47" s="4">
        <v>3</v>
      </c>
      <c r="K47" s="4" t="s">
        <v>30</v>
      </c>
      <c r="L47" s="4">
        <v>3340</v>
      </c>
      <c r="M47" s="4">
        <v>3340</v>
      </c>
      <c r="N47" s="4" t="s">
        <v>278</v>
      </c>
      <c r="O47" s="4" t="s">
        <v>32</v>
      </c>
      <c r="P47" s="4" t="s">
        <v>33</v>
      </c>
      <c r="Q47" s="4">
        <v>0</v>
      </c>
      <c r="R47" s="11">
        <v>45081</v>
      </c>
      <c r="S47" s="6">
        <v>45094</v>
      </c>
      <c r="T47" s="4" t="s">
        <v>34</v>
      </c>
      <c r="U47" s="4">
        <v>3340</v>
      </c>
      <c r="V47" s="4">
        <v>0</v>
      </c>
      <c r="W47" s="4">
        <v>0</v>
      </c>
      <c r="X47" s="4" t="s">
        <v>279</v>
      </c>
      <c r="Y47" s="4" t="s">
        <v>35</v>
      </c>
    </row>
    <row r="48" s="4" customFormat="1" spans="1:26">
      <c r="A48" s="4" t="s">
        <v>280</v>
      </c>
      <c r="B48" s="4" t="s">
        <v>26</v>
      </c>
      <c r="C48" s="4" t="s">
        <v>27</v>
      </c>
      <c r="D48" s="4" t="s">
        <v>281</v>
      </c>
      <c r="E48" s="4" t="s">
        <v>282</v>
      </c>
      <c r="F48" s="6">
        <v>45090</v>
      </c>
      <c r="G48" s="6">
        <v>45091</v>
      </c>
      <c r="H48" s="4">
        <v>2</v>
      </c>
      <c r="I48" s="4">
        <v>1</v>
      </c>
      <c r="J48" s="4">
        <v>2</v>
      </c>
      <c r="K48" s="4" t="s">
        <v>30</v>
      </c>
      <c r="L48" s="4">
        <v>1760</v>
      </c>
      <c r="M48" s="4">
        <v>1760</v>
      </c>
      <c r="N48" s="4" t="s">
        <v>283</v>
      </c>
      <c r="O48" s="4" t="s">
        <v>32</v>
      </c>
      <c r="P48" s="4" t="s">
        <v>33</v>
      </c>
      <c r="Q48" s="4">
        <v>0</v>
      </c>
      <c r="R48" s="11">
        <v>45081</v>
      </c>
      <c r="S48" s="6">
        <v>45094</v>
      </c>
      <c r="T48" s="4" t="s">
        <v>34</v>
      </c>
      <c r="U48" s="4">
        <v>1760</v>
      </c>
      <c r="V48" s="4">
        <v>0</v>
      </c>
      <c r="W48" s="4">
        <v>0</v>
      </c>
      <c r="X48" s="4" t="s">
        <v>284</v>
      </c>
      <c r="Y48" s="4">
        <v>15724594</v>
      </c>
      <c r="Z48" s="4" t="s">
        <v>285</v>
      </c>
    </row>
    <row r="49" s="4" customFormat="1" spans="1:25">
      <c r="A49" s="4" t="s">
        <v>286</v>
      </c>
      <c r="B49" s="4" t="s">
        <v>26</v>
      </c>
      <c r="C49" s="4" t="s">
        <v>27</v>
      </c>
      <c r="D49" s="4" t="s">
        <v>287</v>
      </c>
      <c r="E49" s="4" t="s">
        <v>288</v>
      </c>
      <c r="F49" s="6">
        <v>45089</v>
      </c>
      <c r="G49" s="6">
        <v>45091</v>
      </c>
      <c r="H49" s="4">
        <v>1</v>
      </c>
      <c r="I49" s="4">
        <v>2</v>
      </c>
      <c r="J49" s="4">
        <v>2</v>
      </c>
      <c r="K49" s="4" t="s">
        <v>30</v>
      </c>
      <c r="L49" s="4">
        <v>1320</v>
      </c>
      <c r="M49" s="4">
        <v>1320</v>
      </c>
      <c r="N49" s="4" t="s">
        <v>289</v>
      </c>
      <c r="O49" s="4" t="s">
        <v>32</v>
      </c>
      <c r="P49" s="4" t="s">
        <v>33</v>
      </c>
      <c r="Q49" s="4">
        <v>0</v>
      </c>
      <c r="R49" s="11">
        <v>45082</v>
      </c>
      <c r="S49" s="6">
        <v>45094</v>
      </c>
      <c r="T49" s="4" t="s">
        <v>34</v>
      </c>
      <c r="U49" s="4">
        <v>1320</v>
      </c>
      <c r="V49" s="4">
        <v>0</v>
      </c>
      <c r="W49" s="4">
        <v>0</v>
      </c>
      <c r="X49" s="4" t="s">
        <v>290</v>
      </c>
      <c r="Y49" s="4" t="s">
        <v>291</v>
      </c>
    </row>
    <row r="50" s="4" customFormat="1" spans="1:25">
      <c r="A50" s="4" t="s">
        <v>292</v>
      </c>
      <c r="B50" s="4" t="s">
        <v>26</v>
      </c>
      <c r="C50" s="4" t="s">
        <v>27</v>
      </c>
      <c r="D50" s="4" t="s">
        <v>56</v>
      </c>
      <c r="E50" s="4" t="s">
        <v>293</v>
      </c>
      <c r="F50" s="6">
        <v>45088</v>
      </c>
      <c r="G50" s="6">
        <v>45091</v>
      </c>
      <c r="H50" s="4">
        <v>1</v>
      </c>
      <c r="I50" s="4">
        <v>3</v>
      </c>
      <c r="J50" s="4">
        <v>3</v>
      </c>
      <c r="K50" s="4" t="s">
        <v>30</v>
      </c>
      <c r="L50" s="4">
        <v>2490</v>
      </c>
      <c r="M50" s="4">
        <v>2490</v>
      </c>
      <c r="N50" s="4" t="s">
        <v>294</v>
      </c>
      <c r="O50" s="4" t="s">
        <v>32</v>
      </c>
      <c r="P50" s="4" t="s">
        <v>33</v>
      </c>
      <c r="Q50" s="4">
        <v>0</v>
      </c>
      <c r="R50" s="11">
        <v>45082.0000115741</v>
      </c>
      <c r="S50" s="6">
        <v>45094</v>
      </c>
      <c r="T50" s="4" t="s">
        <v>34</v>
      </c>
      <c r="U50" s="4">
        <v>2490</v>
      </c>
      <c r="V50" s="4">
        <v>0</v>
      </c>
      <c r="W50" s="4">
        <v>0</v>
      </c>
      <c r="X50" s="4" t="s">
        <v>295</v>
      </c>
      <c r="Y50" s="4" t="s">
        <v>35</v>
      </c>
    </row>
    <row r="51" s="4" customFormat="1" spans="1:25">
      <c r="A51" s="4" t="s">
        <v>296</v>
      </c>
      <c r="B51" s="4" t="s">
        <v>26</v>
      </c>
      <c r="C51" s="4" t="s">
        <v>27</v>
      </c>
      <c r="D51" s="4" t="s">
        <v>254</v>
      </c>
      <c r="E51" s="4" t="s">
        <v>297</v>
      </c>
      <c r="F51" s="6">
        <v>45088</v>
      </c>
      <c r="G51" s="6">
        <v>45091</v>
      </c>
      <c r="H51" s="4">
        <v>1</v>
      </c>
      <c r="I51" s="4">
        <v>3</v>
      </c>
      <c r="J51" s="4">
        <v>3</v>
      </c>
      <c r="K51" s="4" t="s">
        <v>30</v>
      </c>
      <c r="L51" s="4">
        <v>3042</v>
      </c>
      <c r="M51" s="4">
        <v>3042</v>
      </c>
      <c r="N51" s="4" t="s">
        <v>298</v>
      </c>
      <c r="O51" s="4" t="s">
        <v>32</v>
      </c>
      <c r="P51" s="4" t="s">
        <v>33</v>
      </c>
      <c r="Q51" s="4">
        <v>0</v>
      </c>
      <c r="R51" s="11">
        <v>45082.0000115741</v>
      </c>
      <c r="S51" s="6">
        <v>45094</v>
      </c>
      <c r="T51" s="4" t="s">
        <v>34</v>
      </c>
      <c r="U51" s="4">
        <v>3042</v>
      </c>
      <c r="V51" s="4">
        <v>0</v>
      </c>
      <c r="W51" s="4">
        <v>0</v>
      </c>
      <c r="X51" s="4" t="s">
        <v>299</v>
      </c>
      <c r="Y51" s="4" t="s">
        <v>300</v>
      </c>
    </row>
    <row r="52" s="4" customFormat="1" spans="1:25">
      <c r="A52" s="4" t="s">
        <v>301</v>
      </c>
      <c r="B52" s="4" t="s">
        <v>26</v>
      </c>
      <c r="C52" s="4" t="s">
        <v>27</v>
      </c>
      <c r="D52" s="4" t="s">
        <v>302</v>
      </c>
      <c r="E52" s="4" t="s">
        <v>303</v>
      </c>
      <c r="F52" s="6">
        <v>45087</v>
      </c>
      <c r="G52" s="6">
        <v>45091</v>
      </c>
      <c r="H52" s="4">
        <v>1</v>
      </c>
      <c r="I52" s="4">
        <v>4</v>
      </c>
      <c r="J52" s="4">
        <v>4</v>
      </c>
      <c r="K52" s="4" t="s">
        <v>30</v>
      </c>
      <c r="L52" s="4">
        <v>1960</v>
      </c>
      <c r="M52" s="4">
        <v>1960</v>
      </c>
      <c r="N52" s="4" t="s">
        <v>304</v>
      </c>
      <c r="O52" s="4" t="s">
        <v>32</v>
      </c>
      <c r="P52" s="4" t="s">
        <v>33</v>
      </c>
      <c r="Q52" s="4">
        <v>0</v>
      </c>
      <c r="R52" s="11">
        <v>45083.0000115741</v>
      </c>
      <c r="S52" s="6">
        <v>45094</v>
      </c>
      <c r="T52" s="4" t="s">
        <v>34</v>
      </c>
      <c r="U52" s="4">
        <v>1960</v>
      </c>
      <c r="V52" s="4">
        <v>0</v>
      </c>
      <c r="W52" s="4">
        <v>0</v>
      </c>
      <c r="X52" s="4" t="s">
        <v>305</v>
      </c>
      <c r="Y52" s="4" t="s">
        <v>35</v>
      </c>
    </row>
    <row r="53" s="4" customFormat="1" spans="1:25">
      <c r="A53" s="4" t="s">
        <v>306</v>
      </c>
      <c r="B53" s="4" t="s">
        <v>26</v>
      </c>
      <c r="C53" s="4" t="s">
        <v>27</v>
      </c>
      <c r="D53" s="4" t="s">
        <v>307</v>
      </c>
      <c r="E53" s="4" t="s">
        <v>308</v>
      </c>
      <c r="F53" s="6">
        <v>45089</v>
      </c>
      <c r="G53" s="6">
        <v>45091</v>
      </c>
      <c r="H53" s="4">
        <v>1</v>
      </c>
      <c r="I53" s="4">
        <v>2</v>
      </c>
      <c r="J53" s="4">
        <v>2</v>
      </c>
      <c r="K53" s="4" t="s">
        <v>30</v>
      </c>
      <c r="L53" s="4">
        <v>546</v>
      </c>
      <c r="M53" s="4">
        <v>546</v>
      </c>
      <c r="N53" s="4" t="s">
        <v>309</v>
      </c>
      <c r="O53" s="4" t="s">
        <v>32</v>
      </c>
      <c r="P53" s="4" t="s">
        <v>33</v>
      </c>
      <c r="Q53" s="4">
        <v>0</v>
      </c>
      <c r="R53" s="11">
        <v>45083.0000115741</v>
      </c>
      <c r="S53" s="6">
        <v>45094</v>
      </c>
      <c r="T53" s="4" t="s">
        <v>34</v>
      </c>
      <c r="U53" s="4">
        <v>546</v>
      </c>
      <c r="V53" s="4">
        <v>0</v>
      </c>
      <c r="W53" s="4">
        <v>0</v>
      </c>
      <c r="X53" s="4" t="s">
        <v>310</v>
      </c>
      <c r="Y53" s="4" t="s">
        <v>35</v>
      </c>
    </row>
    <row r="54" s="4" customFormat="1" spans="1:25">
      <c r="A54" s="4" t="s">
        <v>311</v>
      </c>
      <c r="B54" s="4" t="s">
        <v>26</v>
      </c>
      <c r="C54" s="4" t="s">
        <v>27</v>
      </c>
      <c r="D54" s="4" t="s">
        <v>312</v>
      </c>
      <c r="E54" s="4" t="s">
        <v>313</v>
      </c>
      <c r="F54" s="6">
        <v>45090</v>
      </c>
      <c r="G54" s="6">
        <v>45091</v>
      </c>
      <c r="H54" s="4">
        <v>1</v>
      </c>
      <c r="I54" s="4">
        <v>1</v>
      </c>
      <c r="J54" s="4">
        <v>1</v>
      </c>
      <c r="K54" s="4" t="s">
        <v>30</v>
      </c>
      <c r="L54" s="4">
        <v>515</v>
      </c>
      <c r="M54" s="4">
        <v>515</v>
      </c>
      <c r="N54" s="4" t="s">
        <v>314</v>
      </c>
      <c r="O54" s="4" t="s">
        <v>32</v>
      </c>
      <c r="P54" s="4" t="s">
        <v>33</v>
      </c>
      <c r="Q54" s="4">
        <v>0</v>
      </c>
      <c r="R54" s="11">
        <v>45083.0000115741</v>
      </c>
      <c r="S54" s="6">
        <v>45094</v>
      </c>
      <c r="T54" s="4" t="s">
        <v>34</v>
      </c>
      <c r="U54" s="4">
        <v>515</v>
      </c>
      <c r="V54" s="4">
        <v>0</v>
      </c>
      <c r="W54" s="4">
        <v>0</v>
      </c>
      <c r="X54" s="4" t="s">
        <v>315</v>
      </c>
      <c r="Y54" s="4" t="s">
        <v>35</v>
      </c>
    </row>
    <row r="55" s="4" customFormat="1" spans="1:25">
      <c r="A55" s="4" t="s">
        <v>316</v>
      </c>
      <c r="B55" s="4" t="s">
        <v>26</v>
      </c>
      <c r="C55" s="4" t="s">
        <v>27</v>
      </c>
      <c r="D55" s="4" t="s">
        <v>307</v>
      </c>
      <c r="E55" s="4" t="s">
        <v>317</v>
      </c>
      <c r="F55" s="6">
        <v>45088</v>
      </c>
      <c r="G55" s="6">
        <v>45091</v>
      </c>
      <c r="H55" s="4">
        <v>1</v>
      </c>
      <c r="I55" s="4">
        <v>3</v>
      </c>
      <c r="J55" s="4">
        <v>3</v>
      </c>
      <c r="K55" s="4" t="s">
        <v>30</v>
      </c>
      <c r="L55" s="4">
        <v>819</v>
      </c>
      <c r="M55" s="4">
        <v>819</v>
      </c>
      <c r="N55" s="4" t="s">
        <v>318</v>
      </c>
      <c r="O55" s="4" t="s">
        <v>32</v>
      </c>
      <c r="P55" s="4" t="s">
        <v>33</v>
      </c>
      <c r="Q55" s="4">
        <v>0</v>
      </c>
      <c r="R55" s="11">
        <v>45084</v>
      </c>
      <c r="S55" s="6">
        <v>45094</v>
      </c>
      <c r="T55" s="4" t="s">
        <v>34</v>
      </c>
      <c r="U55" s="4">
        <v>819</v>
      </c>
      <c r="V55" s="4">
        <v>0</v>
      </c>
      <c r="W55" s="4">
        <v>0</v>
      </c>
      <c r="X55" s="4" t="s">
        <v>319</v>
      </c>
      <c r="Y55" s="4" t="s">
        <v>35</v>
      </c>
    </row>
    <row r="56" s="4" customFormat="1" spans="1:25">
      <c r="A56" s="4" t="s">
        <v>320</v>
      </c>
      <c r="B56" s="4" t="s">
        <v>26</v>
      </c>
      <c r="C56" s="4" t="s">
        <v>27</v>
      </c>
      <c r="D56" s="4" t="s">
        <v>321</v>
      </c>
      <c r="E56" s="4" t="s">
        <v>322</v>
      </c>
      <c r="F56" s="6">
        <v>45085</v>
      </c>
      <c r="G56" s="6">
        <v>45091</v>
      </c>
      <c r="H56" s="4">
        <v>1</v>
      </c>
      <c r="I56" s="4">
        <v>6</v>
      </c>
      <c r="J56" s="4">
        <v>6</v>
      </c>
      <c r="K56" s="4" t="s">
        <v>30</v>
      </c>
      <c r="L56" s="4">
        <v>1464</v>
      </c>
      <c r="M56" s="4">
        <v>1464</v>
      </c>
      <c r="N56" s="4" t="s">
        <v>323</v>
      </c>
      <c r="O56" s="4" t="s">
        <v>32</v>
      </c>
      <c r="P56" s="4" t="s">
        <v>33</v>
      </c>
      <c r="Q56" s="4">
        <v>0</v>
      </c>
      <c r="R56" s="11">
        <v>45084</v>
      </c>
      <c r="S56" s="6">
        <v>45094</v>
      </c>
      <c r="T56" s="4" t="s">
        <v>34</v>
      </c>
      <c r="U56" s="4">
        <v>1464</v>
      </c>
      <c r="V56" s="4">
        <v>0</v>
      </c>
      <c r="W56" s="4">
        <v>0</v>
      </c>
      <c r="X56" s="4" t="s">
        <v>324</v>
      </c>
      <c r="Y56" s="4" t="s">
        <v>35</v>
      </c>
    </row>
    <row r="57" s="4" customFormat="1" spans="1:25">
      <c r="A57" s="4" t="s">
        <v>325</v>
      </c>
      <c r="B57" s="4" t="s">
        <v>26</v>
      </c>
      <c r="C57" s="4" t="s">
        <v>27</v>
      </c>
      <c r="D57" s="4" t="s">
        <v>191</v>
      </c>
      <c r="E57" s="4" t="s">
        <v>192</v>
      </c>
      <c r="F57" s="6">
        <v>45090</v>
      </c>
      <c r="G57" s="6">
        <v>45091</v>
      </c>
      <c r="H57" s="4">
        <v>3</v>
      </c>
      <c r="I57" s="4">
        <v>1</v>
      </c>
      <c r="J57" s="4">
        <v>3</v>
      </c>
      <c r="K57" s="4" t="s">
        <v>30</v>
      </c>
      <c r="L57" s="4">
        <v>1350</v>
      </c>
      <c r="M57" s="4">
        <v>1350</v>
      </c>
      <c r="N57" s="4" t="s">
        <v>326</v>
      </c>
      <c r="O57" s="4" t="s">
        <v>32</v>
      </c>
      <c r="P57" s="4" t="s">
        <v>33</v>
      </c>
      <c r="Q57" s="4">
        <v>0</v>
      </c>
      <c r="R57" s="11">
        <v>45084.0000115741</v>
      </c>
      <c r="S57" s="6">
        <v>45094</v>
      </c>
      <c r="T57" s="4" t="s">
        <v>34</v>
      </c>
      <c r="U57" s="4">
        <v>1350</v>
      </c>
      <c r="V57" s="4">
        <v>0</v>
      </c>
      <c r="W57" s="4">
        <v>0</v>
      </c>
      <c r="X57" s="4" t="s">
        <v>327</v>
      </c>
      <c r="Y57" s="4" t="s">
        <v>35</v>
      </c>
    </row>
    <row r="58" s="4" customFormat="1" spans="1:25">
      <c r="A58" s="4" t="s">
        <v>328</v>
      </c>
      <c r="B58" s="4" t="s">
        <v>26</v>
      </c>
      <c r="C58" s="4" t="s">
        <v>27</v>
      </c>
      <c r="D58" s="4" t="s">
        <v>329</v>
      </c>
      <c r="E58" s="4" t="s">
        <v>330</v>
      </c>
      <c r="F58" s="6">
        <v>45090</v>
      </c>
      <c r="G58" s="6">
        <v>45091</v>
      </c>
      <c r="H58" s="4">
        <v>1</v>
      </c>
      <c r="I58" s="4">
        <v>1</v>
      </c>
      <c r="J58" s="4">
        <v>1</v>
      </c>
      <c r="K58" s="4" t="s">
        <v>30</v>
      </c>
      <c r="L58" s="4">
        <v>900</v>
      </c>
      <c r="M58" s="4">
        <v>900</v>
      </c>
      <c r="N58" s="4" t="s">
        <v>331</v>
      </c>
      <c r="O58" s="4" t="s">
        <v>32</v>
      </c>
      <c r="P58" s="4" t="s">
        <v>33</v>
      </c>
      <c r="Q58" s="4">
        <v>0</v>
      </c>
      <c r="R58" s="11">
        <v>45085</v>
      </c>
      <c r="S58" s="6">
        <v>45094</v>
      </c>
      <c r="T58" s="4" t="s">
        <v>34</v>
      </c>
      <c r="U58" s="4">
        <v>900</v>
      </c>
      <c r="V58" s="4">
        <v>0</v>
      </c>
      <c r="W58" s="4">
        <v>0</v>
      </c>
      <c r="X58" s="4" t="s">
        <v>332</v>
      </c>
      <c r="Y58" s="4" t="s">
        <v>35</v>
      </c>
    </row>
    <row r="59" s="4" customFormat="1" spans="1:25">
      <c r="A59" s="4" t="s">
        <v>333</v>
      </c>
      <c r="B59" s="4" t="s">
        <v>26</v>
      </c>
      <c r="C59" s="4" t="s">
        <v>27</v>
      </c>
      <c r="D59" s="4" t="s">
        <v>334</v>
      </c>
      <c r="E59" s="4" t="s">
        <v>335</v>
      </c>
      <c r="F59" s="6">
        <v>45087</v>
      </c>
      <c r="G59" s="6">
        <v>45091</v>
      </c>
      <c r="H59" s="4">
        <v>2</v>
      </c>
      <c r="I59" s="4">
        <v>4</v>
      </c>
      <c r="J59" s="4">
        <v>8</v>
      </c>
      <c r="K59" s="4" t="s">
        <v>30</v>
      </c>
      <c r="L59" s="4">
        <v>4640</v>
      </c>
      <c r="M59" s="4">
        <v>4640</v>
      </c>
      <c r="N59" s="4" t="s">
        <v>336</v>
      </c>
      <c r="O59" s="4" t="s">
        <v>32</v>
      </c>
      <c r="P59" s="4" t="s">
        <v>33</v>
      </c>
      <c r="Q59" s="4">
        <v>0</v>
      </c>
      <c r="R59" s="11">
        <v>45085</v>
      </c>
      <c r="S59" s="6">
        <v>45094</v>
      </c>
      <c r="T59" s="4" t="s">
        <v>34</v>
      </c>
      <c r="U59" s="4">
        <v>4640</v>
      </c>
      <c r="V59" s="4">
        <v>0</v>
      </c>
      <c r="W59" s="4">
        <v>0</v>
      </c>
      <c r="X59" s="4" t="s">
        <v>337</v>
      </c>
      <c r="Y59" s="4" t="s">
        <v>35</v>
      </c>
    </row>
    <row r="60" s="4" customFormat="1" spans="1:25">
      <c r="A60" s="4" t="s">
        <v>338</v>
      </c>
      <c r="B60" s="4" t="s">
        <v>26</v>
      </c>
      <c r="C60" s="4" t="s">
        <v>27</v>
      </c>
      <c r="D60" s="4" t="s">
        <v>281</v>
      </c>
      <c r="E60" s="4" t="s">
        <v>282</v>
      </c>
      <c r="F60" s="6">
        <v>45088</v>
      </c>
      <c r="G60" s="6">
        <v>45091</v>
      </c>
      <c r="H60" s="4">
        <v>1</v>
      </c>
      <c r="I60" s="4">
        <v>3</v>
      </c>
      <c r="J60" s="4">
        <v>3</v>
      </c>
      <c r="K60" s="4" t="s">
        <v>30</v>
      </c>
      <c r="L60" s="4">
        <v>2640</v>
      </c>
      <c r="M60" s="4">
        <v>2640</v>
      </c>
      <c r="N60" s="4" t="s">
        <v>339</v>
      </c>
      <c r="O60" s="4" t="s">
        <v>32</v>
      </c>
      <c r="P60" s="4" t="s">
        <v>33</v>
      </c>
      <c r="Q60" s="4">
        <v>0</v>
      </c>
      <c r="R60" s="11">
        <v>45085.0000115741</v>
      </c>
      <c r="S60" s="6">
        <v>45094</v>
      </c>
      <c r="T60" s="4" t="s">
        <v>34</v>
      </c>
      <c r="U60" s="4">
        <v>2640</v>
      </c>
      <c r="V60" s="4">
        <v>0</v>
      </c>
      <c r="W60" s="4">
        <v>0</v>
      </c>
      <c r="X60" s="4" t="s">
        <v>340</v>
      </c>
      <c r="Y60" s="4" t="s">
        <v>341</v>
      </c>
    </row>
    <row r="61" s="4" customFormat="1" spans="1:25">
      <c r="A61" s="4" t="s">
        <v>342</v>
      </c>
      <c r="B61" s="4" t="s">
        <v>26</v>
      </c>
      <c r="C61" s="4" t="s">
        <v>27</v>
      </c>
      <c r="D61" s="4" t="s">
        <v>343</v>
      </c>
      <c r="E61" s="4" t="s">
        <v>344</v>
      </c>
      <c r="F61" s="6">
        <v>45090</v>
      </c>
      <c r="G61" s="6">
        <v>45091</v>
      </c>
      <c r="H61" s="4">
        <v>1</v>
      </c>
      <c r="I61" s="4">
        <v>1</v>
      </c>
      <c r="J61" s="4">
        <v>1</v>
      </c>
      <c r="K61" s="4" t="s">
        <v>30</v>
      </c>
      <c r="L61" s="4">
        <v>280</v>
      </c>
      <c r="M61" s="4">
        <v>280</v>
      </c>
      <c r="N61" s="4" t="s">
        <v>345</v>
      </c>
      <c r="O61" s="4" t="s">
        <v>32</v>
      </c>
      <c r="P61" s="4" t="s">
        <v>33</v>
      </c>
      <c r="Q61" s="4">
        <v>0</v>
      </c>
      <c r="R61" s="11">
        <v>45085.0000115741</v>
      </c>
      <c r="S61" s="6">
        <v>45094</v>
      </c>
      <c r="T61" s="4" t="s">
        <v>34</v>
      </c>
      <c r="U61" s="4">
        <v>280</v>
      </c>
      <c r="V61" s="4">
        <v>0</v>
      </c>
      <c r="W61" s="4">
        <v>0</v>
      </c>
      <c r="X61" s="4" t="s">
        <v>346</v>
      </c>
      <c r="Y61" s="4" t="s">
        <v>35</v>
      </c>
    </row>
    <row r="62" s="4" customFormat="1" spans="1:25">
      <c r="A62" s="4" t="s">
        <v>347</v>
      </c>
      <c r="B62" s="4" t="s">
        <v>26</v>
      </c>
      <c r="C62" s="4" t="s">
        <v>27</v>
      </c>
      <c r="D62" s="4" t="s">
        <v>348</v>
      </c>
      <c r="E62" s="4" t="s">
        <v>349</v>
      </c>
      <c r="F62" s="6">
        <v>45089</v>
      </c>
      <c r="G62" s="6">
        <v>45091</v>
      </c>
      <c r="H62" s="4">
        <v>1</v>
      </c>
      <c r="I62" s="4">
        <v>2</v>
      </c>
      <c r="J62" s="4">
        <v>2</v>
      </c>
      <c r="K62" s="4" t="s">
        <v>30</v>
      </c>
      <c r="L62" s="4">
        <v>5720</v>
      </c>
      <c r="M62" s="4">
        <v>5720</v>
      </c>
      <c r="N62" s="4" t="s">
        <v>350</v>
      </c>
      <c r="O62" s="4" t="s">
        <v>32</v>
      </c>
      <c r="P62" s="4" t="s">
        <v>33</v>
      </c>
      <c r="Q62" s="4">
        <v>0</v>
      </c>
      <c r="R62" s="11">
        <v>45085.0000115741</v>
      </c>
      <c r="S62" s="6">
        <v>45094</v>
      </c>
      <c r="T62" s="4" t="s">
        <v>34</v>
      </c>
      <c r="U62" s="4">
        <v>5720</v>
      </c>
      <c r="V62" s="4">
        <v>0</v>
      </c>
      <c r="W62" s="4">
        <v>0</v>
      </c>
      <c r="X62" s="4" t="s">
        <v>351</v>
      </c>
      <c r="Y62" s="4" t="s">
        <v>35</v>
      </c>
    </row>
    <row r="63" s="4" customFormat="1" spans="1:25">
      <c r="A63" s="4" t="s">
        <v>352</v>
      </c>
      <c r="B63" s="4" t="s">
        <v>26</v>
      </c>
      <c r="C63" s="4" t="s">
        <v>27</v>
      </c>
      <c r="D63" s="4" t="s">
        <v>353</v>
      </c>
      <c r="E63" s="4" t="s">
        <v>354</v>
      </c>
      <c r="F63" s="6">
        <v>45087</v>
      </c>
      <c r="G63" s="6">
        <v>45091</v>
      </c>
      <c r="H63" s="4">
        <v>1</v>
      </c>
      <c r="I63" s="4">
        <v>4</v>
      </c>
      <c r="J63" s="4">
        <v>4</v>
      </c>
      <c r="K63" s="4" t="s">
        <v>30</v>
      </c>
      <c r="L63" s="4">
        <v>6360</v>
      </c>
      <c r="M63" s="4">
        <v>6360</v>
      </c>
      <c r="N63" s="4" t="s">
        <v>355</v>
      </c>
      <c r="O63" s="4" t="s">
        <v>32</v>
      </c>
      <c r="P63" s="4" t="s">
        <v>33</v>
      </c>
      <c r="Q63" s="4">
        <v>0</v>
      </c>
      <c r="R63" s="11">
        <v>45086</v>
      </c>
      <c r="S63" s="6">
        <v>45094</v>
      </c>
      <c r="T63" s="4" t="s">
        <v>34</v>
      </c>
      <c r="U63" s="4">
        <v>6360</v>
      </c>
      <c r="V63" s="4">
        <v>0</v>
      </c>
      <c r="W63" s="4">
        <v>0</v>
      </c>
      <c r="X63" s="4" t="s">
        <v>356</v>
      </c>
      <c r="Y63" s="4" t="s">
        <v>35</v>
      </c>
    </row>
    <row r="64" s="4" customFormat="1" spans="1:25">
      <c r="A64" s="4" t="s">
        <v>357</v>
      </c>
      <c r="B64" s="4" t="s">
        <v>26</v>
      </c>
      <c r="C64" s="4" t="s">
        <v>27</v>
      </c>
      <c r="D64" s="4" t="s">
        <v>358</v>
      </c>
      <c r="E64" s="4" t="s">
        <v>133</v>
      </c>
      <c r="F64" s="6">
        <v>45088</v>
      </c>
      <c r="G64" s="6">
        <v>45091</v>
      </c>
      <c r="H64" s="4">
        <v>1</v>
      </c>
      <c r="I64" s="4">
        <v>3</v>
      </c>
      <c r="J64" s="4">
        <v>3</v>
      </c>
      <c r="K64" s="4" t="s">
        <v>30</v>
      </c>
      <c r="L64" s="4">
        <v>2322</v>
      </c>
      <c r="M64" s="4">
        <v>2322</v>
      </c>
      <c r="N64" s="4" t="s">
        <v>359</v>
      </c>
      <c r="O64" s="4" t="s">
        <v>32</v>
      </c>
      <c r="P64" s="4" t="s">
        <v>33</v>
      </c>
      <c r="Q64" s="4">
        <v>0</v>
      </c>
      <c r="R64" s="11">
        <v>45086.0000115741</v>
      </c>
      <c r="S64" s="6">
        <v>45094</v>
      </c>
      <c r="T64" s="4" t="s">
        <v>34</v>
      </c>
      <c r="U64" s="4">
        <v>2322</v>
      </c>
      <c r="V64" s="4">
        <v>0</v>
      </c>
      <c r="W64" s="4">
        <v>0</v>
      </c>
      <c r="X64" s="4" t="s">
        <v>360</v>
      </c>
      <c r="Y64" s="4" t="s">
        <v>35</v>
      </c>
    </row>
    <row r="65" s="4" customFormat="1" spans="1:25">
      <c r="A65" s="4" t="s">
        <v>361</v>
      </c>
      <c r="B65" s="4" t="s">
        <v>26</v>
      </c>
      <c r="C65" s="4" t="s">
        <v>27</v>
      </c>
      <c r="D65" s="4" t="s">
        <v>281</v>
      </c>
      <c r="E65" s="4" t="s">
        <v>282</v>
      </c>
      <c r="F65" s="6">
        <v>45088</v>
      </c>
      <c r="G65" s="6">
        <v>45091</v>
      </c>
      <c r="H65" s="4">
        <v>1</v>
      </c>
      <c r="I65" s="4">
        <v>3</v>
      </c>
      <c r="J65" s="4">
        <v>3</v>
      </c>
      <c r="K65" s="4" t="s">
        <v>30</v>
      </c>
      <c r="L65" s="4">
        <v>450</v>
      </c>
      <c r="M65" s="4">
        <v>450</v>
      </c>
      <c r="N65" s="4" t="s">
        <v>362</v>
      </c>
      <c r="O65" s="4" t="s">
        <v>32</v>
      </c>
      <c r="P65" s="4" t="s">
        <v>33</v>
      </c>
      <c r="Q65" s="4">
        <v>0</v>
      </c>
      <c r="R65" s="11">
        <v>45086</v>
      </c>
      <c r="S65" s="6">
        <v>45094</v>
      </c>
      <c r="T65" s="4" t="s">
        <v>34</v>
      </c>
      <c r="U65" s="4">
        <v>450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347</v>
      </c>
      <c r="B66" s="4" t="s">
        <v>26</v>
      </c>
      <c r="C66" s="4" t="s">
        <v>363</v>
      </c>
      <c r="D66" s="4" t="s">
        <v>348</v>
      </c>
      <c r="E66" s="4" t="s">
        <v>349</v>
      </c>
      <c r="F66" s="6">
        <v>45089</v>
      </c>
      <c r="G66" s="6">
        <v>45091</v>
      </c>
      <c r="H66" s="4">
        <v>1</v>
      </c>
      <c r="I66" s="4">
        <v>2</v>
      </c>
      <c r="J66" s="4">
        <v>2</v>
      </c>
      <c r="K66" s="4" t="s">
        <v>30</v>
      </c>
      <c r="L66" s="4">
        <v>-5720</v>
      </c>
      <c r="M66" s="4">
        <v>-5720</v>
      </c>
      <c r="N66" s="4" t="s">
        <v>350</v>
      </c>
      <c r="O66" s="4" t="s">
        <v>32</v>
      </c>
      <c r="P66" s="4" t="s">
        <v>33</v>
      </c>
      <c r="Q66" s="4">
        <v>0</v>
      </c>
      <c r="R66" s="11">
        <v>45085.0000115741</v>
      </c>
      <c r="S66" s="6">
        <v>45094</v>
      </c>
      <c r="T66" s="4" t="s">
        <v>34</v>
      </c>
      <c r="U66" s="4">
        <v>-5720</v>
      </c>
      <c r="V66" s="4">
        <v>0</v>
      </c>
      <c r="W66" s="4">
        <v>0</v>
      </c>
      <c r="X66" s="4" t="s">
        <v>351</v>
      </c>
      <c r="Y66" s="4" t="s">
        <v>35</v>
      </c>
    </row>
    <row r="67" s="4" customFormat="1" spans="1:25">
      <c r="A67" s="4" t="s">
        <v>364</v>
      </c>
      <c r="B67" s="4" t="s">
        <v>26</v>
      </c>
      <c r="C67" s="4" t="s">
        <v>27</v>
      </c>
      <c r="D67" s="4" t="s">
        <v>365</v>
      </c>
      <c r="E67" s="4" t="s">
        <v>255</v>
      </c>
      <c r="F67" s="6">
        <v>45089</v>
      </c>
      <c r="G67" s="6">
        <v>45091</v>
      </c>
      <c r="H67" s="4">
        <v>1</v>
      </c>
      <c r="I67" s="4">
        <v>2</v>
      </c>
      <c r="J67" s="4">
        <v>2</v>
      </c>
      <c r="K67" s="4" t="s">
        <v>30</v>
      </c>
      <c r="L67" s="4">
        <v>750</v>
      </c>
      <c r="M67" s="4">
        <v>750</v>
      </c>
      <c r="N67" s="4" t="s">
        <v>366</v>
      </c>
      <c r="O67" s="4" t="s">
        <v>32</v>
      </c>
      <c r="P67" s="4" t="s">
        <v>33</v>
      </c>
      <c r="Q67" s="4">
        <v>0</v>
      </c>
      <c r="R67" s="11">
        <v>45086</v>
      </c>
      <c r="S67" s="6">
        <v>45094</v>
      </c>
      <c r="T67" s="4" t="s">
        <v>34</v>
      </c>
      <c r="U67" s="4">
        <v>750</v>
      </c>
      <c r="V67" s="4">
        <v>0</v>
      </c>
      <c r="W67" s="4">
        <v>0</v>
      </c>
      <c r="X67" s="4" t="s">
        <v>367</v>
      </c>
      <c r="Y67" s="4" t="s">
        <v>35</v>
      </c>
    </row>
    <row r="68" s="4" customFormat="1" spans="1:25">
      <c r="A68" s="4" t="s">
        <v>368</v>
      </c>
      <c r="B68" s="4" t="s">
        <v>26</v>
      </c>
      <c r="C68" s="4" t="s">
        <v>27</v>
      </c>
      <c r="D68" s="4" t="s">
        <v>369</v>
      </c>
      <c r="E68" s="4" t="s">
        <v>370</v>
      </c>
      <c r="F68" s="6">
        <v>45089</v>
      </c>
      <c r="G68" s="6">
        <v>45091</v>
      </c>
      <c r="H68" s="4">
        <v>2</v>
      </c>
      <c r="I68" s="4">
        <v>2</v>
      </c>
      <c r="J68" s="4">
        <v>4</v>
      </c>
      <c r="K68" s="4" t="s">
        <v>30</v>
      </c>
      <c r="L68" s="4">
        <v>2204</v>
      </c>
      <c r="M68" s="4">
        <v>2204</v>
      </c>
      <c r="N68" s="4" t="s">
        <v>371</v>
      </c>
      <c r="O68" s="4" t="s">
        <v>32</v>
      </c>
      <c r="P68" s="4" t="s">
        <v>33</v>
      </c>
      <c r="Q68" s="4">
        <v>0</v>
      </c>
      <c r="R68" s="11">
        <v>45086</v>
      </c>
      <c r="S68" s="6">
        <v>45094</v>
      </c>
      <c r="T68" s="4" t="s">
        <v>34</v>
      </c>
      <c r="U68" s="4">
        <v>2204</v>
      </c>
      <c r="V68" s="4">
        <v>0</v>
      </c>
      <c r="W68" s="4">
        <v>0</v>
      </c>
      <c r="X68" s="4" t="s">
        <v>372</v>
      </c>
      <c r="Y68" s="4" t="s">
        <v>35</v>
      </c>
    </row>
    <row r="69" s="4" customFormat="1" spans="1:25">
      <c r="A69" s="4" t="s">
        <v>373</v>
      </c>
      <c r="B69" s="4" t="s">
        <v>26</v>
      </c>
      <c r="C69" s="4" t="s">
        <v>27</v>
      </c>
      <c r="D69" s="4" t="s">
        <v>374</v>
      </c>
      <c r="E69" s="4" t="s">
        <v>375</v>
      </c>
      <c r="F69" s="6">
        <v>45089</v>
      </c>
      <c r="G69" s="6">
        <v>45091</v>
      </c>
      <c r="H69" s="4">
        <v>1</v>
      </c>
      <c r="I69" s="4">
        <v>2</v>
      </c>
      <c r="J69" s="4">
        <v>2</v>
      </c>
      <c r="K69" s="4" t="s">
        <v>30</v>
      </c>
      <c r="L69" s="4">
        <v>1556</v>
      </c>
      <c r="M69" s="4">
        <v>1556</v>
      </c>
      <c r="N69" s="4" t="s">
        <v>376</v>
      </c>
      <c r="O69" s="4" t="s">
        <v>32</v>
      </c>
      <c r="P69" s="4" t="s">
        <v>33</v>
      </c>
      <c r="Q69" s="4">
        <v>0</v>
      </c>
      <c r="R69" s="11">
        <v>45086.0000115741</v>
      </c>
      <c r="S69" s="6">
        <v>45094</v>
      </c>
      <c r="T69" s="4" t="s">
        <v>34</v>
      </c>
      <c r="U69" s="4">
        <v>1556</v>
      </c>
      <c r="V69" s="4">
        <v>0</v>
      </c>
      <c r="W69" s="4">
        <v>0</v>
      </c>
      <c r="X69" s="4" t="s">
        <v>377</v>
      </c>
      <c r="Y69" s="4" t="s">
        <v>35</v>
      </c>
    </row>
    <row r="70" s="4" customFormat="1" spans="1:25">
      <c r="A70" s="4" t="s">
        <v>378</v>
      </c>
      <c r="B70" s="4" t="s">
        <v>26</v>
      </c>
      <c r="C70" s="4" t="s">
        <v>27</v>
      </c>
      <c r="D70" s="4" t="s">
        <v>379</v>
      </c>
      <c r="E70" s="4" t="s">
        <v>380</v>
      </c>
      <c r="F70" s="6">
        <v>45089</v>
      </c>
      <c r="G70" s="6">
        <v>45091</v>
      </c>
      <c r="H70" s="4">
        <v>1</v>
      </c>
      <c r="I70" s="4">
        <v>2</v>
      </c>
      <c r="J70" s="4">
        <v>2</v>
      </c>
      <c r="K70" s="4" t="s">
        <v>30</v>
      </c>
      <c r="L70" s="4">
        <v>860</v>
      </c>
      <c r="M70" s="4">
        <v>860</v>
      </c>
      <c r="N70" s="4" t="s">
        <v>381</v>
      </c>
      <c r="O70" s="4" t="s">
        <v>32</v>
      </c>
      <c r="P70" s="4" t="s">
        <v>33</v>
      </c>
      <c r="Q70" s="4">
        <v>0</v>
      </c>
      <c r="R70" s="11">
        <v>45086.0000115741</v>
      </c>
      <c r="S70" s="6">
        <v>45094</v>
      </c>
      <c r="T70" s="4" t="s">
        <v>34</v>
      </c>
      <c r="U70" s="4">
        <v>860</v>
      </c>
      <c r="V70" s="4">
        <v>0</v>
      </c>
      <c r="W70" s="4">
        <v>0</v>
      </c>
      <c r="X70" s="4" t="s">
        <v>382</v>
      </c>
      <c r="Y70" s="4" t="s">
        <v>35</v>
      </c>
    </row>
    <row r="71" s="4" customFormat="1" spans="1:25">
      <c r="A71" s="4" t="s">
        <v>383</v>
      </c>
      <c r="B71" s="4" t="s">
        <v>26</v>
      </c>
      <c r="C71" s="4" t="s">
        <v>27</v>
      </c>
      <c r="D71" s="4" t="s">
        <v>384</v>
      </c>
      <c r="E71" s="4" t="s">
        <v>385</v>
      </c>
      <c r="F71" s="6">
        <v>45089</v>
      </c>
      <c r="G71" s="6">
        <v>45091</v>
      </c>
      <c r="H71" s="4">
        <v>1</v>
      </c>
      <c r="I71" s="4">
        <v>2</v>
      </c>
      <c r="J71" s="4">
        <v>2</v>
      </c>
      <c r="K71" s="4" t="s">
        <v>30</v>
      </c>
      <c r="L71" s="4">
        <v>2240</v>
      </c>
      <c r="M71" s="4">
        <v>2240</v>
      </c>
      <c r="N71" s="4" t="s">
        <v>386</v>
      </c>
      <c r="O71" s="4" t="s">
        <v>32</v>
      </c>
      <c r="P71" s="4" t="s">
        <v>33</v>
      </c>
      <c r="Q71" s="4">
        <v>0</v>
      </c>
      <c r="R71" s="11">
        <v>45086</v>
      </c>
      <c r="S71" s="6">
        <v>45094</v>
      </c>
      <c r="T71" s="4" t="s">
        <v>34</v>
      </c>
      <c r="U71" s="4">
        <v>2240</v>
      </c>
      <c r="V71" s="4">
        <v>0</v>
      </c>
      <c r="W71" s="4">
        <v>0</v>
      </c>
      <c r="X71" s="4" t="s">
        <v>387</v>
      </c>
      <c r="Y71" s="4" t="s">
        <v>35</v>
      </c>
    </row>
    <row r="72" s="4" customFormat="1" spans="1:25">
      <c r="A72" s="4" t="s">
        <v>388</v>
      </c>
      <c r="B72" s="4" t="s">
        <v>26</v>
      </c>
      <c r="C72" s="4" t="s">
        <v>27</v>
      </c>
      <c r="D72" s="4" t="s">
        <v>389</v>
      </c>
      <c r="E72" s="4" t="s">
        <v>390</v>
      </c>
      <c r="F72" s="6">
        <v>45089</v>
      </c>
      <c r="G72" s="6">
        <v>45091</v>
      </c>
      <c r="H72" s="4">
        <v>1</v>
      </c>
      <c r="I72" s="4">
        <v>2</v>
      </c>
      <c r="J72" s="4">
        <v>2</v>
      </c>
      <c r="K72" s="4" t="s">
        <v>30</v>
      </c>
      <c r="L72" s="4">
        <v>1520</v>
      </c>
      <c r="M72" s="4">
        <v>1520</v>
      </c>
      <c r="N72" s="4" t="s">
        <v>391</v>
      </c>
      <c r="O72" s="4" t="s">
        <v>32</v>
      </c>
      <c r="P72" s="4" t="s">
        <v>33</v>
      </c>
      <c r="Q72" s="4">
        <v>0</v>
      </c>
      <c r="R72" s="11">
        <v>45087</v>
      </c>
      <c r="S72" s="6">
        <v>45094</v>
      </c>
      <c r="T72" s="4" t="s">
        <v>34</v>
      </c>
      <c r="U72" s="4">
        <v>1520</v>
      </c>
      <c r="V72" s="4">
        <v>0</v>
      </c>
      <c r="W72" s="4">
        <v>0</v>
      </c>
      <c r="X72" s="4" t="s">
        <v>392</v>
      </c>
      <c r="Y72" s="4" t="s">
        <v>35</v>
      </c>
    </row>
    <row r="73" s="4" customFormat="1" spans="1:25">
      <c r="A73" s="4" t="s">
        <v>393</v>
      </c>
      <c r="B73" s="4" t="s">
        <v>26</v>
      </c>
      <c r="C73" s="4" t="s">
        <v>27</v>
      </c>
      <c r="D73" s="4" t="s">
        <v>394</v>
      </c>
      <c r="E73" s="4" t="s">
        <v>395</v>
      </c>
      <c r="F73" s="6">
        <v>45090</v>
      </c>
      <c r="G73" s="6">
        <v>45091</v>
      </c>
      <c r="H73" s="4">
        <v>2</v>
      </c>
      <c r="I73" s="4">
        <v>1</v>
      </c>
      <c r="J73" s="4">
        <v>2</v>
      </c>
      <c r="K73" s="4" t="s">
        <v>30</v>
      </c>
      <c r="L73" s="4">
        <v>2796</v>
      </c>
      <c r="M73" s="4">
        <v>2796</v>
      </c>
      <c r="N73" s="4" t="s">
        <v>396</v>
      </c>
      <c r="O73" s="4" t="s">
        <v>32</v>
      </c>
      <c r="P73" s="4" t="s">
        <v>33</v>
      </c>
      <c r="Q73" s="4">
        <v>0</v>
      </c>
      <c r="R73" s="11">
        <v>45087.0000115741</v>
      </c>
      <c r="S73" s="6">
        <v>45094</v>
      </c>
      <c r="T73" s="4" t="s">
        <v>34</v>
      </c>
      <c r="U73" s="4">
        <v>2796</v>
      </c>
      <c r="V73" s="4">
        <v>0</v>
      </c>
      <c r="W73" s="4">
        <v>0</v>
      </c>
      <c r="X73" s="4" t="s">
        <v>397</v>
      </c>
      <c r="Y73" s="4" t="s">
        <v>35</v>
      </c>
    </row>
    <row r="74" s="4" customFormat="1" spans="1:25">
      <c r="A74" s="4" t="s">
        <v>398</v>
      </c>
      <c r="B74" s="4" t="s">
        <v>26</v>
      </c>
      <c r="C74" s="4" t="s">
        <v>27</v>
      </c>
      <c r="D74" s="4" t="s">
        <v>126</v>
      </c>
      <c r="E74" s="4" t="s">
        <v>399</v>
      </c>
      <c r="F74" s="6">
        <v>45088</v>
      </c>
      <c r="G74" s="6">
        <v>45091</v>
      </c>
      <c r="H74" s="4">
        <v>1</v>
      </c>
      <c r="I74" s="4">
        <v>3</v>
      </c>
      <c r="J74" s="4">
        <v>3</v>
      </c>
      <c r="K74" s="4" t="s">
        <v>30</v>
      </c>
      <c r="L74" s="4">
        <v>2998</v>
      </c>
      <c r="M74" s="4">
        <v>2998</v>
      </c>
      <c r="N74" s="4" t="s">
        <v>400</v>
      </c>
      <c r="O74" s="4" t="s">
        <v>32</v>
      </c>
      <c r="P74" s="4" t="s">
        <v>33</v>
      </c>
      <c r="Q74" s="4">
        <v>0</v>
      </c>
      <c r="R74" s="11">
        <v>45087</v>
      </c>
      <c r="S74" s="6">
        <v>45094</v>
      </c>
      <c r="T74" s="4" t="s">
        <v>34</v>
      </c>
      <c r="U74" s="4">
        <v>2998</v>
      </c>
      <c r="V74" s="4">
        <v>0</v>
      </c>
      <c r="W74" s="4">
        <v>0</v>
      </c>
      <c r="X74" s="4" t="s">
        <v>401</v>
      </c>
      <c r="Y74" s="4" t="s">
        <v>402</v>
      </c>
    </row>
    <row r="75" s="4" customFormat="1" spans="1:25">
      <c r="A75" s="4" t="s">
        <v>403</v>
      </c>
      <c r="B75" s="4" t="s">
        <v>26</v>
      </c>
      <c r="C75" s="4" t="s">
        <v>27</v>
      </c>
      <c r="D75" s="4" t="s">
        <v>126</v>
      </c>
      <c r="E75" s="4" t="s">
        <v>399</v>
      </c>
      <c r="F75" s="6">
        <v>45088</v>
      </c>
      <c r="G75" s="6">
        <v>45091</v>
      </c>
      <c r="H75" s="4">
        <v>1</v>
      </c>
      <c r="I75" s="4">
        <v>3</v>
      </c>
      <c r="J75" s="4">
        <v>3</v>
      </c>
      <c r="K75" s="4" t="s">
        <v>30</v>
      </c>
      <c r="L75" s="4">
        <v>2998</v>
      </c>
      <c r="M75" s="4">
        <v>2998</v>
      </c>
      <c r="N75" s="4" t="s">
        <v>404</v>
      </c>
      <c r="O75" s="4" t="s">
        <v>32</v>
      </c>
      <c r="P75" s="4" t="s">
        <v>33</v>
      </c>
      <c r="Q75" s="4">
        <v>0</v>
      </c>
      <c r="R75" s="11">
        <v>45087</v>
      </c>
      <c r="S75" s="6">
        <v>45094</v>
      </c>
      <c r="T75" s="4" t="s">
        <v>34</v>
      </c>
      <c r="U75" s="4">
        <v>2998</v>
      </c>
      <c r="V75" s="4">
        <v>0</v>
      </c>
      <c r="W75" s="4">
        <v>0</v>
      </c>
      <c r="X75" s="4" t="s">
        <v>405</v>
      </c>
      <c r="Y75" s="4" t="s">
        <v>406</v>
      </c>
    </row>
    <row r="76" s="4" customFormat="1" spans="1:25">
      <c r="A76" s="4" t="s">
        <v>407</v>
      </c>
      <c r="B76" s="4" t="s">
        <v>26</v>
      </c>
      <c r="C76" s="4" t="s">
        <v>27</v>
      </c>
      <c r="D76" s="4" t="s">
        <v>126</v>
      </c>
      <c r="E76" s="4" t="s">
        <v>399</v>
      </c>
      <c r="F76" s="6">
        <v>45088</v>
      </c>
      <c r="G76" s="6">
        <v>45091</v>
      </c>
      <c r="H76" s="4">
        <v>1</v>
      </c>
      <c r="I76" s="4">
        <v>3</v>
      </c>
      <c r="J76" s="4">
        <v>3</v>
      </c>
      <c r="K76" s="4" t="s">
        <v>30</v>
      </c>
      <c r="L76" s="4">
        <v>2998</v>
      </c>
      <c r="M76" s="4">
        <v>2998</v>
      </c>
      <c r="N76" s="4" t="s">
        <v>408</v>
      </c>
      <c r="O76" s="4" t="s">
        <v>32</v>
      </c>
      <c r="P76" s="4" t="s">
        <v>33</v>
      </c>
      <c r="Q76" s="4">
        <v>0</v>
      </c>
      <c r="R76" s="11">
        <v>45087.0000115741</v>
      </c>
      <c r="S76" s="6">
        <v>45094</v>
      </c>
      <c r="T76" s="4" t="s">
        <v>34</v>
      </c>
      <c r="U76" s="4">
        <v>2998</v>
      </c>
      <c r="V76" s="4">
        <v>0</v>
      </c>
      <c r="W76" s="4">
        <v>0</v>
      </c>
      <c r="X76" s="4" t="s">
        <v>409</v>
      </c>
      <c r="Y76" s="4" t="s">
        <v>410</v>
      </c>
    </row>
    <row r="77" s="4" customFormat="1" spans="1:25">
      <c r="A77" s="4" t="s">
        <v>411</v>
      </c>
      <c r="B77" s="4" t="s">
        <v>26</v>
      </c>
      <c r="C77" s="4" t="s">
        <v>27</v>
      </c>
      <c r="D77" s="4" t="s">
        <v>412</v>
      </c>
      <c r="E77" s="4" t="s">
        <v>413</v>
      </c>
      <c r="F77" s="6">
        <v>45088</v>
      </c>
      <c r="G77" s="6">
        <v>45091</v>
      </c>
      <c r="H77" s="4">
        <v>1</v>
      </c>
      <c r="I77" s="4">
        <v>3</v>
      </c>
      <c r="J77" s="4">
        <v>3</v>
      </c>
      <c r="K77" s="4" t="s">
        <v>30</v>
      </c>
      <c r="L77" s="4">
        <v>2490</v>
      </c>
      <c r="M77" s="4">
        <v>2490</v>
      </c>
      <c r="N77" s="4" t="s">
        <v>414</v>
      </c>
      <c r="O77" s="4" t="s">
        <v>32</v>
      </c>
      <c r="P77" s="4" t="s">
        <v>33</v>
      </c>
      <c r="Q77" s="4">
        <v>0</v>
      </c>
      <c r="R77" s="11">
        <v>45087</v>
      </c>
      <c r="S77" s="6">
        <v>45094</v>
      </c>
      <c r="T77" s="4" t="s">
        <v>34</v>
      </c>
      <c r="U77" s="4">
        <v>2490</v>
      </c>
      <c r="V77" s="4">
        <v>0</v>
      </c>
      <c r="W77" s="4">
        <v>0</v>
      </c>
      <c r="X77" s="4" t="s">
        <v>415</v>
      </c>
      <c r="Y77" s="4" t="s">
        <v>35</v>
      </c>
    </row>
    <row r="78" s="4" customFormat="1" spans="1:25">
      <c r="A78" s="4" t="s">
        <v>416</v>
      </c>
      <c r="B78" s="4" t="s">
        <v>26</v>
      </c>
      <c r="C78" s="4" t="s">
        <v>27</v>
      </c>
      <c r="D78" s="4" t="s">
        <v>417</v>
      </c>
      <c r="E78" s="4" t="s">
        <v>418</v>
      </c>
      <c r="F78" s="6">
        <v>45088</v>
      </c>
      <c r="G78" s="6">
        <v>45091</v>
      </c>
      <c r="H78" s="4">
        <v>1</v>
      </c>
      <c r="I78" s="4">
        <v>3</v>
      </c>
      <c r="J78" s="4">
        <v>3</v>
      </c>
      <c r="K78" s="4" t="s">
        <v>30</v>
      </c>
      <c r="L78" s="4">
        <v>735</v>
      </c>
      <c r="M78" s="4">
        <v>735</v>
      </c>
      <c r="N78" s="4" t="s">
        <v>419</v>
      </c>
      <c r="O78" s="4" t="s">
        <v>32</v>
      </c>
      <c r="P78" s="4" t="s">
        <v>33</v>
      </c>
      <c r="Q78" s="4">
        <v>0</v>
      </c>
      <c r="R78" s="11">
        <v>45087</v>
      </c>
      <c r="S78" s="6">
        <v>45094</v>
      </c>
      <c r="T78" s="4" t="s">
        <v>34</v>
      </c>
      <c r="U78" s="4">
        <v>735</v>
      </c>
      <c r="V78" s="4">
        <v>0</v>
      </c>
      <c r="W78" s="4">
        <v>0</v>
      </c>
      <c r="X78" s="4" t="s">
        <v>420</v>
      </c>
      <c r="Y78" s="4" t="s">
        <v>35</v>
      </c>
    </row>
    <row r="79" s="4" customFormat="1" spans="1:25">
      <c r="A79" s="4" t="s">
        <v>421</v>
      </c>
      <c r="B79" s="4" t="s">
        <v>26</v>
      </c>
      <c r="C79" s="4" t="s">
        <v>27</v>
      </c>
      <c r="D79" s="4" t="s">
        <v>307</v>
      </c>
      <c r="E79" s="4" t="s">
        <v>422</v>
      </c>
      <c r="F79" s="6">
        <v>45090</v>
      </c>
      <c r="G79" s="6">
        <v>45091</v>
      </c>
      <c r="H79" s="4">
        <v>1</v>
      </c>
      <c r="I79" s="4">
        <v>1</v>
      </c>
      <c r="J79" s="4">
        <v>1</v>
      </c>
      <c r="K79" s="4" t="s">
        <v>30</v>
      </c>
      <c r="L79" s="4">
        <v>274</v>
      </c>
      <c r="M79" s="4">
        <v>274</v>
      </c>
      <c r="N79" s="4" t="s">
        <v>423</v>
      </c>
      <c r="O79" s="4" t="s">
        <v>32</v>
      </c>
      <c r="P79" s="4" t="s">
        <v>33</v>
      </c>
      <c r="Q79" s="4">
        <v>0</v>
      </c>
      <c r="R79" s="11">
        <v>45087</v>
      </c>
      <c r="S79" s="6">
        <v>45094</v>
      </c>
      <c r="T79" s="4" t="s">
        <v>34</v>
      </c>
      <c r="U79" s="4">
        <v>274</v>
      </c>
      <c r="V79" s="4">
        <v>0</v>
      </c>
      <c r="W79" s="4">
        <v>0</v>
      </c>
      <c r="X79" s="4" t="s">
        <v>424</v>
      </c>
      <c r="Y79" s="4" t="s">
        <v>35</v>
      </c>
    </row>
    <row r="80" s="4" customFormat="1" spans="1:25">
      <c r="A80" s="4" t="s">
        <v>425</v>
      </c>
      <c r="B80" s="4" t="s">
        <v>26</v>
      </c>
      <c r="C80" s="4" t="s">
        <v>27</v>
      </c>
      <c r="D80" s="4" t="s">
        <v>321</v>
      </c>
      <c r="E80" s="4" t="s">
        <v>322</v>
      </c>
      <c r="F80" s="6">
        <v>45089</v>
      </c>
      <c r="G80" s="6">
        <v>45091</v>
      </c>
      <c r="H80" s="4">
        <v>1</v>
      </c>
      <c r="I80" s="4">
        <v>2</v>
      </c>
      <c r="J80" s="4">
        <v>2</v>
      </c>
      <c r="K80" s="4" t="s">
        <v>30</v>
      </c>
      <c r="L80" s="4">
        <v>488</v>
      </c>
      <c r="M80" s="4">
        <v>488</v>
      </c>
      <c r="N80" s="4" t="s">
        <v>426</v>
      </c>
      <c r="O80" s="4" t="s">
        <v>32</v>
      </c>
      <c r="P80" s="4" t="s">
        <v>33</v>
      </c>
      <c r="Q80" s="4">
        <v>0</v>
      </c>
      <c r="R80" s="11">
        <v>45087.0000115741</v>
      </c>
      <c r="S80" s="6">
        <v>45094</v>
      </c>
      <c r="T80" s="4" t="s">
        <v>34</v>
      </c>
      <c r="U80" s="4">
        <v>488</v>
      </c>
      <c r="V80" s="4">
        <v>0</v>
      </c>
      <c r="W80" s="4">
        <v>0</v>
      </c>
      <c r="X80" s="4" t="s">
        <v>427</v>
      </c>
      <c r="Y80" s="4" t="s">
        <v>35</v>
      </c>
    </row>
    <row r="81" s="4" customFormat="1" spans="1:25">
      <c r="A81" s="4" t="s">
        <v>428</v>
      </c>
      <c r="B81" s="4" t="s">
        <v>26</v>
      </c>
      <c r="C81" s="4" t="s">
        <v>27</v>
      </c>
      <c r="D81" s="4" t="s">
        <v>417</v>
      </c>
      <c r="E81" s="4" t="s">
        <v>429</v>
      </c>
      <c r="F81" s="6">
        <v>45090</v>
      </c>
      <c r="G81" s="6">
        <v>45091</v>
      </c>
      <c r="H81" s="4">
        <v>1</v>
      </c>
      <c r="I81" s="4">
        <v>1</v>
      </c>
      <c r="J81" s="4">
        <v>1</v>
      </c>
      <c r="K81" s="4" t="s">
        <v>30</v>
      </c>
      <c r="L81" s="4">
        <v>275</v>
      </c>
      <c r="M81" s="4">
        <v>275</v>
      </c>
      <c r="N81" s="4" t="s">
        <v>430</v>
      </c>
      <c r="O81" s="4" t="s">
        <v>32</v>
      </c>
      <c r="P81" s="4" t="s">
        <v>33</v>
      </c>
      <c r="Q81" s="4">
        <v>0</v>
      </c>
      <c r="R81" s="11">
        <v>45088.0000115741</v>
      </c>
      <c r="S81" s="6">
        <v>45094</v>
      </c>
      <c r="T81" s="4" t="s">
        <v>34</v>
      </c>
      <c r="U81" s="4">
        <v>275</v>
      </c>
      <c r="V81" s="4">
        <v>0</v>
      </c>
      <c r="W81" s="4">
        <v>0</v>
      </c>
      <c r="X81" s="4" t="s">
        <v>431</v>
      </c>
      <c r="Y81" s="4" t="s">
        <v>35</v>
      </c>
    </row>
    <row r="82" s="4" customFormat="1" spans="1:25">
      <c r="A82" s="4" t="s">
        <v>432</v>
      </c>
      <c r="B82" s="4" t="s">
        <v>26</v>
      </c>
      <c r="C82" s="4" t="s">
        <v>27</v>
      </c>
      <c r="D82" s="4" t="s">
        <v>433</v>
      </c>
      <c r="E82" s="4" t="s">
        <v>375</v>
      </c>
      <c r="F82" s="6">
        <v>45090</v>
      </c>
      <c r="G82" s="6">
        <v>45091</v>
      </c>
      <c r="H82" s="4">
        <v>1</v>
      </c>
      <c r="I82" s="4">
        <v>1</v>
      </c>
      <c r="J82" s="4">
        <v>1</v>
      </c>
      <c r="K82" s="4" t="s">
        <v>30</v>
      </c>
      <c r="L82" s="4">
        <v>422</v>
      </c>
      <c r="M82" s="4">
        <v>422</v>
      </c>
      <c r="N82" s="4" t="s">
        <v>434</v>
      </c>
      <c r="O82" s="4" t="s">
        <v>32</v>
      </c>
      <c r="P82" s="4" t="s">
        <v>33</v>
      </c>
      <c r="Q82" s="4">
        <v>0</v>
      </c>
      <c r="R82" s="11">
        <v>45088</v>
      </c>
      <c r="S82" s="6">
        <v>45094</v>
      </c>
      <c r="T82" s="4" t="s">
        <v>34</v>
      </c>
      <c r="U82" s="4">
        <v>422</v>
      </c>
      <c r="V82" s="4">
        <v>0</v>
      </c>
      <c r="W82" s="4">
        <v>0</v>
      </c>
      <c r="X82" s="4" t="s">
        <v>435</v>
      </c>
      <c r="Y82" s="4" t="s">
        <v>436</v>
      </c>
    </row>
    <row r="83" s="4" customFormat="1" spans="1:25">
      <c r="A83" s="4" t="s">
        <v>437</v>
      </c>
      <c r="B83" s="4" t="s">
        <v>26</v>
      </c>
      <c r="C83" s="4" t="s">
        <v>27</v>
      </c>
      <c r="D83" s="4" t="s">
        <v>249</v>
      </c>
      <c r="E83" s="4" t="s">
        <v>250</v>
      </c>
      <c r="F83" s="6">
        <v>45090</v>
      </c>
      <c r="G83" s="6">
        <v>45091</v>
      </c>
      <c r="H83" s="4">
        <v>1</v>
      </c>
      <c r="I83" s="4">
        <v>1</v>
      </c>
      <c r="J83" s="4">
        <v>1</v>
      </c>
      <c r="K83" s="4" t="s">
        <v>30</v>
      </c>
      <c r="L83" s="4">
        <v>333</v>
      </c>
      <c r="M83" s="4">
        <v>333</v>
      </c>
      <c r="N83" s="4" t="s">
        <v>438</v>
      </c>
      <c r="O83" s="4" t="s">
        <v>32</v>
      </c>
      <c r="P83" s="4" t="s">
        <v>33</v>
      </c>
      <c r="Q83" s="4">
        <v>0</v>
      </c>
      <c r="R83" s="11">
        <v>45088.0000115741</v>
      </c>
      <c r="S83" s="6">
        <v>45094</v>
      </c>
      <c r="T83" s="4" t="s">
        <v>34</v>
      </c>
      <c r="U83" s="4">
        <v>333</v>
      </c>
      <c r="V83" s="4">
        <v>0</v>
      </c>
      <c r="W83" s="4">
        <v>0</v>
      </c>
      <c r="X83" s="4" t="s">
        <v>439</v>
      </c>
      <c r="Y83" s="4" t="s">
        <v>35</v>
      </c>
    </row>
    <row r="84" s="4" customFormat="1" spans="1:25">
      <c r="A84" s="4" t="s">
        <v>440</v>
      </c>
      <c r="B84" s="4" t="s">
        <v>26</v>
      </c>
      <c r="C84" s="4" t="s">
        <v>27</v>
      </c>
      <c r="D84" s="4" t="s">
        <v>441</v>
      </c>
      <c r="E84" s="4" t="s">
        <v>442</v>
      </c>
      <c r="F84" s="6">
        <v>45090</v>
      </c>
      <c r="G84" s="6">
        <v>45091</v>
      </c>
      <c r="H84" s="4">
        <v>1</v>
      </c>
      <c r="I84" s="4">
        <v>1</v>
      </c>
      <c r="J84" s="4">
        <v>1</v>
      </c>
      <c r="K84" s="4" t="s">
        <v>30</v>
      </c>
      <c r="L84" s="4">
        <v>615</v>
      </c>
      <c r="M84" s="4">
        <v>615</v>
      </c>
      <c r="N84" s="4" t="s">
        <v>443</v>
      </c>
      <c r="O84" s="4" t="s">
        <v>32</v>
      </c>
      <c r="P84" s="4" t="s">
        <v>33</v>
      </c>
      <c r="Q84" s="4">
        <v>0</v>
      </c>
      <c r="R84" s="11">
        <v>45088</v>
      </c>
      <c r="S84" s="6">
        <v>45094</v>
      </c>
      <c r="T84" s="4" t="s">
        <v>34</v>
      </c>
      <c r="U84" s="4">
        <v>615</v>
      </c>
      <c r="V84" s="4">
        <v>0</v>
      </c>
      <c r="W84" s="4">
        <v>0</v>
      </c>
      <c r="X84" s="4" t="s">
        <v>444</v>
      </c>
      <c r="Y84" s="4" t="s">
        <v>35</v>
      </c>
    </row>
    <row r="85" s="4" customFormat="1" spans="1:25">
      <c r="A85" s="4" t="s">
        <v>445</v>
      </c>
      <c r="B85" s="4" t="s">
        <v>26</v>
      </c>
      <c r="C85" s="4" t="s">
        <v>27</v>
      </c>
      <c r="D85" s="4" t="s">
        <v>446</v>
      </c>
      <c r="E85" s="4" t="s">
        <v>447</v>
      </c>
      <c r="F85" s="6">
        <v>45089</v>
      </c>
      <c r="G85" s="6">
        <v>45091</v>
      </c>
      <c r="H85" s="4">
        <v>1</v>
      </c>
      <c r="I85" s="4">
        <v>2</v>
      </c>
      <c r="J85" s="4">
        <v>2</v>
      </c>
      <c r="K85" s="4" t="s">
        <v>30</v>
      </c>
      <c r="L85" s="4">
        <v>458</v>
      </c>
      <c r="M85" s="4">
        <v>458</v>
      </c>
      <c r="N85" s="4" t="s">
        <v>448</v>
      </c>
      <c r="O85" s="4" t="s">
        <v>32</v>
      </c>
      <c r="P85" s="4" t="s">
        <v>33</v>
      </c>
      <c r="Q85" s="4">
        <v>0</v>
      </c>
      <c r="R85" s="11">
        <v>45088</v>
      </c>
      <c r="S85" s="6">
        <v>45094</v>
      </c>
      <c r="T85" s="4" t="s">
        <v>34</v>
      </c>
      <c r="U85" s="4">
        <v>458</v>
      </c>
      <c r="V85" s="4">
        <v>0</v>
      </c>
      <c r="W85" s="4">
        <v>0</v>
      </c>
      <c r="X85" s="4" t="s">
        <v>449</v>
      </c>
      <c r="Y85" s="4" t="s">
        <v>35</v>
      </c>
    </row>
    <row r="86" s="4" customFormat="1" spans="1:25">
      <c r="A86" s="4" t="s">
        <v>450</v>
      </c>
      <c r="B86" s="4" t="s">
        <v>26</v>
      </c>
      <c r="C86" s="4" t="s">
        <v>27</v>
      </c>
      <c r="D86" s="4" t="s">
        <v>451</v>
      </c>
      <c r="E86" s="4" t="s">
        <v>133</v>
      </c>
      <c r="F86" s="6">
        <v>45089</v>
      </c>
      <c r="G86" s="6">
        <v>45091</v>
      </c>
      <c r="H86" s="4">
        <v>1</v>
      </c>
      <c r="I86" s="4">
        <v>2</v>
      </c>
      <c r="J86" s="4">
        <v>2</v>
      </c>
      <c r="K86" s="4" t="s">
        <v>30</v>
      </c>
      <c r="L86" s="4">
        <v>538</v>
      </c>
      <c r="M86" s="4">
        <v>538</v>
      </c>
      <c r="N86" s="4" t="s">
        <v>452</v>
      </c>
      <c r="O86" s="4" t="s">
        <v>32</v>
      </c>
      <c r="P86" s="4" t="s">
        <v>33</v>
      </c>
      <c r="Q86" s="4">
        <v>0</v>
      </c>
      <c r="R86" s="11">
        <v>45088.0000115741</v>
      </c>
      <c r="S86" s="6">
        <v>45094</v>
      </c>
      <c r="T86" s="4" t="s">
        <v>34</v>
      </c>
      <c r="U86" s="4">
        <v>538</v>
      </c>
      <c r="V86" s="4">
        <v>0</v>
      </c>
      <c r="W86" s="4">
        <v>0</v>
      </c>
      <c r="X86" s="4" t="s">
        <v>453</v>
      </c>
      <c r="Y86" s="4" t="s">
        <v>454</v>
      </c>
    </row>
    <row r="87" s="4" customFormat="1" spans="1:25">
      <c r="A87" s="4" t="s">
        <v>455</v>
      </c>
      <c r="B87" s="4" t="s">
        <v>26</v>
      </c>
      <c r="C87" s="4" t="s">
        <v>27</v>
      </c>
      <c r="D87" s="4" t="s">
        <v>456</v>
      </c>
      <c r="E87" s="4" t="s">
        <v>457</v>
      </c>
      <c r="F87" s="6">
        <v>45089</v>
      </c>
      <c r="G87" s="6">
        <v>45091</v>
      </c>
      <c r="H87" s="4">
        <v>2</v>
      </c>
      <c r="I87" s="4">
        <v>2</v>
      </c>
      <c r="J87" s="4">
        <v>4</v>
      </c>
      <c r="K87" s="4" t="s">
        <v>30</v>
      </c>
      <c r="L87" s="4">
        <v>3240</v>
      </c>
      <c r="M87" s="4">
        <v>3240</v>
      </c>
      <c r="N87" s="4" t="s">
        <v>458</v>
      </c>
      <c r="O87" s="4" t="s">
        <v>32</v>
      </c>
      <c r="P87" s="4" t="s">
        <v>33</v>
      </c>
      <c r="Q87" s="4">
        <v>0</v>
      </c>
      <c r="R87" s="11">
        <v>45088</v>
      </c>
      <c r="S87" s="6">
        <v>45094</v>
      </c>
      <c r="T87" s="4" t="s">
        <v>34</v>
      </c>
      <c r="U87" s="4">
        <v>3240</v>
      </c>
      <c r="V87" s="4">
        <v>0</v>
      </c>
      <c r="W87" s="4">
        <v>0</v>
      </c>
      <c r="X87" s="4" t="s">
        <v>459</v>
      </c>
      <c r="Y87" s="4" t="s">
        <v>35</v>
      </c>
    </row>
    <row r="88" s="4" customFormat="1" spans="1:25">
      <c r="A88" s="4" t="s">
        <v>460</v>
      </c>
      <c r="B88" s="4" t="s">
        <v>26</v>
      </c>
      <c r="C88" s="4" t="s">
        <v>27</v>
      </c>
      <c r="D88" s="4" t="s">
        <v>412</v>
      </c>
      <c r="E88" s="4" t="s">
        <v>413</v>
      </c>
      <c r="F88" s="6">
        <v>45089</v>
      </c>
      <c r="G88" s="6">
        <v>45091</v>
      </c>
      <c r="H88" s="4">
        <v>1</v>
      </c>
      <c r="I88" s="4">
        <v>2</v>
      </c>
      <c r="J88" s="4">
        <v>2</v>
      </c>
      <c r="K88" s="4" t="s">
        <v>30</v>
      </c>
      <c r="L88" s="4">
        <v>1660</v>
      </c>
      <c r="M88" s="4">
        <v>1660</v>
      </c>
      <c r="N88" s="4" t="s">
        <v>461</v>
      </c>
      <c r="O88" s="4" t="s">
        <v>32</v>
      </c>
      <c r="P88" s="4" t="s">
        <v>33</v>
      </c>
      <c r="Q88" s="4">
        <v>0</v>
      </c>
      <c r="R88" s="11">
        <v>45088</v>
      </c>
      <c r="S88" s="6">
        <v>45094</v>
      </c>
      <c r="T88" s="4" t="s">
        <v>34</v>
      </c>
      <c r="U88" s="4">
        <v>1660</v>
      </c>
      <c r="V88" s="4">
        <v>0</v>
      </c>
      <c r="W88" s="4">
        <v>0</v>
      </c>
      <c r="X88" s="4" t="s">
        <v>462</v>
      </c>
      <c r="Y88" s="4" t="s">
        <v>463</v>
      </c>
    </row>
    <row r="89" s="4" customFormat="1" spans="1:25">
      <c r="A89" s="4" t="s">
        <v>316</v>
      </c>
      <c r="B89" s="4" t="s">
        <v>26</v>
      </c>
      <c r="C89" s="4" t="s">
        <v>464</v>
      </c>
      <c r="D89" s="4" t="s">
        <v>307</v>
      </c>
      <c r="E89" s="4" t="s">
        <v>317</v>
      </c>
      <c r="F89" s="6">
        <v>45088</v>
      </c>
      <c r="G89" s="6">
        <v>45091</v>
      </c>
      <c r="H89" s="4">
        <v>1</v>
      </c>
      <c r="I89" s="4">
        <v>3</v>
      </c>
      <c r="J89" s="4">
        <v>3</v>
      </c>
      <c r="K89" s="4" t="s">
        <v>30</v>
      </c>
      <c r="L89" s="4">
        <v>0</v>
      </c>
      <c r="M89" s="4">
        <v>0</v>
      </c>
      <c r="N89" s="4" t="s">
        <v>318</v>
      </c>
      <c r="O89" s="4" t="s">
        <v>32</v>
      </c>
      <c r="P89" s="4" t="s">
        <v>33</v>
      </c>
      <c r="Q89" s="4">
        <v>0</v>
      </c>
      <c r="R89" s="11">
        <v>45084.4538194444</v>
      </c>
      <c r="S89" s="6">
        <v>45094</v>
      </c>
      <c r="T89" s="4" t="s">
        <v>34</v>
      </c>
      <c r="U89" s="4">
        <v>0</v>
      </c>
      <c r="V89" s="4">
        <v>0</v>
      </c>
      <c r="W89" s="4">
        <v>0</v>
      </c>
      <c r="X89" s="4" t="s">
        <v>319</v>
      </c>
      <c r="Y89" s="4" t="s">
        <v>35</v>
      </c>
    </row>
    <row r="90" s="4" customFormat="1" spans="1:25">
      <c r="A90" s="4" t="s">
        <v>465</v>
      </c>
      <c r="B90" s="4" t="s">
        <v>26</v>
      </c>
      <c r="C90" s="4" t="s">
        <v>27</v>
      </c>
      <c r="D90" s="4" t="s">
        <v>365</v>
      </c>
      <c r="E90" s="4" t="s">
        <v>466</v>
      </c>
      <c r="F90" s="6">
        <v>45090</v>
      </c>
      <c r="G90" s="6">
        <v>45091</v>
      </c>
      <c r="H90" s="4">
        <v>1</v>
      </c>
      <c r="I90" s="4">
        <v>1</v>
      </c>
      <c r="J90" s="4">
        <v>1</v>
      </c>
      <c r="K90" s="4" t="s">
        <v>30</v>
      </c>
      <c r="L90" s="4">
        <v>360</v>
      </c>
      <c r="M90" s="4">
        <v>360</v>
      </c>
      <c r="N90" s="4" t="s">
        <v>467</v>
      </c>
      <c r="O90" s="4" t="s">
        <v>32</v>
      </c>
      <c r="P90" s="4" t="s">
        <v>33</v>
      </c>
      <c r="Q90" s="4">
        <v>0</v>
      </c>
      <c r="R90" s="11">
        <v>45089</v>
      </c>
      <c r="S90" s="6">
        <v>45094</v>
      </c>
      <c r="T90" s="4" t="s">
        <v>34</v>
      </c>
      <c r="U90" s="4">
        <v>360</v>
      </c>
      <c r="V90" s="4">
        <v>0</v>
      </c>
      <c r="W90" s="4">
        <v>0</v>
      </c>
      <c r="X90" s="4" t="s">
        <v>468</v>
      </c>
      <c r="Y90" s="4" t="s">
        <v>35</v>
      </c>
    </row>
    <row r="91" s="4" customFormat="1" spans="1:25">
      <c r="A91" s="4" t="s">
        <v>469</v>
      </c>
      <c r="B91" s="4" t="s">
        <v>26</v>
      </c>
      <c r="C91" s="4" t="s">
        <v>27</v>
      </c>
      <c r="D91" s="4" t="s">
        <v>470</v>
      </c>
      <c r="E91" s="4" t="s">
        <v>471</v>
      </c>
      <c r="F91" s="6">
        <v>45089</v>
      </c>
      <c r="G91" s="6">
        <v>45091</v>
      </c>
      <c r="H91" s="4">
        <v>1</v>
      </c>
      <c r="I91" s="4">
        <v>2</v>
      </c>
      <c r="J91" s="4">
        <v>2</v>
      </c>
      <c r="K91" s="4" t="s">
        <v>30</v>
      </c>
      <c r="L91" s="4">
        <v>2308</v>
      </c>
      <c r="M91" s="4">
        <v>2308</v>
      </c>
      <c r="N91" s="4" t="s">
        <v>472</v>
      </c>
      <c r="O91" s="4" t="s">
        <v>32</v>
      </c>
      <c r="P91" s="4" t="s">
        <v>33</v>
      </c>
      <c r="Q91" s="4">
        <v>0</v>
      </c>
      <c r="R91" s="11">
        <v>45089.0000115741</v>
      </c>
      <c r="S91" s="6">
        <v>45094</v>
      </c>
      <c r="T91" s="4" t="s">
        <v>34</v>
      </c>
      <c r="U91" s="4">
        <v>2308</v>
      </c>
      <c r="V91" s="4">
        <v>0</v>
      </c>
      <c r="W91" s="4">
        <v>0</v>
      </c>
      <c r="X91" s="4" t="s">
        <v>473</v>
      </c>
      <c r="Y91" s="4" t="s">
        <v>35</v>
      </c>
    </row>
    <row r="92" s="4" customFormat="1" spans="1:25">
      <c r="A92" s="4" t="s">
        <v>469</v>
      </c>
      <c r="B92" s="4" t="s">
        <v>26</v>
      </c>
      <c r="C92" s="4" t="s">
        <v>363</v>
      </c>
      <c r="D92" s="4" t="s">
        <v>470</v>
      </c>
      <c r="E92" s="4" t="s">
        <v>471</v>
      </c>
      <c r="F92" s="6">
        <v>45089</v>
      </c>
      <c r="G92" s="6">
        <v>45091</v>
      </c>
      <c r="H92" s="4">
        <v>1</v>
      </c>
      <c r="I92" s="4">
        <v>2</v>
      </c>
      <c r="J92" s="4">
        <v>2</v>
      </c>
      <c r="K92" s="4" t="s">
        <v>30</v>
      </c>
      <c r="L92" s="4">
        <v>-2308</v>
      </c>
      <c r="M92" s="4">
        <v>-2308</v>
      </c>
      <c r="N92" s="4" t="s">
        <v>472</v>
      </c>
      <c r="O92" s="4" t="s">
        <v>32</v>
      </c>
      <c r="P92" s="4" t="s">
        <v>33</v>
      </c>
      <c r="Q92" s="4">
        <v>0</v>
      </c>
      <c r="R92" s="11">
        <v>45089.0000115741</v>
      </c>
      <c r="S92" s="6">
        <v>45094</v>
      </c>
      <c r="T92" s="4" t="s">
        <v>34</v>
      </c>
      <c r="U92" s="4">
        <v>-2308</v>
      </c>
      <c r="V92" s="4">
        <v>0</v>
      </c>
      <c r="W92" s="4">
        <v>0</v>
      </c>
      <c r="X92" s="4" t="s">
        <v>473</v>
      </c>
      <c r="Y92" s="4" t="s">
        <v>35</v>
      </c>
    </row>
    <row r="93" s="4" customFormat="1" spans="1:25">
      <c r="A93" s="4" t="s">
        <v>474</v>
      </c>
      <c r="B93" s="4" t="s">
        <v>26</v>
      </c>
      <c r="C93" s="4" t="s">
        <v>27</v>
      </c>
      <c r="D93" s="4" t="s">
        <v>379</v>
      </c>
      <c r="E93" s="4" t="s">
        <v>380</v>
      </c>
      <c r="F93" s="6">
        <v>45089</v>
      </c>
      <c r="G93" s="6">
        <v>45091</v>
      </c>
      <c r="H93" s="4">
        <v>1</v>
      </c>
      <c r="I93" s="4">
        <v>2</v>
      </c>
      <c r="J93" s="4">
        <v>2</v>
      </c>
      <c r="K93" s="4" t="s">
        <v>30</v>
      </c>
      <c r="L93" s="4">
        <v>860</v>
      </c>
      <c r="M93" s="4">
        <v>860</v>
      </c>
      <c r="N93" s="4" t="s">
        <v>475</v>
      </c>
      <c r="O93" s="4" t="s">
        <v>32</v>
      </c>
      <c r="P93" s="4" t="s">
        <v>33</v>
      </c>
      <c r="Q93" s="4">
        <v>0</v>
      </c>
      <c r="R93" s="11">
        <v>45089</v>
      </c>
      <c r="S93" s="6">
        <v>45094</v>
      </c>
      <c r="T93" s="4" t="s">
        <v>34</v>
      </c>
      <c r="U93" s="4">
        <v>860</v>
      </c>
      <c r="V93" s="4">
        <v>0</v>
      </c>
      <c r="W93" s="4">
        <v>0</v>
      </c>
      <c r="X93" s="4" t="s">
        <v>476</v>
      </c>
      <c r="Y93" s="4" t="s">
        <v>35</v>
      </c>
    </row>
    <row r="94" s="4" customFormat="1" spans="1:25">
      <c r="A94" s="4" t="s">
        <v>477</v>
      </c>
      <c r="B94" s="4" t="s">
        <v>26</v>
      </c>
      <c r="C94" s="4" t="s">
        <v>27</v>
      </c>
      <c r="D94" s="4" t="s">
        <v>478</v>
      </c>
      <c r="E94" s="4" t="s">
        <v>479</v>
      </c>
      <c r="F94" s="6">
        <v>45090</v>
      </c>
      <c r="G94" s="6">
        <v>45091</v>
      </c>
      <c r="H94" s="4">
        <v>1</v>
      </c>
      <c r="I94" s="4">
        <v>1</v>
      </c>
      <c r="J94" s="4">
        <v>1</v>
      </c>
      <c r="K94" s="4" t="s">
        <v>30</v>
      </c>
      <c r="L94" s="4">
        <v>359</v>
      </c>
      <c r="M94" s="4">
        <v>359</v>
      </c>
      <c r="N94" s="4" t="s">
        <v>480</v>
      </c>
      <c r="O94" s="4" t="s">
        <v>32</v>
      </c>
      <c r="P94" s="4" t="s">
        <v>33</v>
      </c>
      <c r="Q94" s="4">
        <v>0</v>
      </c>
      <c r="R94" s="11">
        <v>45089.0000115741</v>
      </c>
      <c r="S94" s="6">
        <v>45094</v>
      </c>
      <c r="T94" s="4" t="s">
        <v>34</v>
      </c>
      <c r="U94" s="4">
        <v>359</v>
      </c>
      <c r="V94" s="4">
        <v>0</v>
      </c>
      <c r="W94" s="4">
        <v>0</v>
      </c>
      <c r="X94" s="4" t="s">
        <v>481</v>
      </c>
      <c r="Y94" s="4" t="s">
        <v>35</v>
      </c>
    </row>
    <row r="95" s="4" customFormat="1" spans="1:25">
      <c r="A95" s="4" t="s">
        <v>482</v>
      </c>
      <c r="B95" s="4" t="s">
        <v>26</v>
      </c>
      <c r="C95" s="4" t="s">
        <v>27</v>
      </c>
      <c r="D95" s="4" t="s">
        <v>417</v>
      </c>
      <c r="E95" s="4" t="s">
        <v>418</v>
      </c>
      <c r="F95" s="6">
        <v>45089</v>
      </c>
      <c r="G95" s="6">
        <v>45091</v>
      </c>
      <c r="H95" s="4">
        <v>2</v>
      </c>
      <c r="I95" s="4">
        <v>2</v>
      </c>
      <c r="J95" s="4">
        <v>4</v>
      </c>
      <c r="K95" s="4" t="s">
        <v>30</v>
      </c>
      <c r="L95" s="4">
        <v>1000</v>
      </c>
      <c r="M95" s="4">
        <v>1000</v>
      </c>
      <c r="N95" s="4" t="s">
        <v>483</v>
      </c>
      <c r="O95" s="4" t="s">
        <v>32</v>
      </c>
      <c r="P95" s="4" t="s">
        <v>33</v>
      </c>
      <c r="Q95" s="4">
        <v>0</v>
      </c>
      <c r="R95" s="11">
        <v>45089</v>
      </c>
      <c r="S95" s="6">
        <v>45094</v>
      </c>
      <c r="T95" s="4" t="s">
        <v>34</v>
      </c>
      <c r="U95" s="4">
        <v>1000</v>
      </c>
      <c r="V95" s="4">
        <v>0</v>
      </c>
      <c r="W95" s="4">
        <v>0</v>
      </c>
      <c r="X95" s="4" t="s">
        <v>484</v>
      </c>
      <c r="Y95" s="4" t="s">
        <v>35</v>
      </c>
    </row>
    <row r="96" s="4" customFormat="1" spans="1:25">
      <c r="A96" s="4" t="s">
        <v>485</v>
      </c>
      <c r="B96" s="4" t="s">
        <v>26</v>
      </c>
      <c r="C96" s="4" t="s">
        <v>27</v>
      </c>
      <c r="D96" s="4" t="s">
        <v>486</v>
      </c>
      <c r="E96" s="4" t="s">
        <v>487</v>
      </c>
      <c r="F96" s="6">
        <v>45090</v>
      </c>
      <c r="G96" s="6">
        <v>45091</v>
      </c>
      <c r="H96" s="4">
        <v>1</v>
      </c>
      <c r="I96" s="4">
        <v>1</v>
      </c>
      <c r="J96" s="4">
        <v>1</v>
      </c>
      <c r="K96" s="4" t="s">
        <v>30</v>
      </c>
      <c r="L96" s="4">
        <v>405</v>
      </c>
      <c r="M96" s="4">
        <v>405</v>
      </c>
      <c r="N96" s="4" t="s">
        <v>488</v>
      </c>
      <c r="O96" s="4" t="s">
        <v>32</v>
      </c>
      <c r="P96" s="4" t="s">
        <v>33</v>
      </c>
      <c r="Q96" s="4">
        <v>0</v>
      </c>
      <c r="R96" s="11">
        <v>45089</v>
      </c>
      <c r="S96" s="6">
        <v>45094</v>
      </c>
      <c r="T96" s="4" t="s">
        <v>34</v>
      </c>
      <c r="U96" s="4">
        <v>405</v>
      </c>
      <c r="V96" s="4">
        <v>0</v>
      </c>
      <c r="W96" s="4">
        <v>0</v>
      </c>
      <c r="X96" s="4" t="s">
        <v>489</v>
      </c>
      <c r="Y96" s="4" t="s">
        <v>35</v>
      </c>
    </row>
    <row r="97" s="4" customFormat="1" spans="1:26">
      <c r="A97" s="4" t="s">
        <v>490</v>
      </c>
      <c r="B97" s="4" t="s">
        <v>26</v>
      </c>
      <c r="C97" s="4" t="s">
        <v>27</v>
      </c>
      <c r="D97" s="4" t="s">
        <v>491</v>
      </c>
      <c r="E97" s="4" t="s">
        <v>492</v>
      </c>
      <c r="F97" s="6">
        <v>45089</v>
      </c>
      <c r="G97" s="6">
        <v>45091</v>
      </c>
      <c r="H97" s="4">
        <v>2</v>
      </c>
      <c r="I97" s="4">
        <v>2</v>
      </c>
      <c r="J97" s="4">
        <v>4</v>
      </c>
      <c r="K97" s="4" t="s">
        <v>30</v>
      </c>
      <c r="L97" s="4">
        <v>1280</v>
      </c>
      <c r="M97" s="4">
        <v>1280</v>
      </c>
      <c r="N97" s="4" t="s">
        <v>493</v>
      </c>
      <c r="O97" s="4" t="s">
        <v>32</v>
      </c>
      <c r="P97" s="4" t="s">
        <v>33</v>
      </c>
      <c r="Q97" s="4">
        <v>0</v>
      </c>
      <c r="R97" s="11">
        <v>45089</v>
      </c>
      <c r="S97" s="6">
        <v>45094</v>
      </c>
      <c r="T97" s="4" t="s">
        <v>34</v>
      </c>
      <c r="U97" s="4">
        <v>1280</v>
      </c>
      <c r="V97" s="4">
        <v>0</v>
      </c>
      <c r="W97" s="4">
        <v>0</v>
      </c>
      <c r="X97" s="4" t="s">
        <v>494</v>
      </c>
      <c r="Y97" s="4">
        <v>340363</v>
      </c>
      <c r="Z97" s="4" t="s">
        <v>495</v>
      </c>
    </row>
    <row r="98" s="4" customFormat="1" spans="1:25">
      <c r="A98" s="4" t="s">
        <v>496</v>
      </c>
      <c r="B98" s="4" t="s">
        <v>26</v>
      </c>
      <c r="C98" s="4" t="s">
        <v>27</v>
      </c>
      <c r="D98" s="4" t="s">
        <v>497</v>
      </c>
      <c r="E98" s="4" t="s">
        <v>498</v>
      </c>
      <c r="F98" s="6">
        <v>45089</v>
      </c>
      <c r="G98" s="6">
        <v>45091</v>
      </c>
      <c r="H98" s="4">
        <v>1</v>
      </c>
      <c r="I98" s="4">
        <v>2</v>
      </c>
      <c r="J98" s="4">
        <v>2</v>
      </c>
      <c r="K98" s="4" t="s">
        <v>30</v>
      </c>
      <c r="L98" s="4">
        <v>558</v>
      </c>
      <c r="M98" s="4">
        <v>558</v>
      </c>
      <c r="N98" s="4" t="s">
        <v>499</v>
      </c>
      <c r="O98" s="4" t="s">
        <v>32</v>
      </c>
      <c r="P98" s="4" t="s">
        <v>33</v>
      </c>
      <c r="Q98" s="4">
        <v>0</v>
      </c>
      <c r="R98" s="11">
        <v>45089.0000115741</v>
      </c>
      <c r="S98" s="6">
        <v>45094</v>
      </c>
      <c r="T98" s="4" t="s">
        <v>34</v>
      </c>
      <c r="U98" s="4">
        <v>558</v>
      </c>
      <c r="V98" s="4">
        <v>0</v>
      </c>
      <c r="W98" s="4">
        <v>0</v>
      </c>
      <c r="X98" s="4" t="s">
        <v>500</v>
      </c>
      <c r="Y98" s="4" t="s">
        <v>35</v>
      </c>
    </row>
    <row r="99" s="4" customFormat="1" spans="1:25">
      <c r="A99" s="4" t="s">
        <v>501</v>
      </c>
      <c r="B99" s="4" t="s">
        <v>26</v>
      </c>
      <c r="C99" s="4" t="s">
        <v>27</v>
      </c>
      <c r="D99" s="4" t="s">
        <v>502</v>
      </c>
      <c r="E99" s="4" t="s">
        <v>503</v>
      </c>
      <c r="F99" s="6">
        <v>45090</v>
      </c>
      <c r="G99" s="6">
        <v>45091</v>
      </c>
      <c r="H99" s="4">
        <v>1</v>
      </c>
      <c r="I99" s="4">
        <v>1</v>
      </c>
      <c r="J99" s="4">
        <v>1</v>
      </c>
      <c r="K99" s="4" t="s">
        <v>30</v>
      </c>
      <c r="L99" s="4">
        <v>935</v>
      </c>
      <c r="M99" s="4">
        <v>935</v>
      </c>
      <c r="N99" s="4" t="s">
        <v>504</v>
      </c>
      <c r="O99" s="4" t="s">
        <v>32</v>
      </c>
      <c r="P99" s="4" t="s">
        <v>33</v>
      </c>
      <c r="Q99" s="4">
        <v>0</v>
      </c>
      <c r="R99" s="11">
        <v>45089</v>
      </c>
      <c r="S99" s="6">
        <v>45094</v>
      </c>
      <c r="T99" s="4" t="s">
        <v>34</v>
      </c>
      <c r="U99" s="4">
        <v>935</v>
      </c>
      <c r="V99" s="4">
        <v>0</v>
      </c>
      <c r="W99" s="4">
        <v>0</v>
      </c>
      <c r="X99" s="4" t="s">
        <v>505</v>
      </c>
      <c r="Y99" s="4" t="s">
        <v>506</v>
      </c>
    </row>
    <row r="100" s="4" customFormat="1" spans="1:25">
      <c r="A100" s="4" t="s">
        <v>507</v>
      </c>
      <c r="B100" s="4" t="s">
        <v>26</v>
      </c>
      <c r="C100" s="4" t="s">
        <v>27</v>
      </c>
      <c r="D100" s="4" t="s">
        <v>470</v>
      </c>
      <c r="E100" s="4" t="s">
        <v>508</v>
      </c>
      <c r="F100" s="6">
        <v>45090</v>
      </c>
      <c r="G100" s="6">
        <v>45091</v>
      </c>
      <c r="H100" s="4">
        <v>1</v>
      </c>
      <c r="I100" s="4">
        <v>1</v>
      </c>
      <c r="J100" s="4">
        <v>1</v>
      </c>
      <c r="K100" s="4" t="s">
        <v>30</v>
      </c>
      <c r="L100" s="4">
        <v>1238</v>
      </c>
      <c r="M100" s="4">
        <v>1238</v>
      </c>
      <c r="N100" s="4" t="s">
        <v>509</v>
      </c>
      <c r="O100" s="4" t="s">
        <v>32</v>
      </c>
      <c r="P100" s="4" t="s">
        <v>33</v>
      </c>
      <c r="Q100" s="4">
        <v>0</v>
      </c>
      <c r="R100" s="11">
        <v>45089.0000115741</v>
      </c>
      <c r="S100" s="6">
        <v>45094</v>
      </c>
      <c r="T100" s="4" t="s">
        <v>34</v>
      </c>
      <c r="U100" s="4">
        <v>1238</v>
      </c>
      <c r="V100" s="4">
        <v>0</v>
      </c>
      <c r="W100" s="4">
        <v>0</v>
      </c>
      <c r="X100" s="4" t="s">
        <v>510</v>
      </c>
      <c r="Y100" s="4" t="s">
        <v>35</v>
      </c>
    </row>
    <row r="101" s="4" customFormat="1" spans="1:25">
      <c r="A101" s="4" t="s">
        <v>507</v>
      </c>
      <c r="B101" s="4" t="s">
        <v>26</v>
      </c>
      <c r="C101" s="4" t="s">
        <v>363</v>
      </c>
      <c r="D101" s="4" t="s">
        <v>470</v>
      </c>
      <c r="E101" s="4" t="s">
        <v>508</v>
      </c>
      <c r="F101" s="6">
        <v>45090</v>
      </c>
      <c r="G101" s="6">
        <v>45091</v>
      </c>
      <c r="H101" s="4">
        <v>1</v>
      </c>
      <c r="I101" s="4">
        <v>1</v>
      </c>
      <c r="J101" s="4">
        <v>1</v>
      </c>
      <c r="K101" s="4" t="s">
        <v>30</v>
      </c>
      <c r="L101" s="4">
        <v>-1238</v>
      </c>
      <c r="M101" s="4">
        <v>-1238</v>
      </c>
      <c r="N101" s="4" t="s">
        <v>509</v>
      </c>
      <c r="O101" s="4" t="s">
        <v>32</v>
      </c>
      <c r="P101" s="4" t="s">
        <v>33</v>
      </c>
      <c r="Q101" s="4">
        <v>0</v>
      </c>
      <c r="R101" s="11">
        <v>45089.0000115741</v>
      </c>
      <c r="S101" s="6">
        <v>45094</v>
      </c>
      <c r="T101" s="4" t="s">
        <v>34</v>
      </c>
      <c r="U101" s="4">
        <v>-1238</v>
      </c>
      <c r="V101" s="4">
        <v>0</v>
      </c>
      <c r="W101" s="4">
        <v>0</v>
      </c>
      <c r="X101" s="4" t="s">
        <v>510</v>
      </c>
      <c r="Y101" s="4" t="s">
        <v>35</v>
      </c>
    </row>
    <row r="102" s="4" customFormat="1" spans="1:25">
      <c r="A102" s="4" t="s">
        <v>511</v>
      </c>
      <c r="B102" s="4" t="s">
        <v>26</v>
      </c>
      <c r="C102" s="4" t="s">
        <v>27</v>
      </c>
      <c r="D102" s="4" t="s">
        <v>170</v>
      </c>
      <c r="E102" s="4" t="s">
        <v>512</v>
      </c>
      <c r="F102" s="6">
        <v>45090</v>
      </c>
      <c r="G102" s="6">
        <v>45091</v>
      </c>
      <c r="H102" s="4">
        <v>1</v>
      </c>
      <c r="I102" s="4">
        <v>1</v>
      </c>
      <c r="J102" s="4">
        <v>1</v>
      </c>
      <c r="K102" s="4" t="s">
        <v>30</v>
      </c>
      <c r="L102" s="4">
        <v>738</v>
      </c>
      <c r="M102" s="4">
        <v>738</v>
      </c>
      <c r="N102" s="4" t="s">
        <v>513</v>
      </c>
      <c r="O102" s="4" t="s">
        <v>32</v>
      </c>
      <c r="P102" s="4" t="s">
        <v>33</v>
      </c>
      <c r="Q102" s="4">
        <v>0</v>
      </c>
      <c r="R102" s="11">
        <v>45089</v>
      </c>
      <c r="S102" s="6">
        <v>45094</v>
      </c>
      <c r="T102" s="4" t="s">
        <v>34</v>
      </c>
      <c r="U102" s="4">
        <v>738</v>
      </c>
      <c r="V102" s="4">
        <v>0</v>
      </c>
      <c r="W102" s="4">
        <v>0</v>
      </c>
      <c r="X102" s="4" t="s">
        <v>514</v>
      </c>
      <c r="Y102" s="4" t="s">
        <v>35</v>
      </c>
    </row>
    <row r="103" s="4" customFormat="1" spans="1:25">
      <c r="A103" s="4" t="s">
        <v>515</v>
      </c>
      <c r="B103" s="4" t="s">
        <v>26</v>
      </c>
      <c r="C103" s="4" t="s">
        <v>27</v>
      </c>
      <c r="D103" s="4" t="s">
        <v>486</v>
      </c>
      <c r="E103" s="4" t="s">
        <v>516</v>
      </c>
      <c r="F103" s="6">
        <v>45090</v>
      </c>
      <c r="G103" s="6">
        <v>45091</v>
      </c>
      <c r="H103" s="4">
        <v>1</v>
      </c>
      <c r="I103" s="4">
        <v>1</v>
      </c>
      <c r="J103" s="4">
        <v>1</v>
      </c>
      <c r="K103" s="4" t="s">
        <v>30</v>
      </c>
      <c r="L103" s="4">
        <v>363</v>
      </c>
      <c r="M103" s="4">
        <v>363</v>
      </c>
      <c r="N103" s="4" t="s">
        <v>517</v>
      </c>
      <c r="O103" s="4" t="s">
        <v>32</v>
      </c>
      <c r="P103" s="4" t="s">
        <v>33</v>
      </c>
      <c r="Q103" s="4">
        <v>0</v>
      </c>
      <c r="R103" s="11">
        <v>45089.0000115741</v>
      </c>
      <c r="S103" s="6">
        <v>45094</v>
      </c>
      <c r="T103" s="4" t="s">
        <v>34</v>
      </c>
      <c r="U103" s="4">
        <v>363</v>
      </c>
      <c r="V103" s="4">
        <v>0</v>
      </c>
      <c r="W103" s="4">
        <v>0</v>
      </c>
      <c r="X103" s="4" t="s">
        <v>518</v>
      </c>
      <c r="Y103" s="4" t="s">
        <v>35</v>
      </c>
    </row>
    <row r="104" s="4" customFormat="1" spans="1:27">
      <c r="A104" s="4" t="s">
        <v>519</v>
      </c>
      <c r="B104" s="4" t="s">
        <v>26</v>
      </c>
      <c r="C104" s="4" t="s">
        <v>27</v>
      </c>
      <c r="D104" s="4" t="s">
        <v>491</v>
      </c>
      <c r="E104" s="4" t="s">
        <v>492</v>
      </c>
      <c r="F104" s="6">
        <v>45090</v>
      </c>
      <c r="G104" s="6">
        <v>45091</v>
      </c>
      <c r="H104" s="4">
        <v>3</v>
      </c>
      <c r="I104" s="4">
        <v>1</v>
      </c>
      <c r="J104" s="4">
        <v>3</v>
      </c>
      <c r="K104" s="4" t="s">
        <v>30</v>
      </c>
      <c r="L104" s="4">
        <v>960</v>
      </c>
      <c r="M104" s="4">
        <v>960</v>
      </c>
      <c r="N104" s="4" t="s">
        <v>520</v>
      </c>
      <c r="O104" s="4" t="s">
        <v>32</v>
      </c>
      <c r="P104" s="4" t="s">
        <v>33</v>
      </c>
      <c r="Q104" s="4">
        <v>0</v>
      </c>
      <c r="R104" s="11">
        <v>45089</v>
      </c>
      <c r="S104" s="6">
        <v>45094</v>
      </c>
      <c r="T104" s="4" t="s">
        <v>34</v>
      </c>
      <c r="U104" s="4">
        <v>960</v>
      </c>
      <c r="V104" s="4">
        <v>0</v>
      </c>
      <c r="W104" s="4">
        <v>0</v>
      </c>
      <c r="X104" s="4" t="s">
        <v>521</v>
      </c>
      <c r="Y104" s="4">
        <v>340496</v>
      </c>
      <c r="Z104" s="4">
        <v>340498</v>
      </c>
      <c r="AA104" s="4" t="s">
        <v>522</v>
      </c>
    </row>
    <row r="105" s="4" customFormat="1" spans="1:25">
      <c r="A105" s="4" t="s">
        <v>523</v>
      </c>
      <c r="B105" s="4" t="s">
        <v>26</v>
      </c>
      <c r="C105" s="4" t="s">
        <v>27</v>
      </c>
      <c r="D105" s="4" t="s">
        <v>524</v>
      </c>
      <c r="E105" s="4" t="s">
        <v>525</v>
      </c>
      <c r="F105" s="6">
        <v>45090</v>
      </c>
      <c r="G105" s="6">
        <v>45091</v>
      </c>
      <c r="H105" s="4">
        <v>1</v>
      </c>
      <c r="I105" s="4">
        <v>1</v>
      </c>
      <c r="J105" s="4">
        <v>1</v>
      </c>
      <c r="K105" s="4" t="s">
        <v>30</v>
      </c>
      <c r="L105" s="4">
        <v>630</v>
      </c>
      <c r="M105" s="4">
        <v>630</v>
      </c>
      <c r="N105" s="4" t="s">
        <v>526</v>
      </c>
      <c r="O105" s="4" t="s">
        <v>32</v>
      </c>
      <c r="P105" s="4" t="s">
        <v>33</v>
      </c>
      <c r="Q105" s="4">
        <v>0</v>
      </c>
      <c r="R105" s="11">
        <v>45089.0000115741</v>
      </c>
      <c r="S105" s="6">
        <v>45094</v>
      </c>
      <c r="T105" s="4" t="s">
        <v>34</v>
      </c>
      <c r="U105" s="4">
        <v>630</v>
      </c>
      <c r="V105" s="4">
        <v>0</v>
      </c>
      <c r="W105" s="4">
        <v>0</v>
      </c>
      <c r="X105" s="4" t="s">
        <v>527</v>
      </c>
      <c r="Y105" s="4" t="s">
        <v>35</v>
      </c>
    </row>
    <row r="106" s="4" customFormat="1" spans="1:25">
      <c r="A106" s="4" t="s">
        <v>528</v>
      </c>
      <c r="B106" s="4" t="s">
        <v>26</v>
      </c>
      <c r="C106" s="4" t="s">
        <v>27</v>
      </c>
      <c r="D106" s="4" t="s">
        <v>529</v>
      </c>
      <c r="E106" s="4" t="s">
        <v>530</v>
      </c>
      <c r="F106" s="6">
        <v>45090</v>
      </c>
      <c r="G106" s="6">
        <v>45091</v>
      </c>
      <c r="H106" s="4">
        <v>1</v>
      </c>
      <c r="I106" s="4">
        <v>1</v>
      </c>
      <c r="J106" s="4">
        <v>1</v>
      </c>
      <c r="K106" s="4" t="s">
        <v>30</v>
      </c>
      <c r="L106" s="4">
        <v>4670</v>
      </c>
      <c r="M106" s="4">
        <v>4670</v>
      </c>
      <c r="N106" s="4" t="s">
        <v>531</v>
      </c>
      <c r="O106" s="4" t="s">
        <v>32</v>
      </c>
      <c r="P106" s="4" t="s">
        <v>33</v>
      </c>
      <c r="Q106" s="4">
        <v>0</v>
      </c>
      <c r="R106" s="11">
        <v>45089.0000115741</v>
      </c>
      <c r="S106" s="6">
        <v>45094</v>
      </c>
      <c r="T106" s="4" t="s">
        <v>34</v>
      </c>
      <c r="U106" s="4">
        <v>4670</v>
      </c>
      <c r="V106" s="4">
        <v>0</v>
      </c>
      <c r="W106" s="4">
        <v>0</v>
      </c>
      <c r="X106" s="4" t="s">
        <v>532</v>
      </c>
      <c r="Y106" s="4" t="s">
        <v>35</v>
      </c>
    </row>
    <row r="107" s="4" customFormat="1" spans="1:25">
      <c r="A107" s="4" t="s">
        <v>533</v>
      </c>
      <c r="B107" s="4" t="s">
        <v>26</v>
      </c>
      <c r="C107" s="4" t="s">
        <v>27</v>
      </c>
      <c r="D107" s="4" t="s">
        <v>497</v>
      </c>
      <c r="E107" s="4" t="s">
        <v>534</v>
      </c>
      <c r="F107" s="6">
        <v>45090</v>
      </c>
      <c r="G107" s="6">
        <v>45091</v>
      </c>
      <c r="H107" s="4">
        <v>2</v>
      </c>
      <c r="I107" s="4">
        <v>1</v>
      </c>
      <c r="J107" s="4">
        <v>2</v>
      </c>
      <c r="K107" s="4" t="s">
        <v>30</v>
      </c>
      <c r="L107" s="4">
        <v>476</v>
      </c>
      <c r="M107" s="4">
        <v>476</v>
      </c>
      <c r="N107" s="4" t="s">
        <v>535</v>
      </c>
      <c r="O107" s="4" t="s">
        <v>32</v>
      </c>
      <c r="P107" s="4" t="s">
        <v>33</v>
      </c>
      <c r="Q107" s="4">
        <v>0</v>
      </c>
      <c r="R107" s="11">
        <v>45089.0000115741</v>
      </c>
      <c r="S107" s="6">
        <v>45094</v>
      </c>
      <c r="T107" s="4" t="s">
        <v>34</v>
      </c>
      <c r="U107" s="4">
        <v>476</v>
      </c>
      <c r="V107" s="4">
        <v>0</v>
      </c>
      <c r="W107" s="4">
        <v>0</v>
      </c>
      <c r="X107" s="4" t="s">
        <v>536</v>
      </c>
      <c r="Y107" s="4" t="s">
        <v>35</v>
      </c>
    </row>
    <row r="108" s="4" customFormat="1" spans="1:25">
      <c r="A108" s="4" t="s">
        <v>537</v>
      </c>
      <c r="B108" s="4" t="s">
        <v>26</v>
      </c>
      <c r="C108" s="4" t="s">
        <v>27</v>
      </c>
      <c r="D108" s="4" t="s">
        <v>538</v>
      </c>
      <c r="E108" s="4" t="s">
        <v>539</v>
      </c>
      <c r="F108" s="6">
        <v>45090</v>
      </c>
      <c r="G108" s="6">
        <v>45091</v>
      </c>
      <c r="H108" s="4">
        <v>1</v>
      </c>
      <c r="I108" s="4">
        <v>1</v>
      </c>
      <c r="J108" s="4">
        <v>1</v>
      </c>
      <c r="K108" s="4" t="s">
        <v>30</v>
      </c>
      <c r="L108" s="4">
        <v>673</v>
      </c>
      <c r="M108" s="4">
        <v>673</v>
      </c>
      <c r="N108" s="4" t="s">
        <v>540</v>
      </c>
      <c r="O108" s="4" t="s">
        <v>32</v>
      </c>
      <c r="P108" s="4" t="s">
        <v>33</v>
      </c>
      <c r="Q108" s="4">
        <v>0</v>
      </c>
      <c r="R108" s="11">
        <v>45089</v>
      </c>
      <c r="S108" s="6">
        <v>45094</v>
      </c>
      <c r="T108" s="4" t="s">
        <v>34</v>
      </c>
      <c r="U108" s="4">
        <v>673</v>
      </c>
      <c r="V108" s="4">
        <v>0</v>
      </c>
      <c r="W108" s="4">
        <v>0</v>
      </c>
      <c r="X108" s="4" t="s">
        <v>541</v>
      </c>
      <c r="Y108" s="4" t="s">
        <v>35</v>
      </c>
    </row>
    <row r="109" s="4" customFormat="1" spans="1:25">
      <c r="A109" s="4" t="s">
        <v>542</v>
      </c>
      <c r="B109" s="4" t="s">
        <v>26</v>
      </c>
      <c r="C109" s="4" t="s">
        <v>27</v>
      </c>
      <c r="D109" s="4" t="s">
        <v>249</v>
      </c>
      <c r="E109" s="4" t="s">
        <v>543</v>
      </c>
      <c r="F109" s="6">
        <v>45090</v>
      </c>
      <c r="G109" s="6">
        <v>45091</v>
      </c>
      <c r="H109" s="4">
        <v>2</v>
      </c>
      <c r="I109" s="4">
        <v>1</v>
      </c>
      <c r="J109" s="4">
        <v>2</v>
      </c>
      <c r="K109" s="4" t="s">
        <v>30</v>
      </c>
      <c r="L109" s="4">
        <v>546</v>
      </c>
      <c r="M109" s="4">
        <v>546</v>
      </c>
      <c r="N109" s="4" t="s">
        <v>544</v>
      </c>
      <c r="O109" s="4" t="s">
        <v>32</v>
      </c>
      <c r="P109" s="4" t="s">
        <v>33</v>
      </c>
      <c r="Q109" s="4">
        <v>0</v>
      </c>
      <c r="R109" s="11">
        <v>45090.0000115741</v>
      </c>
      <c r="S109" s="6">
        <v>45094</v>
      </c>
      <c r="T109" s="4" t="s">
        <v>34</v>
      </c>
      <c r="U109" s="4">
        <v>546</v>
      </c>
      <c r="V109" s="4">
        <v>0</v>
      </c>
      <c r="W109" s="4">
        <v>0</v>
      </c>
      <c r="X109" s="4" t="s">
        <v>545</v>
      </c>
      <c r="Y109" s="4" t="s">
        <v>35</v>
      </c>
    </row>
    <row r="110" s="4" customFormat="1" spans="1:25">
      <c r="A110" s="4" t="s">
        <v>546</v>
      </c>
      <c r="B110" s="4" t="s">
        <v>26</v>
      </c>
      <c r="C110" s="4" t="s">
        <v>27</v>
      </c>
      <c r="D110" s="4" t="s">
        <v>547</v>
      </c>
      <c r="E110" s="4" t="s">
        <v>548</v>
      </c>
      <c r="F110" s="6">
        <v>45090</v>
      </c>
      <c r="G110" s="6">
        <v>45091</v>
      </c>
      <c r="H110" s="4">
        <v>1</v>
      </c>
      <c r="I110" s="4">
        <v>1</v>
      </c>
      <c r="J110" s="4">
        <v>1</v>
      </c>
      <c r="K110" s="4" t="s">
        <v>30</v>
      </c>
      <c r="L110" s="4">
        <v>465</v>
      </c>
      <c r="M110" s="4">
        <v>465</v>
      </c>
      <c r="N110" s="4" t="s">
        <v>549</v>
      </c>
      <c r="O110" s="4" t="s">
        <v>32</v>
      </c>
      <c r="P110" s="4" t="s">
        <v>33</v>
      </c>
      <c r="Q110" s="4">
        <v>0</v>
      </c>
      <c r="R110" s="11">
        <v>45090.0000115741</v>
      </c>
      <c r="S110" s="6">
        <v>45094</v>
      </c>
      <c r="T110" s="4" t="s">
        <v>34</v>
      </c>
      <c r="U110" s="4">
        <v>465</v>
      </c>
      <c r="V110" s="4">
        <v>0</v>
      </c>
      <c r="W110" s="4">
        <v>0</v>
      </c>
      <c r="X110" s="4" t="s">
        <v>550</v>
      </c>
      <c r="Y110" s="4" t="s">
        <v>35</v>
      </c>
    </row>
    <row r="111" s="4" customFormat="1" spans="1:25">
      <c r="A111" s="4" t="s">
        <v>551</v>
      </c>
      <c r="B111" s="4" t="s">
        <v>26</v>
      </c>
      <c r="C111" s="4" t="s">
        <v>27</v>
      </c>
      <c r="D111" s="4" t="s">
        <v>249</v>
      </c>
      <c r="E111" s="4" t="s">
        <v>543</v>
      </c>
      <c r="F111" s="6">
        <v>45090</v>
      </c>
      <c r="G111" s="6">
        <v>45091</v>
      </c>
      <c r="H111" s="4">
        <v>1</v>
      </c>
      <c r="I111" s="4">
        <v>1</v>
      </c>
      <c r="J111" s="4">
        <v>1</v>
      </c>
      <c r="K111" s="4" t="s">
        <v>30</v>
      </c>
      <c r="L111" s="4">
        <v>273</v>
      </c>
      <c r="M111" s="4">
        <v>273</v>
      </c>
      <c r="N111" s="4" t="s">
        <v>552</v>
      </c>
      <c r="O111" s="4" t="s">
        <v>32</v>
      </c>
      <c r="P111" s="4" t="s">
        <v>33</v>
      </c>
      <c r="Q111" s="4">
        <v>0</v>
      </c>
      <c r="R111" s="11">
        <v>45090.0000115741</v>
      </c>
      <c r="S111" s="6">
        <v>45094</v>
      </c>
      <c r="T111" s="4" t="s">
        <v>34</v>
      </c>
      <c r="U111" s="4">
        <v>273</v>
      </c>
      <c r="V111" s="4">
        <v>0</v>
      </c>
      <c r="W111" s="4">
        <v>0</v>
      </c>
      <c r="X111" s="4" t="s">
        <v>553</v>
      </c>
      <c r="Y111" s="4" t="s">
        <v>35</v>
      </c>
    </row>
    <row r="112" s="4" customFormat="1" spans="1:25">
      <c r="A112" s="4" t="s">
        <v>546</v>
      </c>
      <c r="B112" s="4" t="s">
        <v>26</v>
      </c>
      <c r="C112" s="4" t="s">
        <v>363</v>
      </c>
      <c r="D112" s="4" t="s">
        <v>547</v>
      </c>
      <c r="E112" s="4" t="s">
        <v>548</v>
      </c>
      <c r="F112" s="6">
        <v>45090</v>
      </c>
      <c r="G112" s="6">
        <v>45091</v>
      </c>
      <c r="H112" s="4">
        <v>1</v>
      </c>
      <c r="I112" s="4">
        <v>1</v>
      </c>
      <c r="J112" s="4">
        <v>1</v>
      </c>
      <c r="K112" s="4" t="s">
        <v>30</v>
      </c>
      <c r="L112" s="4">
        <v>-465</v>
      </c>
      <c r="M112" s="4">
        <v>-465</v>
      </c>
      <c r="N112" s="4" t="s">
        <v>549</v>
      </c>
      <c r="O112" s="4" t="s">
        <v>32</v>
      </c>
      <c r="P112" s="4" t="s">
        <v>33</v>
      </c>
      <c r="Q112" s="4">
        <v>0</v>
      </c>
      <c r="R112" s="11">
        <v>45090.0000115741</v>
      </c>
      <c r="S112" s="6">
        <v>45094</v>
      </c>
      <c r="T112" s="4" t="s">
        <v>34</v>
      </c>
      <c r="U112" s="4">
        <v>-465</v>
      </c>
      <c r="V112" s="4">
        <v>0</v>
      </c>
      <c r="W112" s="4">
        <v>0</v>
      </c>
      <c r="X112" s="4" t="s">
        <v>550</v>
      </c>
      <c r="Y112" s="4" t="s">
        <v>35</v>
      </c>
    </row>
    <row r="113" s="4" customFormat="1" spans="1:25">
      <c r="A113" s="4" t="s">
        <v>554</v>
      </c>
      <c r="B113" s="4" t="s">
        <v>26</v>
      </c>
      <c r="C113" s="4" t="s">
        <v>27</v>
      </c>
      <c r="D113" s="4" t="s">
        <v>497</v>
      </c>
      <c r="E113" s="4" t="s">
        <v>534</v>
      </c>
      <c r="F113" s="6">
        <v>45090</v>
      </c>
      <c r="G113" s="6">
        <v>45091</v>
      </c>
      <c r="H113" s="4">
        <v>2</v>
      </c>
      <c r="I113" s="4">
        <v>1</v>
      </c>
      <c r="J113" s="4">
        <v>2</v>
      </c>
      <c r="K113" s="4" t="s">
        <v>30</v>
      </c>
      <c r="L113" s="4">
        <v>476</v>
      </c>
      <c r="M113" s="4">
        <v>476</v>
      </c>
      <c r="N113" s="4" t="s">
        <v>535</v>
      </c>
      <c r="O113" s="4" t="s">
        <v>32</v>
      </c>
      <c r="P113" s="4" t="s">
        <v>33</v>
      </c>
      <c r="Q113" s="4">
        <v>0</v>
      </c>
      <c r="R113" s="11">
        <v>45090</v>
      </c>
      <c r="S113" s="6">
        <v>45094</v>
      </c>
      <c r="T113" s="4" t="s">
        <v>34</v>
      </c>
      <c r="U113" s="4">
        <v>476</v>
      </c>
      <c r="V113" s="4">
        <v>0</v>
      </c>
      <c r="W113" s="4">
        <v>0</v>
      </c>
      <c r="X113" s="4" t="s">
        <v>555</v>
      </c>
      <c r="Y113" s="4" t="s">
        <v>35</v>
      </c>
    </row>
    <row r="114" s="4" customFormat="1" spans="1:25">
      <c r="A114" s="4" t="s">
        <v>556</v>
      </c>
      <c r="B114" s="4" t="s">
        <v>26</v>
      </c>
      <c r="C114" s="4" t="s">
        <v>27</v>
      </c>
      <c r="D114" s="4" t="s">
        <v>557</v>
      </c>
      <c r="E114" s="4" t="s">
        <v>558</v>
      </c>
      <c r="F114" s="6">
        <v>45090</v>
      </c>
      <c r="G114" s="6">
        <v>45091</v>
      </c>
      <c r="H114" s="4">
        <v>1</v>
      </c>
      <c r="I114" s="4">
        <v>1</v>
      </c>
      <c r="J114" s="4">
        <v>1</v>
      </c>
      <c r="K114" s="4" t="s">
        <v>30</v>
      </c>
      <c r="L114" s="4">
        <v>422</v>
      </c>
      <c r="M114" s="4">
        <v>422</v>
      </c>
      <c r="N114" s="4" t="s">
        <v>559</v>
      </c>
      <c r="O114" s="4" t="s">
        <v>32</v>
      </c>
      <c r="P114" s="4" t="s">
        <v>33</v>
      </c>
      <c r="Q114" s="4">
        <v>0</v>
      </c>
      <c r="R114" s="11">
        <v>45090</v>
      </c>
      <c r="S114" s="6">
        <v>45094</v>
      </c>
      <c r="T114" s="4" t="s">
        <v>34</v>
      </c>
      <c r="U114" s="4">
        <v>422</v>
      </c>
      <c r="V114" s="4">
        <v>0</v>
      </c>
      <c r="W114" s="4">
        <v>0</v>
      </c>
      <c r="X114" s="4" t="s">
        <v>560</v>
      </c>
      <c r="Y114" s="4" t="s">
        <v>35</v>
      </c>
    </row>
    <row r="115" s="4" customFormat="1" spans="1:25">
      <c r="A115" s="4" t="s">
        <v>561</v>
      </c>
      <c r="B115" s="4" t="s">
        <v>26</v>
      </c>
      <c r="C115" s="4" t="s">
        <v>27</v>
      </c>
      <c r="D115" s="4" t="s">
        <v>343</v>
      </c>
      <c r="E115" s="4" t="s">
        <v>344</v>
      </c>
      <c r="F115" s="6">
        <v>45090</v>
      </c>
      <c r="G115" s="6">
        <v>45091</v>
      </c>
      <c r="H115" s="4">
        <v>1</v>
      </c>
      <c r="I115" s="4">
        <v>1</v>
      </c>
      <c r="J115" s="4">
        <v>1</v>
      </c>
      <c r="K115" s="4" t="s">
        <v>30</v>
      </c>
      <c r="L115" s="4">
        <v>300</v>
      </c>
      <c r="M115" s="4">
        <v>300</v>
      </c>
      <c r="N115" s="4" t="s">
        <v>562</v>
      </c>
      <c r="O115" s="4" t="s">
        <v>32</v>
      </c>
      <c r="P115" s="4" t="s">
        <v>33</v>
      </c>
      <c r="Q115" s="4">
        <v>0</v>
      </c>
      <c r="R115" s="11">
        <v>45089.0000115741</v>
      </c>
      <c r="S115" s="6">
        <v>45094</v>
      </c>
      <c r="T115" s="4" t="s">
        <v>34</v>
      </c>
      <c r="U115" s="4">
        <v>300</v>
      </c>
      <c r="V115" s="4">
        <v>0</v>
      </c>
      <c r="W115" s="4">
        <v>0</v>
      </c>
      <c r="X115" s="4" t="s">
        <v>563</v>
      </c>
      <c r="Y115" s="4" t="s">
        <v>35</v>
      </c>
    </row>
    <row r="116" s="4" customFormat="1" spans="1:25">
      <c r="A116" s="4" t="s">
        <v>564</v>
      </c>
      <c r="B116" s="4" t="s">
        <v>26</v>
      </c>
      <c r="C116" s="4" t="s">
        <v>27</v>
      </c>
      <c r="D116" s="4" t="s">
        <v>547</v>
      </c>
      <c r="E116" s="4" t="s">
        <v>565</v>
      </c>
      <c r="F116" s="6">
        <v>45090</v>
      </c>
      <c r="G116" s="6">
        <v>45091</v>
      </c>
      <c r="H116" s="4">
        <v>1</v>
      </c>
      <c r="I116" s="4">
        <v>1</v>
      </c>
      <c r="J116" s="4">
        <v>1</v>
      </c>
      <c r="K116" s="4" t="s">
        <v>30</v>
      </c>
      <c r="L116" s="4">
        <v>465</v>
      </c>
      <c r="M116" s="4">
        <v>465</v>
      </c>
      <c r="N116" s="4" t="s">
        <v>566</v>
      </c>
      <c r="O116" s="4" t="s">
        <v>32</v>
      </c>
      <c r="P116" s="4" t="s">
        <v>33</v>
      </c>
      <c r="Q116" s="4">
        <v>0</v>
      </c>
      <c r="R116" s="11">
        <v>45090.0000115741</v>
      </c>
      <c r="S116" s="6">
        <v>45094</v>
      </c>
      <c r="T116" s="4" t="s">
        <v>34</v>
      </c>
      <c r="U116" s="4">
        <v>465</v>
      </c>
      <c r="V116" s="4">
        <v>0</v>
      </c>
      <c r="W116" s="4">
        <v>0</v>
      </c>
      <c r="X116" s="4" t="s">
        <v>567</v>
      </c>
      <c r="Y116" s="4" t="s">
        <v>568</v>
      </c>
    </row>
    <row r="117" s="4" customFormat="1" spans="1:25">
      <c r="A117" s="4" t="s">
        <v>569</v>
      </c>
      <c r="B117" s="4" t="s">
        <v>26</v>
      </c>
      <c r="C117" s="4" t="s">
        <v>27</v>
      </c>
      <c r="D117" s="4" t="s">
        <v>497</v>
      </c>
      <c r="E117" s="4" t="s">
        <v>534</v>
      </c>
      <c r="F117" s="6">
        <v>45090</v>
      </c>
      <c r="G117" s="6">
        <v>45091</v>
      </c>
      <c r="H117" s="4">
        <v>2</v>
      </c>
      <c r="I117" s="4">
        <v>1</v>
      </c>
      <c r="J117" s="4">
        <v>2</v>
      </c>
      <c r="K117" s="4" t="s">
        <v>30</v>
      </c>
      <c r="L117" s="4">
        <v>476</v>
      </c>
      <c r="M117" s="4">
        <v>476</v>
      </c>
      <c r="N117" s="4" t="s">
        <v>570</v>
      </c>
      <c r="O117" s="4" t="s">
        <v>32</v>
      </c>
      <c r="P117" s="4" t="s">
        <v>33</v>
      </c>
      <c r="Q117" s="4">
        <v>0</v>
      </c>
      <c r="R117" s="11">
        <v>45090.0000115741</v>
      </c>
      <c r="S117" s="6">
        <v>45094</v>
      </c>
      <c r="T117" s="4" t="s">
        <v>34</v>
      </c>
      <c r="U117" s="4">
        <v>476</v>
      </c>
      <c r="V117" s="4">
        <v>0</v>
      </c>
      <c r="W117" s="4">
        <v>0</v>
      </c>
      <c r="X117" s="4" t="s">
        <v>571</v>
      </c>
      <c r="Y117" s="4" t="s">
        <v>35</v>
      </c>
    </row>
    <row r="118" s="4" customFormat="1" spans="1:25">
      <c r="A118" s="4" t="s">
        <v>572</v>
      </c>
      <c r="B118" s="4" t="s">
        <v>26</v>
      </c>
      <c r="C118" s="4" t="s">
        <v>27</v>
      </c>
      <c r="D118" s="4" t="s">
        <v>547</v>
      </c>
      <c r="E118" s="4" t="s">
        <v>565</v>
      </c>
      <c r="F118" s="6">
        <v>45090</v>
      </c>
      <c r="G118" s="6">
        <v>45091</v>
      </c>
      <c r="H118" s="4">
        <v>1</v>
      </c>
      <c r="I118" s="4">
        <v>1</v>
      </c>
      <c r="J118" s="4">
        <v>1</v>
      </c>
      <c r="K118" s="4" t="s">
        <v>30</v>
      </c>
      <c r="L118" s="4">
        <v>465</v>
      </c>
      <c r="M118" s="4">
        <v>465</v>
      </c>
      <c r="N118" s="4" t="s">
        <v>573</v>
      </c>
      <c r="O118" s="4" t="s">
        <v>32</v>
      </c>
      <c r="P118" s="4" t="s">
        <v>33</v>
      </c>
      <c r="Q118" s="4">
        <v>0</v>
      </c>
      <c r="R118" s="11">
        <v>45090</v>
      </c>
      <c r="S118" s="6">
        <v>45094</v>
      </c>
      <c r="T118" s="4" t="s">
        <v>34</v>
      </c>
      <c r="U118" s="4">
        <v>465</v>
      </c>
      <c r="V118" s="4">
        <v>0</v>
      </c>
      <c r="W118" s="4">
        <v>0</v>
      </c>
      <c r="X118" s="4" t="s">
        <v>574</v>
      </c>
      <c r="Y118" s="4" t="s">
        <v>575</v>
      </c>
    </row>
    <row r="119" s="4" customFormat="1" spans="1:25">
      <c r="A119" s="4" t="s">
        <v>576</v>
      </c>
      <c r="B119" s="4" t="s">
        <v>26</v>
      </c>
      <c r="C119" s="4" t="s">
        <v>27</v>
      </c>
      <c r="D119" s="4" t="s">
        <v>486</v>
      </c>
      <c r="E119" s="4" t="s">
        <v>577</v>
      </c>
      <c r="F119" s="6">
        <v>45090</v>
      </c>
      <c r="G119" s="6">
        <v>45091</v>
      </c>
      <c r="H119" s="4">
        <v>1</v>
      </c>
      <c r="I119" s="4">
        <v>1</v>
      </c>
      <c r="J119" s="4">
        <v>1</v>
      </c>
      <c r="K119" s="4" t="s">
        <v>30</v>
      </c>
      <c r="L119" s="4">
        <v>363</v>
      </c>
      <c r="M119" s="4">
        <v>363</v>
      </c>
      <c r="N119" s="4" t="s">
        <v>578</v>
      </c>
      <c r="O119" s="4" t="s">
        <v>32</v>
      </c>
      <c r="P119" s="4" t="s">
        <v>33</v>
      </c>
      <c r="Q119" s="4">
        <v>0</v>
      </c>
      <c r="R119" s="11">
        <v>45090.0000115741</v>
      </c>
      <c r="S119" s="6">
        <v>45094</v>
      </c>
      <c r="T119" s="4" t="s">
        <v>34</v>
      </c>
      <c r="U119" s="4">
        <v>363</v>
      </c>
      <c r="V119" s="4">
        <v>0</v>
      </c>
      <c r="W119" s="4">
        <v>0</v>
      </c>
      <c r="X119" s="4" t="s">
        <v>579</v>
      </c>
      <c r="Y119" s="4" t="s">
        <v>35</v>
      </c>
    </row>
    <row r="120" s="4" customFormat="1" spans="1:25">
      <c r="A120" s="4" t="s">
        <v>556</v>
      </c>
      <c r="B120" s="4" t="s">
        <v>26</v>
      </c>
      <c r="C120" s="4" t="s">
        <v>363</v>
      </c>
      <c r="D120" s="4" t="s">
        <v>557</v>
      </c>
      <c r="E120" s="4" t="s">
        <v>558</v>
      </c>
      <c r="F120" s="6">
        <v>45090</v>
      </c>
      <c r="G120" s="6">
        <v>45091</v>
      </c>
      <c r="H120" s="4">
        <v>1</v>
      </c>
      <c r="I120" s="4">
        <v>1</v>
      </c>
      <c r="J120" s="4">
        <v>1</v>
      </c>
      <c r="K120" s="4" t="s">
        <v>30</v>
      </c>
      <c r="L120" s="4">
        <v>-422</v>
      </c>
      <c r="M120" s="4">
        <v>-422</v>
      </c>
      <c r="N120" s="4" t="s">
        <v>559</v>
      </c>
      <c r="O120" s="4" t="s">
        <v>32</v>
      </c>
      <c r="P120" s="4" t="s">
        <v>33</v>
      </c>
      <c r="Q120" s="4">
        <v>0</v>
      </c>
      <c r="R120" s="11">
        <v>45090</v>
      </c>
      <c r="S120" s="6">
        <v>45094</v>
      </c>
      <c r="T120" s="4" t="s">
        <v>34</v>
      </c>
      <c r="U120" s="4">
        <v>-422</v>
      </c>
      <c r="V120" s="4">
        <v>0</v>
      </c>
      <c r="W120" s="4">
        <v>0</v>
      </c>
      <c r="X120" s="4" t="s">
        <v>560</v>
      </c>
      <c r="Y120" s="4" t="s">
        <v>35</v>
      </c>
    </row>
    <row r="121" s="4" customFormat="1" spans="1:25">
      <c r="A121" s="4" t="s">
        <v>580</v>
      </c>
      <c r="B121" s="4" t="s">
        <v>26</v>
      </c>
      <c r="C121" s="4" t="s">
        <v>27</v>
      </c>
      <c r="D121" s="4" t="s">
        <v>497</v>
      </c>
      <c r="E121" s="4" t="s">
        <v>534</v>
      </c>
      <c r="F121" s="6">
        <v>45090</v>
      </c>
      <c r="G121" s="6">
        <v>45091</v>
      </c>
      <c r="H121" s="4">
        <v>1</v>
      </c>
      <c r="I121" s="4">
        <v>1</v>
      </c>
      <c r="J121" s="4">
        <v>1</v>
      </c>
      <c r="K121" s="4" t="s">
        <v>30</v>
      </c>
      <c r="L121" s="4">
        <v>238</v>
      </c>
      <c r="M121" s="4">
        <v>238</v>
      </c>
      <c r="N121" s="4" t="s">
        <v>581</v>
      </c>
      <c r="O121" s="4" t="s">
        <v>32</v>
      </c>
      <c r="P121" s="4" t="s">
        <v>33</v>
      </c>
      <c r="Q121" s="4">
        <v>0</v>
      </c>
      <c r="R121" s="11">
        <v>45090</v>
      </c>
      <c r="S121" s="6">
        <v>45094</v>
      </c>
      <c r="T121" s="4" t="s">
        <v>34</v>
      </c>
      <c r="U121" s="4">
        <v>238</v>
      </c>
      <c r="V121" s="4">
        <v>0</v>
      </c>
      <c r="W121" s="4">
        <v>0</v>
      </c>
      <c r="X121" s="4" t="s">
        <v>582</v>
      </c>
      <c r="Y121" s="4" t="s">
        <v>583</v>
      </c>
    </row>
    <row r="122" s="4" customFormat="1" spans="1:25">
      <c r="A122" s="4" t="s">
        <v>584</v>
      </c>
      <c r="B122" s="4" t="s">
        <v>26</v>
      </c>
      <c r="C122" s="4" t="s">
        <v>27</v>
      </c>
      <c r="D122" s="4" t="s">
        <v>557</v>
      </c>
      <c r="E122" s="4" t="s">
        <v>585</v>
      </c>
      <c r="F122" s="6">
        <v>45090</v>
      </c>
      <c r="G122" s="6">
        <v>45091</v>
      </c>
      <c r="H122" s="4">
        <v>1</v>
      </c>
      <c r="I122" s="4">
        <v>1</v>
      </c>
      <c r="J122" s="4">
        <v>1</v>
      </c>
      <c r="K122" s="4" t="s">
        <v>30</v>
      </c>
      <c r="L122" s="4">
        <v>422</v>
      </c>
      <c r="M122" s="4">
        <v>422</v>
      </c>
      <c r="N122" s="4" t="s">
        <v>586</v>
      </c>
      <c r="O122" s="4" t="s">
        <v>32</v>
      </c>
      <c r="P122" s="4" t="s">
        <v>33</v>
      </c>
      <c r="Q122" s="4">
        <v>0</v>
      </c>
      <c r="R122" s="11">
        <v>45090.0000115741</v>
      </c>
      <c r="S122" s="6">
        <v>45094</v>
      </c>
      <c r="T122" s="4" t="s">
        <v>34</v>
      </c>
      <c r="U122" s="4">
        <v>422</v>
      </c>
      <c r="V122" s="4">
        <v>0</v>
      </c>
      <c r="W122" s="4">
        <v>0</v>
      </c>
      <c r="X122" s="4" t="s">
        <v>587</v>
      </c>
      <c r="Y122" s="4" t="s">
        <v>35</v>
      </c>
    </row>
    <row r="123" s="4" customFormat="1" spans="1:25">
      <c r="A123" s="4" t="s">
        <v>588</v>
      </c>
      <c r="B123" s="4" t="s">
        <v>26</v>
      </c>
      <c r="C123" s="4" t="s">
        <v>27</v>
      </c>
      <c r="D123" s="4" t="s">
        <v>589</v>
      </c>
      <c r="E123" s="4" t="s">
        <v>590</v>
      </c>
      <c r="F123" s="6">
        <v>45090</v>
      </c>
      <c r="G123" s="6">
        <v>45091</v>
      </c>
      <c r="H123" s="4">
        <v>1</v>
      </c>
      <c r="I123" s="4">
        <v>1</v>
      </c>
      <c r="J123" s="4">
        <v>1</v>
      </c>
      <c r="K123" s="4" t="s">
        <v>30</v>
      </c>
      <c r="L123" s="4">
        <v>305</v>
      </c>
      <c r="M123" s="4">
        <v>305</v>
      </c>
      <c r="N123" s="4" t="s">
        <v>591</v>
      </c>
      <c r="O123" s="4" t="s">
        <v>32</v>
      </c>
      <c r="P123" s="4" t="s">
        <v>33</v>
      </c>
      <c r="Q123" s="4">
        <v>0</v>
      </c>
      <c r="R123" s="11">
        <v>45090.0000115741</v>
      </c>
      <c r="S123" s="6">
        <v>45094</v>
      </c>
      <c r="T123" s="4" t="s">
        <v>34</v>
      </c>
      <c r="U123" s="4">
        <v>305</v>
      </c>
      <c r="V123" s="4">
        <v>0</v>
      </c>
      <c r="W123" s="4">
        <v>0</v>
      </c>
      <c r="X123" s="4" t="s">
        <v>592</v>
      </c>
      <c r="Y123" s="4" t="s">
        <v>35</v>
      </c>
    </row>
    <row r="124" s="4" customFormat="1" spans="1:25">
      <c r="A124" s="4" t="s">
        <v>593</v>
      </c>
      <c r="B124" s="4" t="s">
        <v>26</v>
      </c>
      <c r="C124" s="4" t="s">
        <v>27</v>
      </c>
      <c r="D124" s="4" t="s">
        <v>365</v>
      </c>
      <c r="E124" s="4" t="s">
        <v>255</v>
      </c>
      <c r="F124" s="6">
        <v>45090</v>
      </c>
      <c r="G124" s="6">
        <v>45091</v>
      </c>
      <c r="H124" s="4">
        <v>1</v>
      </c>
      <c r="I124" s="4">
        <v>1</v>
      </c>
      <c r="J124" s="4">
        <v>1</v>
      </c>
      <c r="K124" s="4" t="s">
        <v>30</v>
      </c>
      <c r="L124" s="4">
        <v>375</v>
      </c>
      <c r="M124" s="4">
        <v>375</v>
      </c>
      <c r="N124" s="4" t="s">
        <v>594</v>
      </c>
      <c r="O124" s="4" t="s">
        <v>32</v>
      </c>
      <c r="P124" s="4" t="s">
        <v>33</v>
      </c>
      <c r="Q124" s="4">
        <v>0</v>
      </c>
      <c r="R124" s="11">
        <v>45090.0000115741</v>
      </c>
      <c r="S124" s="6">
        <v>45094</v>
      </c>
      <c r="T124" s="4" t="s">
        <v>34</v>
      </c>
      <c r="U124" s="4">
        <v>375</v>
      </c>
      <c r="V124" s="4">
        <v>0</v>
      </c>
      <c r="W124" s="4">
        <v>0</v>
      </c>
      <c r="X124" s="4" t="s">
        <v>595</v>
      </c>
      <c r="Y124" s="4" t="s">
        <v>35</v>
      </c>
    </row>
    <row r="125" s="4" customFormat="1" spans="1:25">
      <c r="A125" s="4" t="s">
        <v>596</v>
      </c>
      <c r="B125" s="4" t="s">
        <v>26</v>
      </c>
      <c r="C125" s="4" t="s">
        <v>27</v>
      </c>
      <c r="D125" s="4" t="s">
        <v>365</v>
      </c>
      <c r="E125" s="4" t="s">
        <v>466</v>
      </c>
      <c r="F125" s="6">
        <v>45090</v>
      </c>
      <c r="G125" s="6">
        <v>45091</v>
      </c>
      <c r="H125" s="4">
        <v>2</v>
      </c>
      <c r="I125" s="4">
        <v>1</v>
      </c>
      <c r="J125" s="4">
        <v>2</v>
      </c>
      <c r="K125" s="4" t="s">
        <v>30</v>
      </c>
      <c r="L125" s="4">
        <v>720</v>
      </c>
      <c r="M125" s="4">
        <v>720</v>
      </c>
      <c r="N125" s="4" t="s">
        <v>597</v>
      </c>
      <c r="O125" s="4" t="s">
        <v>32</v>
      </c>
      <c r="P125" s="4" t="s">
        <v>33</v>
      </c>
      <c r="Q125" s="4">
        <v>0</v>
      </c>
      <c r="R125" s="11">
        <v>45090</v>
      </c>
      <c r="S125" s="6">
        <v>45094</v>
      </c>
      <c r="T125" s="4" t="s">
        <v>34</v>
      </c>
      <c r="U125" s="4">
        <v>720</v>
      </c>
      <c r="V125" s="4">
        <v>0</v>
      </c>
      <c r="W125" s="4">
        <v>0</v>
      </c>
      <c r="X125" s="4" t="s">
        <v>598</v>
      </c>
      <c r="Y125" s="4" t="s">
        <v>35</v>
      </c>
    </row>
    <row r="126" s="4" customFormat="1" spans="1:25">
      <c r="A126" s="4" t="s">
        <v>599</v>
      </c>
      <c r="B126" s="4" t="s">
        <v>26</v>
      </c>
      <c r="C126" s="4" t="s">
        <v>27</v>
      </c>
      <c r="D126" s="4" t="s">
        <v>321</v>
      </c>
      <c r="E126" s="4" t="s">
        <v>600</v>
      </c>
      <c r="F126" s="6">
        <v>45090</v>
      </c>
      <c r="G126" s="6">
        <v>45091</v>
      </c>
      <c r="H126" s="4">
        <v>1</v>
      </c>
      <c r="I126" s="4">
        <v>1</v>
      </c>
      <c r="J126" s="4">
        <v>1</v>
      </c>
      <c r="K126" s="4" t="s">
        <v>30</v>
      </c>
      <c r="L126" s="4">
        <v>267</v>
      </c>
      <c r="M126" s="4">
        <v>267</v>
      </c>
      <c r="N126" s="4" t="s">
        <v>601</v>
      </c>
      <c r="O126" s="4" t="s">
        <v>32</v>
      </c>
      <c r="P126" s="4" t="s">
        <v>33</v>
      </c>
      <c r="Q126" s="4">
        <v>0</v>
      </c>
      <c r="R126" s="11">
        <v>45090</v>
      </c>
      <c r="S126" s="6">
        <v>45094</v>
      </c>
      <c r="T126" s="4" t="s">
        <v>34</v>
      </c>
      <c r="U126" s="4">
        <v>267</v>
      </c>
      <c r="V126" s="4">
        <v>0</v>
      </c>
      <c r="W126" s="4">
        <v>0</v>
      </c>
      <c r="X126" s="4" t="s">
        <v>602</v>
      </c>
      <c r="Y126" s="4" t="s">
        <v>603</v>
      </c>
    </row>
    <row r="127" s="4" customFormat="1" spans="1:25">
      <c r="A127" s="4" t="s">
        <v>604</v>
      </c>
      <c r="B127" s="4" t="s">
        <v>26</v>
      </c>
      <c r="C127" s="4" t="s">
        <v>27</v>
      </c>
      <c r="D127" s="4" t="s">
        <v>180</v>
      </c>
      <c r="E127" s="4" t="s">
        <v>605</v>
      </c>
      <c r="F127" s="6">
        <v>45090</v>
      </c>
      <c r="G127" s="6">
        <v>45091</v>
      </c>
      <c r="H127" s="4">
        <v>1</v>
      </c>
      <c r="I127" s="4">
        <v>1</v>
      </c>
      <c r="J127" s="4">
        <v>1</v>
      </c>
      <c r="K127" s="4" t="s">
        <v>30</v>
      </c>
      <c r="L127" s="4">
        <v>391</v>
      </c>
      <c r="M127" s="4">
        <v>391</v>
      </c>
      <c r="N127" s="4" t="s">
        <v>606</v>
      </c>
      <c r="O127" s="4" t="s">
        <v>32</v>
      </c>
      <c r="P127" s="4" t="s">
        <v>33</v>
      </c>
      <c r="Q127" s="4">
        <v>0</v>
      </c>
      <c r="R127" s="11">
        <v>45090</v>
      </c>
      <c r="S127" s="6">
        <v>45094</v>
      </c>
      <c r="T127" s="4" t="s">
        <v>34</v>
      </c>
      <c r="U127" s="4">
        <v>391</v>
      </c>
      <c r="V127" s="4">
        <v>0</v>
      </c>
      <c r="W127" s="4">
        <v>0</v>
      </c>
      <c r="X127" s="4" t="s">
        <v>607</v>
      </c>
      <c r="Y127" s="4" t="s">
        <v>608</v>
      </c>
    </row>
    <row r="128" s="4" customFormat="1" spans="1:25">
      <c r="A128" s="4" t="s">
        <v>609</v>
      </c>
      <c r="B128" s="4" t="s">
        <v>26</v>
      </c>
      <c r="C128" s="4" t="s">
        <v>27</v>
      </c>
      <c r="D128" s="4" t="s">
        <v>180</v>
      </c>
      <c r="E128" s="4" t="s">
        <v>610</v>
      </c>
      <c r="F128" s="6">
        <v>45090</v>
      </c>
      <c r="G128" s="6">
        <v>45091</v>
      </c>
      <c r="H128" s="4">
        <v>1</v>
      </c>
      <c r="I128" s="4">
        <v>1</v>
      </c>
      <c r="J128" s="4">
        <v>1</v>
      </c>
      <c r="K128" s="4" t="s">
        <v>30</v>
      </c>
      <c r="L128" s="4">
        <v>391</v>
      </c>
      <c r="M128" s="4">
        <v>391</v>
      </c>
      <c r="N128" s="4" t="s">
        <v>611</v>
      </c>
      <c r="O128" s="4" t="s">
        <v>32</v>
      </c>
      <c r="P128" s="4" t="s">
        <v>33</v>
      </c>
      <c r="Q128" s="4">
        <v>0</v>
      </c>
      <c r="R128" s="11">
        <v>45090.0000115741</v>
      </c>
      <c r="S128" s="6">
        <v>45094</v>
      </c>
      <c r="T128" s="4" t="s">
        <v>34</v>
      </c>
      <c r="U128" s="4">
        <v>391</v>
      </c>
      <c r="V128" s="4">
        <v>0</v>
      </c>
      <c r="W128" s="4">
        <v>0</v>
      </c>
      <c r="X128" s="4" t="s">
        <v>612</v>
      </c>
      <c r="Y128" s="4" t="s">
        <v>613</v>
      </c>
    </row>
    <row r="129" s="4" customFormat="1" spans="1:25">
      <c r="A129" s="4" t="s">
        <v>614</v>
      </c>
      <c r="B129" s="4" t="s">
        <v>26</v>
      </c>
      <c r="C129" s="4" t="s">
        <v>27</v>
      </c>
      <c r="D129" s="4" t="s">
        <v>615</v>
      </c>
      <c r="E129" s="4" t="s">
        <v>255</v>
      </c>
      <c r="F129" s="6">
        <v>45090</v>
      </c>
      <c r="G129" s="6">
        <v>45091</v>
      </c>
      <c r="H129" s="4">
        <v>1</v>
      </c>
      <c r="I129" s="4">
        <v>1</v>
      </c>
      <c r="J129" s="4">
        <v>1</v>
      </c>
      <c r="K129" s="4" t="s">
        <v>30</v>
      </c>
      <c r="L129" s="4">
        <v>454</v>
      </c>
      <c r="M129" s="4">
        <v>454</v>
      </c>
      <c r="N129" s="4" t="s">
        <v>616</v>
      </c>
      <c r="O129" s="4" t="s">
        <v>32</v>
      </c>
      <c r="P129" s="4" t="s">
        <v>33</v>
      </c>
      <c r="Q129" s="4">
        <v>0</v>
      </c>
      <c r="R129" s="11">
        <v>45090.0000115741</v>
      </c>
      <c r="S129" s="6">
        <v>45094</v>
      </c>
      <c r="T129" s="4" t="s">
        <v>34</v>
      </c>
      <c r="U129" s="4">
        <v>454</v>
      </c>
      <c r="V129" s="4">
        <v>0</v>
      </c>
      <c r="W129" s="4">
        <v>0</v>
      </c>
      <c r="X129" s="4" t="s">
        <v>617</v>
      </c>
      <c r="Y129" s="4" t="s">
        <v>35</v>
      </c>
    </row>
    <row r="130" s="4" customFormat="1" spans="1:25">
      <c r="A130" s="4" t="s">
        <v>618</v>
      </c>
      <c r="B130" s="4" t="s">
        <v>26</v>
      </c>
      <c r="C130" s="4" t="s">
        <v>619</v>
      </c>
      <c r="D130" s="4" t="s">
        <v>620</v>
      </c>
      <c r="E130" s="4" t="s">
        <v>621</v>
      </c>
      <c r="F130" s="6">
        <v>45083</v>
      </c>
      <c r="G130" s="6">
        <v>45086</v>
      </c>
      <c r="H130" s="4">
        <v>6</v>
      </c>
      <c r="I130" s="4">
        <v>3</v>
      </c>
      <c r="J130" s="4">
        <v>18</v>
      </c>
      <c r="K130" s="4" t="s">
        <v>30</v>
      </c>
      <c r="L130" s="4">
        <v>85.84</v>
      </c>
      <c r="M130" s="4">
        <v>85.84</v>
      </c>
      <c r="N130" s="4" t="s">
        <v>622</v>
      </c>
      <c r="O130" s="4" t="s">
        <v>32</v>
      </c>
      <c r="P130" s="4" t="s">
        <v>33</v>
      </c>
      <c r="Q130" s="4">
        <v>0</v>
      </c>
      <c r="R130" s="11">
        <v>44990.4978935185</v>
      </c>
      <c r="S130" s="6">
        <v>45094</v>
      </c>
      <c r="T130" s="4" t="s">
        <v>34</v>
      </c>
      <c r="U130" s="4">
        <v>85.84</v>
      </c>
      <c r="V130" s="4">
        <v>0</v>
      </c>
      <c r="W130" s="4">
        <v>0</v>
      </c>
      <c r="X130" s="4" t="s">
        <v>623</v>
      </c>
      <c r="Y130" s="4" t="s">
        <v>624</v>
      </c>
    </row>
    <row r="131" s="4" customFormat="1" spans="1:25">
      <c r="A131" s="4" t="s">
        <v>625</v>
      </c>
      <c r="B131" s="4" t="s">
        <v>26</v>
      </c>
      <c r="C131" s="4" t="s">
        <v>626</v>
      </c>
      <c r="D131" s="4" t="s">
        <v>627</v>
      </c>
      <c r="E131" s="4" t="s">
        <v>628</v>
      </c>
      <c r="F131" s="6">
        <v>45084</v>
      </c>
      <c r="G131" s="6">
        <v>45085</v>
      </c>
      <c r="H131" s="4">
        <v>1</v>
      </c>
      <c r="I131" s="4">
        <v>1</v>
      </c>
      <c r="J131" s="4">
        <v>1</v>
      </c>
      <c r="K131" s="4" t="s">
        <v>30</v>
      </c>
      <c r="L131" s="4">
        <v>80</v>
      </c>
      <c r="M131" s="4">
        <v>80</v>
      </c>
      <c r="N131" s="4" t="s">
        <v>629</v>
      </c>
      <c r="O131" s="4" t="s">
        <v>32</v>
      </c>
      <c r="P131" s="4" t="s">
        <v>33</v>
      </c>
      <c r="Q131" s="4">
        <v>0</v>
      </c>
      <c r="R131" s="11">
        <v>45082.8438194444</v>
      </c>
      <c r="S131" s="6">
        <v>45094</v>
      </c>
      <c r="T131" s="4" t="s">
        <v>34</v>
      </c>
      <c r="U131" s="4">
        <v>80</v>
      </c>
      <c r="V131" s="4">
        <v>0</v>
      </c>
      <c r="W131" s="4">
        <v>0</v>
      </c>
      <c r="X131" s="4" t="s">
        <v>35</v>
      </c>
      <c r="Y131" s="4" t="s">
        <v>35</v>
      </c>
    </row>
    <row r="132" s="4" customFormat="1" spans="1:25">
      <c r="A132" s="4" t="s">
        <v>625</v>
      </c>
      <c r="B132" s="4" t="s">
        <v>26</v>
      </c>
      <c r="C132" s="4" t="s">
        <v>626</v>
      </c>
      <c r="D132" s="4" t="s">
        <v>627</v>
      </c>
      <c r="E132" s="4" t="s">
        <v>628</v>
      </c>
      <c r="F132" s="6">
        <v>45084</v>
      </c>
      <c r="G132" s="6">
        <v>45085</v>
      </c>
      <c r="H132" s="4">
        <v>1</v>
      </c>
      <c r="I132" s="4">
        <v>1</v>
      </c>
      <c r="J132" s="4">
        <v>1</v>
      </c>
      <c r="K132" s="4" t="s">
        <v>30</v>
      </c>
      <c r="L132" s="4">
        <v>-77.78</v>
      </c>
      <c r="M132" s="4">
        <v>-77.78</v>
      </c>
      <c r="N132" s="4" t="s">
        <v>629</v>
      </c>
      <c r="O132" s="4" t="s">
        <v>32</v>
      </c>
      <c r="P132" s="4" t="s">
        <v>33</v>
      </c>
      <c r="Q132" s="4">
        <v>0</v>
      </c>
      <c r="R132" s="11">
        <v>45082.8438194444</v>
      </c>
      <c r="S132" s="6">
        <v>45094</v>
      </c>
      <c r="T132" s="4" t="s">
        <v>34</v>
      </c>
      <c r="U132" s="4">
        <v>-77.78</v>
      </c>
      <c r="V132" s="4">
        <v>0</v>
      </c>
      <c r="W132" s="4">
        <v>0</v>
      </c>
      <c r="X132" s="4" t="s">
        <v>35</v>
      </c>
      <c r="Y132" s="4" t="s">
        <v>35</v>
      </c>
    </row>
    <row r="133" s="4" customFormat="1" spans="1:25">
      <c r="A133" s="4" t="s">
        <v>630</v>
      </c>
      <c r="B133" s="4" t="s">
        <v>26</v>
      </c>
      <c r="C133" s="4" t="s">
        <v>626</v>
      </c>
      <c r="D133" s="4" t="s">
        <v>631</v>
      </c>
      <c r="E133" s="4" t="s">
        <v>632</v>
      </c>
      <c r="F133" s="6">
        <v>44999</v>
      </c>
      <c r="G133" s="6">
        <v>45005</v>
      </c>
      <c r="H133" s="4">
        <v>1</v>
      </c>
      <c r="I133" s="4">
        <v>6</v>
      </c>
      <c r="J133" s="4">
        <v>6</v>
      </c>
      <c r="K133" s="4" t="s">
        <v>30</v>
      </c>
      <c r="L133" s="4">
        <v>2462</v>
      </c>
      <c r="M133" s="4">
        <v>2462</v>
      </c>
      <c r="N133" s="4" t="s">
        <v>633</v>
      </c>
      <c r="O133" s="4" t="s">
        <v>32</v>
      </c>
      <c r="P133" s="4" t="s">
        <v>33</v>
      </c>
      <c r="Q133" s="4">
        <v>0</v>
      </c>
      <c r="R133" s="11">
        <v>44986.7948263889</v>
      </c>
      <c r="S133" s="6">
        <v>45094</v>
      </c>
      <c r="T133" s="4" t="s">
        <v>34</v>
      </c>
      <c r="U133" s="4">
        <v>2462</v>
      </c>
      <c r="V133" s="4">
        <v>0</v>
      </c>
      <c r="W133" s="4">
        <v>0</v>
      </c>
      <c r="X133" s="4" t="s">
        <v>634</v>
      </c>
      <c r="Y133" s="4" t="s">
        <v>635</v>
      </c>
    </row>
    <row r="134" s="4" customFormat="1" spans="1:25">
      <c r="A134" s="4" t="s">
        <v>636</v>
      </c>
      <c r="B134" s="4" t="s">
        <v>26</v>
      </c>
      <c r="C134" s="4" t="s">
        <v>27</v>
      </c>
      <c r="D134" s="4" t="s">
        <v>637</v>
      </c>
      <c r="E134" s="4" t="s">
        <v>638</v>
      </c>
      <c r="F134" s="6">
        <v>45086</v>
      </c>
      <c r="G134" s="6">
        <v>45092</v>
      </c>
      <c r="H134" s="4">
        <v>1</v>
      </c>
      <c r="I134" s="4">
        <v>6</v>
      </c>
      <c r="J134" s="4">
        <v>6</v>
      </c>
      <c r="K134" s="4" t="s">
        <v>30</v>
      </c>
      <c r="L134" s="4">
        <v>2304</v>
      </c>
      <c r="M134" s="4">
        <v>2304</v>
      </c>
      <c r="N134" s="4" t="s">
        <v>639</v>
      </c>
      <c r="O134" s="4" t="s">
        <v>640</v>
      </c>
      <c r="P134" s="4" t="s">
        <v>33</v>
      </c>
      <c r="Q134" s="4">
        <v>0</v>
      </c>
      <c r="R134" s="11">
        <v>44963</v>
      </c>
      <c r="S134" s="6">
        <v>45095</v>
      </c>
      <c r="T134" s="4" t="s">
        <v>34</v>
      </c>
      <c r="U134" s="4">
        <v>2304</v>
      </c>
      <c r="V134" s="4">
        <v>0</v>
      </c>
      <c r="W134" s="4">
        <v>0</v>
      </c>
      <c r="X134" s="4" t="s">
        <v>641</v>
      </c>
      <c r="Y134" s="4" t="s">
        <v>642</v>
      </c>
    </row>
    <row r="135" s="4" customFormat="1" spans="1:25">
      <c r="A135" s="4" t="s">
        <v>643</v>
      </c>
      <c r="B135" s="4" t="s">
        <v>26</v>
      </c>
      <c r="C135" s="4" t="s">
        <v>27</v>
      </c>
      <c r="D135" s="4" t="s">
        <v>491</v>
      </c>
      <c r="E135" s="4" t="s">
        <v>644</v>
      </c>
      <c r="F135" s="6">
        <v>45082</v>
      </c>
      <c r="G135" s="6">
        <v>45092</v>
      </c>
      <c r="H135" s="4">
        <v>1</v>
      </c>
      <c r="I135" s="4">
        <v>10</v>
      </c>
      <c r="J135" s="4">
        <v>10</v>
      </c>
      <c r="K135" s="4" t="s">
        <v>30</v>
      </c>
      <c r="L135" s="4">
        <v>2600</v>
      </c>
      <c r="M135" s="4">
        <v>2600</v>
      </c>
      <c r="N135" s="4" t="s">
        <v>645</v>
      </c>
      <c r="O135" s="4" t="s">
        <v>640</v>
      </c>
      <c r="P135" s="4" t="s">
        <v>33</v>
      </c>
      <c r="Q135" s="4">
        <v>0</v>
      </c>
      <c r="R135" s="11">
        <v>45010</v>
      </c>
      <c r="S135" s="6">
        <v>45095</v>
      </c>
      <c r="T135" s="4" t="s">
        <v>34</v>
      </c>
      <c r="U135" s="4">
        <v>2600</v>
      </c>
      <c r="V135" s="4">
        <v>0</v>
      </c>
      <c r="W135" s="4">
        <v>0</v>
      </c>
      <c r="X135" s="4" t="s">
        <v>646</v>
      </c>
      <c r="Y135" s="4" t="s">
        <v>647</v>
      </c>
    </row>
    <row r="136" s="4" customFormat="1" spans="1:25">
      <c r="A136" s="4" t="s">
        <v>648</v>
      </c>
      <c r="B136" s="4" t="s">
        <v>26</v>
      </c>
      <c r="C136" s="4" t="s">
        <v>27</v>
      </c>
      <c r="D136" s="4" t="s">
        <v>649</v>
      </c>
      <c r="E136" s="4" t="s">
        <v>650</v>
      </c>
      <c r="F136" s="6">
        <v>45088</v>
      </c>
      <c r="G136" s="6">
        <v>45092</v>
      </c>
      <c r="H136" s="4">
        <v>1</v>
      </c>
      <c r="I136" s="4">
        <v>4</v>
      </c>
      <c r="J136" s="4">
        <v>4</v>
      </c>
      <c r="K136" s="4" t="s">
        <v>30</v>
      </c>
      <c r="L136" s="4">
        <v>4240</v>
      </c>
      <c r="M136" s="4">
        <v>4240</v>
      </c>
      <c r="N136" s="4" t="s">
        <v>651</v>
      </c>
      <c r="O136" s="4" t="s">
        <v>640</v>
      </c>
      <c r="P136" s="4" t="s">
        <v>33</v>
      </c>
      <c r="Q136" s="4">
        <v>0</v>
      </c>
      <c r="R136" s="11">
        <v>45013</v>
      </c>
      <c r="S136" s="6">
        <v>45095</v>
      </c>
      <c r="T136" s="4" t="s">
        <v>34</v>
      </c>
      <c r="U136" s="4">
        <v>4240</v>
      </c>
      <c r="V136" s="4">
        <v>0</v>
      </c>
      <c r="W136" s="4">
        <v>0</v>
      </c>
      <c r="X136" s="4" t="s">
        <v>652</v>
      </c>
      <c r="Y136" s="4" t="s">
        <v>653</v>
      </c>
    </row>
    <row r="137" s="4" customFormat="1" spans="1:25">
      <c r="A137" s="4" t="s">
        <v>654</v>
      </c>
      <c r="B137" s="4" t="s">
        <v>26</v>
      </c>
      <c r="C137" s="4" t="s">
        <v>27</v>
      </c>
      <c r="D137" s="4" t="s">
        <v>649</v>
      </c>
      <c r="E137" s="4" t="s">
        <v>655</v>
      </c>
      <c r="F137" s="6">
        <v>45088</v>
      </c>
      <c r="G137" s="6">
        <v>45092</v>
      </c>
      <c r="H137" s="4">
        <v>1</v>
      </c>
      <c r="I137" s="4">
        <v>4</v>
      </c>
      <c r="J137" s="4">
        <v>4</v>
      </c>
      <c r="K137" s="4" t="s">
        <v>30</v>
      </c>
      <c r="L137" s="4">
        <v>4240</v>
      </c>
      <c r="M137" s="4">
        <v>4240</v>
      </c>
      <c r="N137" s="4" t="s">
        <v>656</v>
      </c>
      <c r="O137" s="4" t="s">
        <v>640</v>
      </c>
      <c r="P137" s="4" t="s">
        <v>33</v>
      </c>
      <c r="Q137" s="4">
        <v>0</v>
      </c>
      <c r="R137" s="11">
        <v>45013</v>
      </c>
      <c r="S137" s="6">
        <v>45095</v>
      </c>
      <c r="T137" s="4" t="s">
        <v>34</v>
      </c>
      <c r="U137" s="4">
        <v>4240</v>
      </c>
      <c r="V137" s="4">
        <v>0</v>
      </c>
      <c r="W137" s="4">
        <v>0</v>
      </c>
      <c r="X137" s="4" t="s">
        <v>657</v>
      </c>
      <c r="Y137" s="4" t="s">
        <v>658</v>
      </c>
    </row>
    <row r="138" s="4" customFormat="1" spans="1:25">
      <c r="A138" s="4" t="s">
        <v>659</v>
      </c>
      <c r="B138" s="4" t="s">
        <v>26</v>
      </c>
      <c r="C138" s="4" t="s">
        <v>27</v>
      </c>
      <c r="D138" s="4" t="s">
        <v>660</v>
      </c>
      <c r="E138" s="4" t="s">
        <v>661</v>
      </c>
      <c r="F138" s="6">
        <v>45085</v>
      </c>
      <c r="G138" s="6">
        <v>45092</v>
      </c>
      <c r="H138" s="4">
        <v>1</v>
      </c>
      <c r="I138" s="4">
        <v>7</v>
      </c>
      <c r="J138" s="4">
        <v>7</v>
      </c>
      <c r="K138" s="4" t="s">
        <v>30</v>
      </c>
      <c r="L138" s="4">
        <v>4770</v>
      </c>
      <c r="M138" s="4">
        <v>4770</v>
      </c>
      <c r="N138" s="4" t="s">
        <v>662</v>
      </c>
      <c r="O138" s="4" t="s">
        <v>640</v>
      </c>
      <c r="P138" s="4" t="s">
        <v>33</v>
      </c>
      <c r="Q138" s="4">
        <v>0</v>
      </c>
      <c r="R138" s="11">
        <v>45015</v>
      </c>
      <c r="S138" s="6">
        <v>45095</v>
      </c>
      <c r="T138" s="4" t="s">
        <v>34</v>
      </c>
      <c r="U138" s="4">
        <v>4770</v>
      </c>
      <c r="V138" s="4">
        <v>0</v>
      </c>
      <c r="W138" s="4">
        <v>0</v>
      </c>
      <c r="X138" s="4" t="s">
        <v>663</v>
      </c>
      <c r="Y138" s="4" t="s">
        <v>664</v>
      </c>
    </row>
    <row r="139" s="4" customFormat="1" spans="1:25">
      <c r="A139" s="4" t="s">
        <v>665</v>
      </c>
      <c r="B139" s="4" t="s">
        <v>26</v>
      </c>
      <c r="C139" s="4" t="s">
        <v>27</v>
      </c>
      <c r="D139" s="4" t="s">
        <v>307</v>
      </c>
      <c r="E139" s="4" t="s">
        <v>666</v>
      </c>
      <c r="F139" s="6">
        <v>45091</v>
      </c>
      <c r="G139" s="6">
        <v>45092</v>
      </c>
      <c r="H139" s="4">
        <v>2</v>
      </c>
      <c r="I139" s="4">
        <v>1</v>
      </c>
      <c r="J139" s="4">
        <v>2</v>
      </c>
      <c r="K139" s="4" t="s">
        <v>30</v>
      </c>
      <c r="L139" s="4">
        <v>562</v>
      </c>
      <c r="M139" s="4">
        <v>562</v>
      </c>
      <c r="N139" s="4" t="s">
        <v>667</v>
      </c>
      <c r="O139" s="4" t="s">
        <v>640</v>
      </c>
      <c r="P139" s="4" t="s">
        <v>33</v>
      </c>
      <c r="Q139" s="4">
        <v>0</v>
      </c>
      <c r="R139" s="11">
        <v>45023</v>
      </c>
      <c r="S139" s="6">
        <v>45095</v>
      </c>
      <c r="T139" s="4" t="s">
        <v>34</v>
      </c>
      <c r="U139" s="4">
        <v>562</v>
      </c>
      <c r="V139" s="4">
        <v>0</v>
      </c>
      <c r="W139" s="4">
        <v>0</v>
      </c>
      <c r="X139" s="4" t="s">
        <v>668</v>
      </c>
      <c r="Y139" s="4" t="s">
        <v>35</v>
      </c>
    </row>
    <row r="140" s="4" customFormat="1" spans="1:25">
      <c r="A140" s="4" t="s">
        <v>669</v>
      </c>
      <c r="B140" s="4" t="s">
        <v>26</v>
      </c>
      <c r="C140" s="4" t="s">
        <v>27</v>
      </c>
      <c r="D140" s="4" t="s">
        <v>524</v>
      </c>
      <c r="E140" s="4" t="s">
        <v>670</v>
      </c>
      <c r="F140" s="6">
        <v>45087</v>
      </c>
      <c r="G140" s="6">
        <v>45092</v>
      </c>
      <c r="H140" s="4">
        <v>1</v>
      </c>
      <c r="I140" s="4">
        <v>5</v>
      </c>
      <c r="J140" s="4">
        <v>5</v>
      </c>
      <c r="K140" s="4" t="s">
        <v>30</v>
      </c>
      <c r="L140" s="4">
        <v>2201</v>
      </c>
      <c r="M140" s="4">
        <v>2201</v>
      </c>
      <c r="N140" s="4" t="s">
        <v>671</v>
      </c>
      <c r="O140" s="4" t="s">
        <v>640</v>
      </c>
      <c r="P140" s="4" t="s">
        <v>33</v>
      </c>
      <c r="Q140" s="4">
        <v>0</v>
      </c>
      <c r="R140" s="11">
        <v>45027</v>
      </c>
      <c r="S140" s="6">
        <v>45095</v>
      </c>
      <c r="T140" s="4" t="s">
        <v>34</v>
      </c>
      <c r="U140" s="4">
        <v>2201</v>
      </c>
      <c r="V140" s="4">
        <v>0</v>
      </c>
      <c r="W140" s="4">
        <v>0</v>
      </c>
      <c r="X140" s="4" t="s">
        <v>672</v>
      </c>
      <c r="Y140" s="4" t="s">
        <v>673</v>
      </c>
    </row>
    <row r="141" s="4" customFormat="1" spans="1:25">
      <c r="A141" s="4" t="s">
        <v>674</v>
      </c>
      <c r="B141" s="4" t="s">
        <v>26</v>
      </c>
      <c r="C141" s="4" t="s">
        <v>27</v>
      </c>
      <c r="D141" s="4" t="s">
        <v>675</v>
      </c>
      <c r="E141" s="4" t="s">
        <v>676</v>
      </c>
      <c r="F141" s="6">
        <v>45090</v>
      </c>
      <c r="G141" s="6">
        <v>45092</v>
      </c>
      <c r="H141" s="4">
        <v>1</v>
      </c>
      <c r="I141" s="4">
        <v>2</v>
      </c>
      <c r="J141" s="4">
        <v>2</v>
      </c>
      <c r="K141" s="4" t="s">
        <v>30</v>
      </c>
      <c r="L141" s="4">
        <v>5600</v>
      </c>
      <c r="M141" s="4">
        <v>5600</v>
      </c>
      <c r="N141" s="4" t="s">
        <v>677</v>
      </c>
      <c r="O141" s="4" t="s">
        <v>640</v>
      </c>
      <c r="P141" s="4" t="s">
        <v>33</v>
      </c>
      <c r="Q141" s="4">
        <v>0</v>
      </c>
      <c r="R141" s="11">
        <v>45035</v>
      </c>
      <c r="S141" s="6">
        <v>45095</v>
      </c>
      <c r="T141" s="4" t="s">
        <v>34</v>
      </c>
      <c r="U141" s="4">
        <v>5600</v>
      </c>
      <c r="V141" s="4">
        <v>0</v>
      </c>
      <c r="W141" s="4">
        <v>0</v>
      </c>
      <c r="X141" s="4" t="s">
        <v>678</v>
      </c>
      <c r="Y141" s="4" t="s">
        <v>679</v>
      </c>
    </row>
    <row r="142" s="4" customFormat="1" spans="1:25">
      <c r="A142" s="4" t="s">
        <v>680</v>
      </c>
      <c r="B142" s="4" t="s">
        <v>26</v>
      </c>
      <c r="C142" s="4" t="s">
        <v>27</v>
      </c>
      <c r="D142" s="4" t="s">
        <v>235</v>
      </c>
      <c r="E142" s="4" t="s">
        <v>681</v>
      </c>
      <c r="F142" s="6">
        <v>45091</v>
      </c>
      <c r="G142" s="6">
        <v>45092</v>
      </c>
      <c r="H142" s="4">
        <v>1</v>
      </c>
      <c r="I142" s="4">
        <v>1</v>
      </c>
      <c r="J142" s="4">
        <v>1</v>
      </c>
      <c r="K142" s="4" t="s">
        <v>30</v>
      </c>
      <c r="L142" s="4">
        <v>1125</v>
      </c>
      <c r="M142" s="4">
        <v>1125</v>
      </c>
      <c r="N142" s="4" t="s">
        <v>682</v>
      </c>
      <c r="O142" s="4" t="s">
        <v>640</v>
      </c>
      <c r="P142" s="4" t="s">
        <v>33</v>
      </c>
      <c r="Q142" s="4">
        <v>0</v>
      </c>
      <c r="R142" s="11">
        <v>45041</v>
      </c>
      <c r="S142" s="6">
        <v>45095</v>
      </c>
      <c r="T142" s="4" t="s">
        <v>34</v>
      </c>
      <c r="U142" s="4">
        <v>1125</v>
      </c>
      <c r="V142" s="4">
        <v>0</v>
      </c>
      <c r="W142" s="4">
        <v>0</v>
      </c>
      <c r="X142" s="4" t="s">
        <v>683</v>
      </c>
      <c r="Y142" s="4" t="s">
        <v>684</v>
      </c>
    </row>
    <row r="143" s="4" customFormat="1" spans="1:25">
      <c r="A143" s="4" t="s">
        <v>685</v>
      </c>
      <c r="B143" s="4" t="s">
        <v>26</v>
      </c>
      <c r="C143" s="4" t="s">
        <v>27</v>
      </c>
      <c r="D143" s="4" t="s">
        <v>686</v>
      </c>
      <c r="E143" s="4" t="s">
        <v>687</v>
      </c>
      <c r="F143" s="6">
        <v>45088</v>
      </c>
      <c r="G143" s="6">
        <v>45092</v>
      </c>
      <c r="H143" s="4">
        <v>2</v>
      </c>
      <c r="I143" s="4">
        <v>4</v>
      </c>
      <c r="J143" s="4">
        <v>8</v>
      </c>
      <c r="K143" s="4" t="s">
        <v>30</v>
      </c>
      <c r="L143" s="4">
        <v>2744</v>
      </c>
      <c r="M143" s="4">
        <v>2744</v>
      </c>
      <c r="N143" s="4" t="s">
        <v>688</v>
      </c>
      <c r="O143" s="4" t="s">
        <v>640</v>
      </c>
      <c r="P143" s="4" t="s">
        <v>33</v>
      </c>
      <c r="Q143" s="4">
        <v>0</v>
      </c>
      <c r="R143" s="11">
        <v>45043</v>
      </c>
      <c r="S143" s="6">
        <v>45095</v>
      </c>
      <c r="T143" s="4" t="s">
        <v>34</v>
      </c>
      <c r="U143" s="4">
        <v>2744</v>
      </c>
      <c r="V143" s="4">
        <v>0</v>
      </c>
      <c r="W143" s="4">
        <v>0</v>
      </c>
      <c r="X143" s="4" t="s">
        <v>689</v>
      </c>
      <c r="Y143" s="4" t="s">
        <v>690</v>
      </c>
    </row>
    <row r="144" s="4" customFormat="1" spans="1:25">
      <c r="A144" s="4" t="s">
        <v>691</v>
      </c>
      <c r="B144" s="4" t="s">
        <v>26</v>
      </c>
      <c r="C144" s="4" t="s">
        <v>27</v>
      </c>
      <c r="D144" s="4" t="s">
        <v>126</v>
      </c>
      <c r="E144" s="4" t="s">
        <v>127</v>
      </c>
      <c r="F144" s="6">
        <v>45090</v>
      </c>
      <c r="G144" s="6">
        <v>45092</v>
      </c>
      <c r="H144" s="4">
        <v>1</v>
      </c>
      <c r="I144" s="4">
        <v>2</v>
      </c>
      <c r="J144" s="4">
        <v>2</v>
      </c>
      <c r="K144" s="4" t="s">
        <v>30</v>
      </c>
      <c r="L144" s="4">
        <v>1936</v>
      </c>
      <c r="M144" s="4">
        <v>1936</v>
      </c>
      <c r="N144" s="4" t="s">
        <v>692</v>
      </c>
      <c r="O144" s="4" t="s">
        <v>640</v>
      </c>
      <c r="P144" s="4" t="s">
        <v>33</v>
      </c>
      <c r="Q144" s="4">
        <v>0</v>
      </c>
      <c r="R144" s="11">
        <v>45049</v>
      </c>
      <c r="S144" s="6">
        <v>45095</v>
      </c>
      <c r="T144" s="4" t="s">
        <v>34</v>
      </c>
      <c r="U144" s="4">
        <v>1936</v>
      </c>
      <c r="V144" s="4">
        <v>0</v>
      </c>
      <c r="W144" s="4">
        <v>0</v>
      </c>
      <c r="X144" s="4" t="s">
        <v>693</v>
      </c>
      <c r="Y144" s="4" t="s">
        <v>694</v>
      </c>
    </row>
    <row r="145" s="4" customFormat="1" spans="1:26">
      <c r="A145" s="4" t="s">
        <v>695</v>
      </c>
      <c r="B145" s="4" t="s">
        <v>26</v>
      </c>
      <c r="C145" s="4" t="s">
        <v>27</v>
      </c>
      <c r="D145" s="4" t="s">
        <v>696</v>
      </c>
      <c r="E145" s="4" t="s">
        <v>697</v>
      </c>
      <c r="F145" s="6">
        <v>45089</v>
      </c>
      <c r="G145" s="6">
        <v>45092</v>
      </c>
      <c r="H145" s="4">
        <v>2</v>
      </c>
      <c r="I145" s="4">
        <v>3</v>
      </c>
      <c r="J145" s="4">
        <v>6</v>
      </c>
      <c r="K145" s="4" t="s">
        <v>30</v>
      </c>
      <c r="L145" s="4">
        <v>1806</v>
      </c>
      <c r="M145" s="4">
        <v>1806</v>
      </c>
      <c r="N145" s="4" t="s">
        <v>698</v>
      </c>
      <c r="O145" s="4" t="s">
        <v>640</v>
      </c>
      <c r="P145" s="4" t="s">
        <v>33</v>
      </c>
      <c r="Q145" s="4">
        <v>0</v>
      </c>
      <c r="R145" s="11">
        <v>45050</v>
      </c>
      <c r="S145" s="6">
        <v>45095</v>
      </c>
      <c r="T145" s="4" t="s">
        <v>34</v>
      </c>
      <c r="U145" s="4">
        <v>1806</v>
      </c>
      <c r="V145" s="4">
        <v>0</v>
      </c>
      <c r="W145" s="4">
        <v>0</v>
      </c>
      <c r="X145" s="4" t="s">
        <v>699</v>
      </c>
      <c r="Y145" s="4">
        <v>275168436</v>
      </c>
      <c r="Z145" s="4" t="s">
        <v>700</v>
      </c>
    </row>
    <row r="146" s="4" customFormat="1" spans="1:25">
      <c r="A146" s="4" t="s">
        <v>701</v>
      </c>
      <c r="B146" s="4" t="s">
        <v>26</v>
      </c>
      <c r="C146" s="4" t="s">
        <v>27</v>
      </c>
      <c r="D146" s="4" t="s">
        <v>702</v>
      </c>
      <c r="E146" s="4" t="s">
        <v>375</v>
      </c>
      <c r="F146" s="6">
        <v>45091</v>
      </c>
      <c r="G146" s="6">
        <v>45092</v>
      </c>
      <c r="H146" s="4">
        <v>1</v>
      </c>
      <c r="I146" s="4">
        <v>1</v>
      </c>
      <c r="J146" s="4">
        <v>1</v>
      </c>
      <c r="K146" s="4" t="s">
        <v>30</v>
      </c>
      <c r="L146" s="4">
        <v>400</v>
      </c>
      <c r="M146" s="4">
        <v>400</v>
      </c>
      <c r="N146" s="4" t="s">
        <v>703</v>
      </c>
      <c r="O146" s="4" t="s">
        <v>640</v>
      </c>
      <c r="P146" s="4" t="s">
        <v>33</v>
      </c>
      <c r="Q146" s="4">
        <v>0</v>
      </c>
      <c r="R146" s="11">
        <v>45051</v>
      </c>
      <c r="S146" s="6">
        <v>45095</v>
      </c>
      <c r="T146" s="4" t="s">
        <v>34</v>
      </c>
      <c r="U146" s="4">
        <v>400</v>
      </c>
      <c r="V146" s="4">
        <v>0</v>
      </c>
      <c r="W146" s="4">
        <v>0</v>
      </c>
      <c r="X146" s="4" t="s">
        <v>704</v>
      </c>
      <c r="Y146" s="4" t="s">
        <v>705</v>
      </c>
    </row>
    <row r="147" s="4" customFormat="1" spans="1:25">
      <c r="A147" s="4" t="s">
        <v>706</v>
      </c>
      <c r="B147" s="4" t="s">
        <v>26</v>
      </c>
      <c r="C147" s="4" t="s">
        <v>27</v>
      </c>
      <c r="D147" s="4" t="s">
        <v>707</v>
      </c>
      <c r="E147" s="4" t="s">
        <v>708</v>
      </c>
      <c r="F147" s="6">
        <v>45090</v>
      </c>
      <c r="G147" s="6">
        <v>45092</v>
      </c>
      <c r="H147" s="4">
        <v>2</v>
      </c>
      <c r="I147" s="4">
        <v>2</v>
      </c>
      <c r="J147" s="4">
        <v>4</v>
      </c>
      <c r="K147" s="4" t="s">
        <v>30</v>
      </c>
      <c r="L147" s="4">
        <v>6988</v>
      </c>
      <c r="M147" s="4">
        <v>6988</v>
      </c>
      <c r="N147" s="4" t="s">
        <v>709</v>
      </c>
      <c r="O147" s="4" t="s">
        <v>640</v>
      </c>
      <c r="P147" s="4" t="s">
        <v>33</v>
      </c>
      <c r="Q147" s="4">
        <v>0</v>
      </c>
      <c r="R147" s="11">
        <v>45051</v>
      </c>
      <c r="S147" s="6">
        <v>45095</v>
      </c>
      <c r="T147" s="4" t="s">
        <v>34</v>
      </c>
      <c r="U147" s="4">
        <v>6988</v>
      </c>
      <c r="V147" s="4">
        <v>0</v>
      </c>
      <c r="W147" s="4">
        <v>0</v>
      </c>
      <c r="X147" s="4" t="s">
        <v>710</v>
      </c>
      <c r="Y147" s="4" t="s">
        <v>711</v>
      </c>
    </row>
    <row r="148" s="4" customFormat="1" spans="1:25">
      <c r="A148" s="4" t="s">
        <v>712</v>
      </c>
      <c r="B148" s="4" t="s">
        <v>26</v>
      </c>
      <c r="C148" s="4" t="s">
        <v>27</v>
      </c>
      <c r="D148" s="4" t="s">
        <v>80</v>
      </c>
      <c r="E148" s="4" t="s">
        <v>713</v>
      </c>
      <c r="F148" s="6">
        <v>45091</v>
      </c>
      <c r="G148" s="6">
        <v>45092</v>
      </c>
      <c r="H148" s="4">
        <v>1</v>
      </c>
      <c r="I148" s="4">
        <v>1</v>
      </c>
      <c r="J148" s="4">
        <v>1</v>
      </c>
      <c r="K148" s="4" t="s">
        <v>30</v>
      </c>
      <c r="L148" s="4">
        <v>935</v>
      </c>
      <c r="M148" s="4">
        <v>935</v>
      </c>
      <c r="N148" s="4" t="s">
        <v>714</v>
      </c>
      <c r="O148" s="4" t="s">
        <v>640</v>
      </c>
      <c r="P148" s="4" t="s">
        <v>33</v>
      </c>
      <c r="Q148" s="4">
        <v>0</v>
      </c>
      <c r="R148" s="11">
        <v>45052</v>
      </c>
      <c r="S148" s="6">
        <v>45095</v>
      </c>
      <c r="T148" s="4" t="s">
        <v>34</v>
      </c>
      <c r="U148" s="4">
        <v>935</v>
      </c>
      <c r="V148" s="4">
        <v>0</v>
      </c>
      <c r="W148" s="4">
        <v>0</v>
      </c>
      <c r="X148" s="4" t="s">
        <v>715</v>
      </c>
      <c r="Y148" s="4" t="s">
        <v>716</v>
      </c>
    </row>
    <row r="149" s="4" customFormat="1" spans="1:25">
      <c r="A149" s="4" t="s">
        <v>717</v>
      </c>
      <c r="B149" s="4" t="s">
        <v>26</v>
      </c>
      <c r="C149" s="4" t="s">
        <v>27</v>
      </c>
      <c r="D149" s="4" t="s">
        <v>718</v>
      </c>
      <c r="E149" s="4" t="s">
        <v>719</v>
      </c>
      <c r="F149" s="6">
        <v>45089</v>
      </c>
      <c r="G149" s="6">
        <v>45092</v>
      </c>
      <c r="H149" s="4">
        <v>1</v>
      </c>
      <c r="I149" s="4">
        <v>3</v>
      </c>
      <c r="J149" s="4">
        <v>3</v>
      </c>
      <c r="K149" s="4" t="s">
        <v>30</v>
      </c>
      <c r="L149" s="4">
        <v>4434</v>
      </c>
      <c r="M149" s="4">
        <v>4434</v>
      </c>
      <c r="N149" s="4" t="s">
        <v>720</v>
      </c>
      <c r="O149" s="4" t="s">
        <v>640</v>
      </c>
      <c r="P149" s="4" t="s">
        <v>33</v>
      </c>
      <c r="Q149" s="4">
        <v>0</v>
      </c>
      <c r="R149" s="11">
        <v>45052</v>
      </c>
      <c r="S149" s="6">
        <v>45095</v>
      </c>
      <c r="T149" s="4" t="s">
        <v>34</v>
      </c>
      <c r="U149" s="4">
        <v>4434</v>
      </c>
      <c r="V149" s="4">
        <v>0</v>
      </c>
      <c r="W149" s="4">
        <v>0</v>
      </c>
      <c r="X149" s="4" t="s">
        <v>721</v>
      </c>
      <c r="Y149" s="4" t="s">
        <v>35</v>
      </c>
    </row>
    <row r="150" s="4" customFormat="1" spans="1:25">
      <c r="A150" s="4" t="s">
        <v>717</v>
      </c>
      <c r="B150" s="4" t="s">
        <v>26</v>
      </c>
      <c r="C150" s="4" t="s">
        <v>363</v>
      </c>
      <c r="D150" s="4" t="s">
        <v>718</v>
      </c>
      <c r="E150" s="4" t="s">
        <v>719</v>
      </c>
      <c r="F150" s="6">
        <v>45089</v>
      </c>
      <c r="G150" s="6">
        <v>45092</v>
      </c>
      <c r="H150" s="4">
        <v>1</v>
      </c>
      <c r="I150" s="4">
        <v>3</v>
      </c>
      <c r="J150" s="4">
        <v>3</v>
      </c>
      <c r="K150" s="4" t="s">
        <v>30</v>
      </c>
      <c r="L150" s="4">
        <v>-4434</v>
      </c>
      <c r="M150" s="4">
        <v>-4434</v>
      </c>
      <c r="N150" s="4" t="s">
        <v>720</v>
      </c>
      <c r="O150" s="4" t="s">
        <v>640</v>
      </c>
      <c r="P150" s="4" t="s">
        <v>33</v>
      </c>
      <c r="Q150" s="4">
        <v>0</v>
      </c>
      <c r="R150" s="11">
        <v>45052</v>
      </c>
      <c r="S150" s="6">
        <v>45095</v>
      </c>
      <c r="T150" s="4" t="s">
        <v>34</v>
      </c>
      <c r="U150" s="4">
        <v>-4434</v>
      </c>
      <c r="V150" s="4">
        <v>0</v>
      </c>
      <c r="W150" s="4">
        <v>0</v>
      </c>
      <c r="X150" s="4" t="s">
        <v>721</v>
      </c>
      <c r="Y150" s="4" t="s">
        <v>35</v>
      </c>
    </row>
    <row r="151" s="4" customFormat="1" spans="1:25">
      <c r="A151" s="4" t="s">
        <v>722</v>
      </c>
      <c r="B151" s="4" t="s">
        <v>26</v>
      </c>
      <c r="C151" s="4" t="s">
        <v>27</v>
      </c>
      <c r="D151" s="4" t="s">
        <v>723</v>
      </c>
      <c r="E151" s="4" t="s">
        <v>724</v>
      </c>
      <c r="F151" s="6">
        <v>45088</v>
      </c>
      <c r="G151" s="6">
        <v>45092</v>
      </c>
      <c r="H151" s="4">
        <v>1</v>
      </c>
      <c r="I151" s="4">
        <v>4</v>
      </c>
      <c r="J151" s="4">
        <v>4</v>
      </c>
      <c r="K151" s="4" t="s">
        <v>30</v>
      </c>
      <c r="L151" s="4">
        <v>3988</v>
      </c>
      <c r="M151" s="4">
        <v>3988</v>
      </c>
      <c r="N151" s="4" t="s">
        <v>725</v>
      </c>
      <c r="O151" s="4" t="s">
        <v>640</v>
      </c>
      <c r="P151" s="4" t="s">
        <v>33</v>
      </c>
      <c r="Q151" s="4">
        <v>0</v>
      </c>
      <c r="R151" s="11">
        <v>45056</v>
      </c>
      <c r="S151" s="6">
        <v>45095</v>
      </c>
      <c r="T151" s="4" t="s">
        <v>34</v>
      </c>
      <c r="U151" s="4">
        <v>3988</v>
      </c>
      <c r="V151" s="4">
        <v>0</v>
      </c>
      <c r="W151" s="4">
        <v>0</v>
      </c>
      <c r="X151" s="4" t="s">
        <v>726</v>
      </c>
      <c r="Y151" s="4" t="s">
        <v>35</v>
      </c>
    </row>
    <row r="152" s="4" customFormat="1" spans="1:25">
      <c r="A152" s="4" t="s">
        <v>727</v>
      </c>
      <c r="B152" s="4" t="s">
        <v>26</v>
      </c>
      <c r="C152" s="4" t="s">
        <v>27</v>
      </c>
      <c r="D152" s="4" t="s">
        <v>686</v>
      </c>
      <c r="E152" s="4" t="s">
        <v>728</v>
      </c>
      <c r="F152" s="6">
        <v>45090</v>
      </c>
      <c r="G152" s="6">
        <v>45092</v>
      </c>
      <c r="H152" s="4">
        <v>1</v>
      </c>
      <c r="I152" s="4">
        <v>2</v>
      </c>
      <c r="J152" s="4">
        <v>2</v>
      </c>
      <c r="K152" s="4" t="s">
        <v>30</v>
      </c>
      <c r="L152" s="4">
        <v>686</v>
      </c>
      <c r="M152" s="4">
        <v>686</v>
      </c>
      <c r="N152" s="4" t="s">
        <v>729</v>
      </c>
      <c r="O152" s="4" t="s">
        <v>640</v>
      </c>
      <c r="P152" s="4" t="s">
        <v>33</v>
      </c>
      <c r="Q152" s="4">
        <v>0</v>
      </c>
      <c r="R152" s="11">
        <v>45057</v>
      </c>
      <c r="S152" s="6">
        <v>45095</v>
      </c>
      <c r="T152" s="4" t="s">
        <v>34</v>
      </c>
      <c r="U152" s="4">
        <v>686</v>
      </c>
      <c r="V152" s="4">
        <v>0</v>
      </c>
      <c r="W152" s="4">
        <v>0</v>
      </c>
      <c r="X152" s="4" t="s">
        <v>730</v>
      </c>
      <c r="Y152" s="4" t="s">
        <v>731</v>
      </c>
    </row>
    <row r="153" s="4" customFormat="1" spans="1:25">
      <c r="A153" s="4" t="s">
        <v>732</v>
      </c>
      <c r="B153" s="4" t="s">
        <v>26</v>
      </c>
      <c r="C153" s="4" t="s">
        <v>27</v>
      </c>
      <c r="D153" s="4" t="s">
        <v>235</v>
      </c>
      <c r="E153" s="4" t="s">
        <v>733</v>
      </c>
      <c r="F153" s="6">
        <v>45090</v>
      </c>
      <c r="G153" s="6">
        <v>45092</v>
      </c>
      <c r="H153" s="4">
        <v>1</v>
      </c>
      <c r="I153" s="4">
        <v>2</v>
      </c>
      <c r="J153" s="4">
        <v>2</v>
      </c>
      <c r="K153" s="4" t="s">
        <v>30</v>
      </c>
      <c r="L153" s="4">
        <v>1954</v>
      </c>
      <c r="M153" s="4">
        <v>1954</v>
      </c>
      <c r="N153" s="4" t="s">
        <v>734</v>
      </c>
      <c r="O153" s="4" t="s">
        <v>640</v>
      </c>
      <c r="P153" s="4" t="s">
        <v>33</v>
      </c>
      <c r="Q153" s="4">
        <v>0</v>
      </c>
      <c r="R153" s="11">
        <v>45058</v>
      </c>
      <c r="S153" s="6">
        <v>45095</v>
      </c>
      <c r="T153" s="4" t="s">
        <v>34</v>
      </c>
      <c r="U153" s="4">
        <v>1954</v>
      </c>
      <c r="V153" s="4">
        <v>0</v>
      </c>
      <c r="W153" s="4">
        <v>0</v>
      </c>
      <c r="X153" s="4" t="s">
        <v>735</v>
      </c>
      <c r="Y153" s="4" t="s">
        <v>736</v>
      </c>
    </row>
    <row r="154" s="4" customFormat="1" spans="1:25">
      <c r="A154" s="4" t="s">
        <v>737</v>
      </c>
      <c r="B154" s="4" t="s">
        <v>26</v>
      </c>
      <c r="C154" s="4" t="s">
        <v>27</v>
      </c>
      <c r="D154" s="4" t="s">
        <v>738</v>
      </c>
      <c r="E154" s="4" t="s">
        <v>739</v>
      </c>
      <c r="F154" s="6">
        <v>45090</v>
      </c>
      <c r="G154" s="6">
        <v>45092</v>
      </c>
      <c r="H154" s="4">
        <v>1</v>
      </c>
      <c r="I154" s="4">
        <v>2</v>
      </c>
      <c r="J154" s="4">
        <v>2</v>
      </c>
      <c r="K154" s="4" t="s">
        <v>30</v>
      </c>
      <c r="L154" s="4">
        <v>6002</v>
      </c>
      <c r="M154" s="4">
        <v>6002</v>
      </c>
      <c r="N154" s="4" t="s">
        <v>740</v>
      </c>
      <c r="O154" s="4" t="s">
        <v>640</v>
      </c>
      <c r="P154" s="4" t="s">
        <v>33</v>
      </c>
      <c r="Q154" s="4">
        <v>0</v>
      </c>
      <c r="R154" s="11">
        <v>45061</v>
      </c>
      <c r="S154" s="6">
        <v>45095</v>
      </c>
      <c r="T154" s="4" t="s">
        <v>34</v>
      </c>
      <c r="U154" s="4">
        <v>6002</v>
      </c>
      <c r="V154" s="4">
        <v>0</v>
      </c>
      <c r="W154" s="4">
        <v>0</v>
      </c>
      <c r="X154" s="4" t="s">
        <v>741</v>
      </c>
      <c r="Y154" s="4" t="s">
        <v>742</v>
      </c>
    </row>
    <row r="155" s="4" customFormat="1" spans="1:25">
      <c r="A155" s="4" t="s">
        <v>743</v>
      </c>
      <c r="B155" s="4" t="s">
        <v>26</v>
      </c>
      <c r="C155" s="4" t="s">
        <v>27</v>
      </c>
      <c r="D155" s="4" t="s">
        <v>524</v>
      </c>
      <c r="E155" s="4" t="s">
        <v>525</v>
      </c>
      <c r="F155" s="6">
        <v>45090</v>
      </c>
      <c r="G155" s="6">
        <v>45092</v>
      </c>
      <c r="H155" s="4">
        <v>1</v>
      </c>
      <c r="I155" s="4">
        <v>2</v>
      </c>
      <c r="J155" s="4">
        <v>2</v>
      </c>
      <c r="K155" s="4" t="s">
        <v>30</v>
      </c>
      <c r="L155" s="4">
        <v>832</v>
      </c>
      <c r="M155" s="4">
        <v>832</v>
      </c>
      <c r="N155" s="4" t="s">
        <v>744</v>
      </c>
      <c r="O155" s="4" t="s">
        <v>640</v>
      </c>
      <c r="P155" s="4" t="s">
        <v>33</v>
      </c>
      <c r="Q155" s="4">
        <v>0</v>
      </c>
      <c r="R155" s="11">
        <v>45062</v>
      </c>
      <c r="S155" s="6">
        <v>45095</v>
      </c>
      <c r="T155" s="4" t="s">
        <v>34</v>
      </c>
      <c r="U155" s="4">
        <v>832</v>
      </c>
      <c r="V155" s="4">
        <v>0</v>
      </c>
      <c r="W155" s="4">
        <v>0</v>
      </c>
      <c r="X155" s="4" t="s">
        <v>745</v>
      </c>
      <c r="Y155" s="4" t="s">
        <v>746</v>
      </c>
    </row>
    <row r="156" s="4" customFormat="1" spans="1:29">
      <c r="A156" s="4" t="s">
        <v>747</v>
      </c>
      <c r="B156" s="4" t="s">
        <v>26</v>
      </c>
      <c r="C156" s="4" t="s">
        <v>27</v>
      </c>
      <c r="D156" s="4" t="s">
        <v>417</v>
      </c>
      <c r="E156" s="4" t="s">
        <v>418</v>
      </c>
      <c r="F156" s="6">
        <v>45089</v>
      </c>
      <c r="G156" s="6">
        <v>45092</v>
      </c>
      <c r="H156" s="4">
        <v>5</v>
      </c>
      <c r="I156" s="4">
        <v>3</v>
      </c>
      <c r="J156" s="4">
        <v>15</v>
      </c>
      <c r="K156" s="4" t="s">
        <v>30</v>
      </c>
      <c r="L156" s="4">
        <v>3675</v>
      </c>
      <c r="M156" s="4">
        <v>3675</v>
      </c>
      <c r="N156" s="4" t="s">
        <v>748</v>
      </c>
      <c r="O156" s="4" t="s">
        <v>640</v>
      </c>
      <c r="P156" s="4" t="s">
        <v>33</v>
      </c>
      <c r="Q156" s="4">
        <v>0</v>
      </c>
      <c r="R156" s="11">
        <v>45063</v>
      </c>
      <c r="S156" s="6">
        <v>45095</v>
      </c>
      <c r="T156" s="4" t="s">
        <v>34</v>
      </c>
      <c r="U156" s="4">
        <v>3675</v>
      </c>
      <c r="V156" s="4">
        <v>0</v>
      </c>
      <c r="W156" s="4">
        <v>0</v>
      </c>
      <c r="X156" s="4" t="s">
        <v>749</v>
      </c>
      <c r="Y156" s="4">
        <v>353417</v>
      </c>
      <c r="Z156" s="4">
        <v>353418</v>
      </c>
      <c r="AA156" s="4">
        <v>353419</v>
      </c>
      <c r="AB156" s="4">
        <v>343520</v>
      </c>
      <c r="AC156" s="4" t="s">
        <v>750</v>
      </c>
    </row>
    <row r="157" s="4" customFormat="1" spans="1:25">
      <c r="A157" s="4" t="s">
        <v>751</v>
      </c>
      <c r="B157" s="4" t="s">
        <v>26</v>
      </c>
      <c r="C157" s="4" t="s">
        <v>27</v>
      </c>
      <c r="D157" s="4" t="s">
        <v>752</v>
      </c>
      <c r="E157" s="4" t="s">
        <v>753</v>
      </c>
      <c r="F157" s="6">
        <v>45091</v>
      </c>
      <c r="G157" s="6">
        <v>45092</v>
      </c>
      <c r="H157" s="4">
        <v>1</v>
      </c>
      <c r="I157" s="4">
        <v>1</v>
      </c>
      <c r="J157" s="4">
        <v>1</v>
      </c>
      <c r="K157" s="4" t="s">
        <v>30</v>
      </c>
      <c r="L157" s="4">
        <v>369</v>
      </c>
      <c r="M157" s="4">
        <v>369</v>
      </c>
      <c r="N157" s="4" t="s">
        <v>754</v>
      </c>
      <c r="O157" s="4" t="s">
        <v>640</v>
      </c>
      <c r="P157" s="4" t="s">
        <v>33</v>
      </c>
      <c r="Q157" s="4">
        <v>0</v>
      </c>
      <c r="R157" s="11">
        <v>45065</v>
      </c>
      <c r="S157" s="6">
        <v>45095</v>
      </c>
      <c r="T157" s="4" t="s">
        <v>34</v>
      </c>
      <c r="U157" s="4">
        <v>369</v>
      </c>
      <c r="V157" s="4">
        <v>0</v>
      </c>
      <c r="W157" s="4">
        <v>0</v>
      </c>
      <c r="X157" s="4" t="s">
        <v>755</v>
      </c>
      <c r="Y157" s="4" t="s">
        <v>756</v>
      </c>
    </row>
    <row r="158" s="4" customFormat="1" spans="1:25">
      <c r="A158" s="4" t="s">
        <v>757</v>
      </c>
      <c r="B158" s="4" t="s">
        <v>26</v>
      </c>
      <c r="C158" s="4" t="s">
        <v>27</v>
      </c>
      <c r="D158" s="4" t="s">
        <v>758</v>
      </c>
      <c r="E158" s="4" t="s">
        <v>447</v>
      </c>
      <c r="F158" s="6">
        <v>45090</v>
      </c>
      <c r="G158" s="6">
        <v>45092</v>
      </c>
      <c r="H158" s="4">
        <v>1</v>
      </c>
      <c r="I158" s="4">
        <v>2</v>
      </c>
      <c r="J158" s="4">
        <v>2</v>
      </c>
      <c r="K158" s="4" t="s">
        <v>30</v>
      </c>
      <c r="L158" s="4">
        <v>440</v>
      </c>
      <c r="M158" s="4">
        <v>440</v>
      </c>
      <c r="N158" s="4" t="s">
        <v>759</v>
      </c>
      <c r="O158" s="4" t="s">
        <v>640</v>
      </c>
      <c r="P158" s="4" t="s">
        <v>33</v>
      </c>
      <c r="Q158" s="4">
        <v>0</v>
      </c>
      <c r="R158" s="11">
        <v>45065</v>
      </c>
      <c r="S158" s="6">
        <v>45095</v>
      </c>
      <c r="T158" s="4" t="s">
        <v>34</v>
      </c>
      <c r="U158" s="4">
        <v>440</v>
      </c>
      <c r="V158" s="4">
        <v>0</v>
      </c>
      <c r="W158" s="4">
        <v>0</v>
      </c>
      <c r="X158" s="4" t="s">
        <v>760</v>
      </c>
      <c r="Y158" s="4" t="s">
        <v>761</v>
      </c>
    </row>
    <row r="159" s="4" customFormat="1" spans="1:25">
      <c r="A159" s="4" t="s">
        <v>762</v>
      </c>
      <c r="B159" s="4" t="s">
        <v>26</v>
      </c>
      <c r="C159" s="4" t="s">
        <v>27</v>
      </c>
      <c r="D159" s="4" t="s">
        <v>312</v>
      </c>
      <c r="E159" s="4" t="s">
        <v>763</v>
      </c>
      <c r="F159" s="6">
        <v>45091</v>
      </c>
      <c r="G159" s="6">
        <v>45092</v>
      </c>
      <c r="H159" s="4">
        <v>2</v>
      </c>
      <c r="I159" s="4">
        <v>1</v>
      </c>
      <c r="J159" s="4">
        <v>2</v>
      </c>
      <c r="K159" s="4" t="s">
        <v>30</v>
      </c>
      <c r="L159" s="4">
        <v>1100</v>
      </c>
      <c r="M159" s="4">
        <v>1100</v>
      </c>
      <c r="N159" s="4" t="s">
        <v>764</v>
      </c>
      <c r="O159" s="4" t="s">
        <v>640</v>
      </c>
      <c r="P159" s="4" t="s">
        <v>33</v>
      </c>
      <c r="Q159" s="4">
        <v>0</v>
      </c>
      <c r="R159" s="11">
        <v>45067</v>
      </c>
      <c r="S159" s="6">
        <v>45095</v>
      </c>
      <c r="T159" s="4" t="s">
        <v>34</v>
      </c>
      <c r="U159" s="4">
        <v>1100</v>
      </c>
      <c r="V159" s="4">
        <v>0</v>
      </c>
      <c r="W159" s="4">
        <v>0</v>
      </c>
      <c r="X159" s="4" t="s">
        <v>765</v>
      </c>
      <c r="Y159" s="4" t="s">
        <v>766</v>
      </c>
    </row>
    <row r="160" s="4" customFormat="1" spans="1:25">
      <c r="A160" s="4" t="s">
        <v>767</v>
      </c>
      <c r="B160" s="4" t="s">
        <v>26</v>
      </c>
      <c r="C160" s="4" t="s">
        <v>27</v>
      </c>
      <c r="D160" s="4" t="s">
        <v>191</v>
      </c>
      <c r="E160" s="4" t="s">
        <v>768</v>
      </c>
      <c r="F160" s="6">
        <v>45090</v>
      </c>
      <c r="G160" s="6">
        <v>45092</v>
      </c>
      <c r="H160" s="4">
        <v>1</v>
      </c>
      <c r="I160" s="4">
        <v>2</v>
      </c>
      <c r="J160" s="4">
        <v>2</v>
      </c>
      <c r="K160" s="4" t="s">
        <v>30</v>
      </c>
      <c r="L160" s="4">
        <v>1296</v>
      </c>
      <c r="M160" s="4">
        <v>1296</v>
      </c>
      <c r="N160" s="4" t="s">
        <v>769</v>
      </c>
      <c r="O160" s="4" t="s">
        <v>640</v>
      </c>
      <c r="P160" s="4" t="s">
        <v>33</v>
      </c>
      <c r="Q160" s="4">
        <v>0</v>
      </c>
      <c r="R160" s="11">
        <v>45068</v>
      </c>
      <c r="S160" s="6">
        <v>45095</v>
      </c>
      <c r="T160" s="4" t="s">
        <v>34</v>
      </c>
      <c r="U160" s="4">
        <v>1296</v>
      </c>
      <c r="V160" s="4">
        <v>0</v>
      </c>
      <c r="W160" s="4">
        <v>0</v>
      </c>
      <c r="X160" s="4" t="s">
        <v>770</v>
      </c>
      <c r="Y160" s="4" t="s">
        <v>771</v>
      </c>
    </row>
    <row r="161" s="4" customFormat="1" spans="1:25">
      <c r="A161" s="4" t="s">
        <v>772</v>
      </c>
      <c r="B161" s="4" t="s">
        <v>26</v>
      </c>
      <c r="C161" s="4" t="s">
        <v>27</v>
      </c>
      <c r="D161" s="4" t="s">
        <v>191</v>
      </c>
      <c r="E161" s="4" t="s">
        <v>773</v>
      </c>
      <c r="F161" s="6">
        <v>45090</v>
      </c>
      <c r="G161" s="6">
        <v>45092</v>
      </c>
      <c r="H161" s="4">
        <v>1</v>
      </c>
      <c r="I161" s="4">
        <v>2</v>
      </c>
      <c r="J161" s="4">
        <v>2</v>
      </c>
      <c r="K161" s="4" t="s">
        <v>30</v>
      </c>
      <c r="L161" s="4">
        <v>1296</v>
      </c>
      <c r="M161" s="4">
        <v>1296</v>
      </c>
      <c r="N161" s="4" t="s">
        <v>774</v>
      </c>
      <c r="O161" s="4" t="s">
        <v>640</v>
      </c>
      <c r="P161" s="4" t="s">
        <v>33</v>
      </c>
      <c r="Q161" s="4">
        <v>0</v>
      </c>
      <c r="R161" s="11">
        <v>45068</v>
      </c>
      <c r="S161" s="6">
        <v>45095</v>
      </c>
      <c r="T161" s="4" t="s">
        <v>34</v>
      </c>
      <c r="U161" s="4">
        <v>1296</v>
      </c>
      <c r="V161" s="4">
        <v>0</v>
      </c>
      <c r="W161" s="4">
        <v>0</v>
      </c>
      <c r="X161" s="4" t="s">
        <v>775</v>
      </c>
      <c r="Y161" s="4" t="s">
        <v>776</v>
      </c>
    </row>
    <row r="162" s="4" customFormat="1" spans="1:25">
      <c r="A162" s="4" t="s">
        <v>777</v>
      </c>
      <c r="B162" s="4" t="s">
        <v>26</v>
      </c>
      <c r="C162" s="4" t="s">
        <v>27</v>
      </c>
      <c r="D162" s="4" t="s">
        <v>379</v>
      </c>
      <c r="E162" s="4" t="s">
        <v>778</v>
      </c>
      <c r="F162" s="6">
        <v>45088</v>
      </c>
      <c r="G162" s="6">
        <v>45092</v>
      </c>
      <c r="H162" s="4">
        <v>1</v>
      </c>
      <c r="I162" s="4">
        <v>4</v>
      </c>
      <c r="J162" s="4">
        <v>4</v>
      </c>
      <c r="K162" s="4" t="s">
        <v>30</v>
      </c>
      <c r="L162" s="4">
        <v>1520</v>
      </c>
      <c r="M162" s="4">
        <v>1520</v>
      </c>
      <c r="N162" s="4" t="s">
        <v>779</v>
      </c>
      <c r="O162" s="4" t="s">
        <v>640</v>
      </c>
      <c r="P162" s="4" t="s">
        <v>33</v>
      </c>
      <c r="Q162" s="4">
        <v>0</v>
      </c>
      <c r="R162" s="11">
        <v>45068</v>
      </c>
      <c r="S162" s="6">
        <v>45095</v>
      </c>
      <c r="T162" s="4" t="s">
        <v>34</v>
      </c>
      <c r="U162" s="4">
        <v>1520</v>
      </c>
      <c r="V162" s="4">
        <v>0</v>
      </c>
      <c r="W162" s="4">
        <v>0</v>
      </c>
      <c r="X162" s="4" t="s">
        <v>780</v>
      </c>
      <c r="Y162" s="4" t="s">
        <v>35</v>
      </c>
    </row>
    <row r="163" s="4" customFormat="1" spans="1:25">
      <c r="A163" s="4" t="s">
        <v>781</v>
      </c>
      <c r="B163" s="4" t="s">
        <v>26</v>
      </c>
      <c r="C163" s="4" t="s">
        <v>27</v>
      </c>
      <c r="D163" s="4" t="s">
        <v>417</v>
      </c>
      <c r="E163" s="4" t="s">
        <v>418</v>
      </c>
      <c r="F163" s="6">
        <v>45089</v>
      </c>
      <c r="G163" s="6">
        <v>45092</v>
      </c>
      <c r="H163" s="4">
        <v>1</v>
      </c>
      <c r="I163" s="4">
        <v>3</v>
      </c>
      <c r="J163" s="4">
        <v>3</v>
      </c>
      <c r="K163" s="4" t="s">
        <v>30</v>
      </c>
      <c r="L163" s="4">
        <v>735</v>
      </c>
      <c r="M163" s="4">
        <v>735</v>
      </c>
      <c r="N163" s="4" t="s">
        <v>782</v>
      </c>
      <c r="O163" s="4" t="s">
        <v>640</v>
      </c>
      <c r="P163" s="4" t="s">
        <v>33</v>
      </c>
      <c r="Q163" s="4">
        <v>0</v>
      </c>
      <c r="R163" s="11">
        <v>45069</v>
      </c>
      <c r="S163" s="6">
        <v>45095</v>
      </c>
      <c r="T163" s="4" t="s">
        <v>34</v>
      </c>
      <c r="U163" s="4">
        <v>735</v>
      </c>
      <c r="V163" s="4">
        <v>0</v>
      </c>
      <c r="W163" s="4">
        <v>0</v>
      </c>
      <c r="X163" s="4" t="s">
        <v>783</v>
      </c>
      <c r="Y163" s="4" t="s">
        <v>784</v>
      </c>
    </row>
    <row r="164" s="4" customFormat="1" spans="1:25">
      <c r="A164" s="4" t="s">
        <v>785</v>
      </c>
      <c r="B164" s="4" t="s">
        <v>26</v>
      </c>
      <c r="C164" s="4" t="s">
        <v>27</v>
      </c>
      <c r="D164" s="4" t="s">
        <v>786</v>
      </c>
      <c r="E164" s="4" t="s">
        <v>787</v>
      </c>
      <c r="F164" s="6">
        <v>45090</v>
      </c>
      <c r="G164" s="6">
        <v>45092</v>
      </c>
      <c r="H164" s="4">
        <v>1</v>
      </c>
      <c r="I164" s="4">
        <v>2</v>
      </c>
      <c r="J164" s="4">
        <v>2</v>
      </c>
      <c r="K164" s="4" t="s">
        <v>30</v>
      </c>
      <c r="L164" s="4">
        <v>1940</v>
      </c>
      <c r="M164" s="4">
        <v>1940</v>
      </c>
      <c r="N164" s="4" t="s">
        <v>788</v>
      </c>
      <c r="O164" s="4" t="s">
        <v>640</v>
      </c>
      <c r="P164" s="4" t="s">
        <v>33</v>
      </c>
      <c r="Q164" s="4">
        <v>0</v>
      </c>
      <c r="R164" s="11">
        <v>45070</v>
      </c>
      <c r="S164" s="6">
        <v>45095</v>
      </c>
      <c r="T164" s="4" t="s">
        <v>34</v>
      </c>
      <c r="U164" s="4">
        <v>1940</v>
      </c>
      <c r="V164" s="4">
        <v>0</v>
      </c>
      <c r="W164" s="4">
        <v>0</v>
      </c>
      <c r="X164" s="4" t="s">
        <v>789</v>
      </c>
      <c r="Y164" s="4" t="s">
        <v>35</v>
      </c>
    </row>
    <row r="165" s="4" customFormat="1" spans="1:25">
      <c r="A165" s="4" t="s">
        <v>790</v>
      </c>
      <c r="B165" s="4" t="s">
        <v>26</v>
      </c>
      <c r="C165" s="4" t="s">
        <v>27</v>
      </c>
      <c r="D165" s="4" t="s">
        <v>307</v>
      </c>
      <c r="E165" s="4" t="s">
        <v>308</v>
      </c>
      <c r="F165" s="6">
        <v>45090</v>
      </c>
      <c r="G165" s="6">
        <v>45092</v>
      </c>
      <c r="H165" s="4">
        <v>1</v>
      </c>
      <c r="I165" s="4">
        <v>2</v>
      </c>
      <c r="J165" s="4">
        <v>2</v>
      </c>
      <c r="K165" s="4" t="s">
        <v>30</v>
      </c>
      <c r="L165" s="4">
        <v>546</v>
      </c>
      <c r="M165" s="4">
        <v>546</v>
      </c>
      <c r="N165" s="4" t="s">
        <v>791</v>
      </c>
      <c r="O165" s="4" t="s">
        <v>640</v>
      </c>
      <c r="P165" s="4" t="s">
        <v>33</v>
      </c>
      <c r="Q165" s="4">
        <v>0</v>
      </c>
      <c r="R165" s="11">
        <v>45071</v>
      </c>
      <c r="S165" s="6">
        <v>45095</v>
      </c>
      <c r="T165" s="4" t="s">
        <v>34</v>
      </c>
      <c r="U165" s="4">
        <v>546</v>
      </c>
      <c r="V165" s="4">
        <v>0</v>
      </c>
      <c r="W165" s="4">
        <v>0</v>
      </c>
      <c r="X165" s="4" t="s">
        <v>792</v>
      </c>
      <c r="Y165" s="4" t="s">
        <v>35</v>
      </c>
    </row>
    <row r="166" s="4" customFormat="1" spans="1:25">
      <c r="A166" s="4" t="s">
        <v>793</v>
      </c>
      <c r="B166" s="4" t="s">
        <v>26</v>
      </c>
      <c r="C166" s="4" t="s">
        <v>27</v>
      </c>
      <c r="D166" s="4" t="s">
        <v>307</v>
      </c>
      <c r="E166" s="4" t="s">
        <v>422</v>
      </c>
      <c r="F166" s="6">
        <v>45090</v>
      </c>
      <c r="G166" s="6">
        <v>45092</v>
      </c>
      <c r="H166" s="4">
        <v>1</v>
      </c>
      <c r="I166" s="4">
        <v>2</v>
      </c>
      <c r="J166" s="4">
        <v>2</v>
      </c>
      <c r="K166" s="4" t="s">
        <v>30</v>
      </c>
      <c r="L166" s="4">
        <v>548</v>
      </c>
      <c r="M166" s="4">
        <v>548</v>
      </c>
      <c r="N166" s="4" t="s">
        <v>794</v>
      </c>
      <c r="O166" s="4" t="s">
        <v>640</v>
      </c>
      <c r="P166" s="4" t="s">
        <v>33</v>
      </c>
      <c r="Q166" s="4">
        <v>0</v>
      </c>
      <c r="R166" s="11">
        <v>45071</v>
      </c>
      <c r="S166" s="6">
        <v>45095</v>
      </c>
      <c r="T166" s="4" t="s">
        <v>34</v>
      </c>
      <c r="U166" s="4">
        <v>548</v>
      </c>
      <c r="V166" s="4">
        <v>0</v>
      </c>
      <c r="W166" s="4">
        <v>0</v>
      </c>
      <c r="X166" s="4" t="s">
        <v>795</v>
      </c>
      <c r="Y166" s="4" t="s">
        <v>35</v>
      </c>
    </row>
    <row r="167" s="4" customFormat="1" spans="1:25">
      <c r="A167" s="4" t="s">
        <v>796</v>
      </c>
      <c r="B167" s="4" t="s">
        <v>26</v>
      </c>
      <c r="C167" s="4" t="s">
        <v>27</v>
      </c>
      <c r="D167" s="4" t="s">
        <v>797</v>
      </c>
      <c r="E167" s="4" t="s">
        <v>798</v>
      </c>
      <c r="F167" s="6">
        <v>45088</v>
      </c>
      <c r="G167" s="6">
        <v>45092</v>
      </c>
      <c r="H167" s="4">
        <v>1</v>
      </c>
      <c r="I167" s="4">
        <v>4</v>
      </c>
      <c r="J167" s="4">
        <v>4</v>
      </c>
      <c r="K167" s="4" t="s">
        <v>30</v>
      </c>
      <c r="L167" s="4">
        <v>1308</v>
      </c>
      <c r="M167" s="4">
        <v>1308</v>
      </c>
      <c r="N167" s="4" t="s">
        <v>799</v>
      </c>
      <c r="O167" s="4" t="s">
        <v>640</v>
      </c>
      <c r="P167" s="4" t="s">
        <v>33</v>
      </c>
      <c r="Q167" s="4">
        <v>0</v>
      </c>
      <c r="R167" s="11">
        <v>45071</v>
      </c>
      <c r="S167" s="6">
        <v>45095</v>
      </c>
      <c r="T167" s="4" t="s">
        <v>34</v>
      </c>
      <c r="U167" s="4">
        <v>1308</v>
      </c>
      <c r="V167" s="4">
        <v>0</v>
      </c>
      <c r="W167" s="4">
        <v>0</v>
      </c>
      <c r="X167" s="4" t="s">
        <v>800</v>
      </c>
      <c r="Y167" s="4" t="s">
        <v>35</v>
      </c>
    </row>
    <row r="168" s="4" customFormat="1" spans="1:25">
      <c r="A168" s="4" t="s">
        <v>801</v>
      </c>
      <c r="B168" s="4" t="s">
        <v>26</v>
      </c>
      <c r="C168" s="4" t="s">
        <v>27</v>
      </c>
      <c r="D168" s="4" t="s">
        <v>675</v>
      </c>
      <c r="E168" s="4" t="s">
        <v>802</v>
      </c>
      <c r="F168" s="6">
        <v>45090</v>
      </c>
      <c r="G168" s="6">
        <v>45092</v>
      </c>
      <c r="H168" s="4">
        <v>1</v>
      </c>
      <c r="I168" s="4">
        <v>2</v>
      </c>
      <c r="J168" s="4">
        <v>2</v>
      </c>
      <c r="K168" s="4" t="s">
        <v>30</v>
      </c>
      <c r="L168" s="4">
        <v>1350</v>
      </c>
      <c r="M168" s="4">
        <v>1350</v>
      </c>
      <c r="N168" s="4" t="s">
        <v>803</v>
      </c>
      <c r="O168" s="4" t="s">
        <v>640</v>
      </c>
      <c r="P168" s="4" t="s">
        <v>33</v>
      </c>
      <c r="Q168" s="4">
        <v>0</v>
      </c>
      <c r="R168" s="11">
        <v>45071</v>
      </c>
      <c r="S168" s="6">
        <v>45095</v>
      </c>
      <c r="T168" s="4" t="s">
        <v>34</v>
      </c>
      <c r="U168" s="4">
        <v>1350</v>
      </c>
      <c r="V168" s="4">
        <v>0</v>
      </c>
      <c r="W168" s="4">
        <v>0</v>
      </c>
      <c r="X168" s="4" t="s">
        <v>804</v>
      </c>
      <c r="Y168" s="4" t="s">
        <v>805</v>
      </c>
    </row>
    <row r="169" s="4" customFormat="1" spans="1:25">
      <c r="A169" s="4" t="s">
        <v>806</v>
      </c>
      <c r="B169" s="4" t="s">
        <v>26</v>
      </c>
      <c r="C169" s="4" t="s">
        <v>27</v>
      </c>
      <c r="D169" s="4" t="s">
        <v>807</v>
      </c>
      <c r="E169" s="4" t="s">
        <v>808</v>
      </c>
      <c r="F169" s="6">
        <v>45089</v>
      </c>
      <c r="G169" s="6">
        <v>45092</v>
      </c>
      <c r="H169" s="4">
        <v>1</v>
      </c>
      <c r="I169" s="4">
        <v>3</v>
      </c>
      <c r="J169" s="4">
        <v>3</v>
      </c>
      <c r="K169" s="4" t="s">
        <v>30</v>
      </c>
      <c r="L169" s="4">
        <v>870</v>
      </c>
      <c r="M169" s="4">
        <v>870</v>
      </c>
      <c r="N169" s="4" t="s">
        <v>809</v>
      </c>
      <c r="O169" s="4" t="s">
        <v>640</v>
      </c>
      <c r="P169" s="4" t="s">
        <v>33</v>
      </c>
      <c r="Q169" s="4">
        <v>0</v>
      </c>
      <c r="R169" s="11">
        <v>45071</v>
      </c>
      <c r="S169" s="6">
        <v>45095</v>
      </c>
      <c r="T169" s="4" t="s">
        <v>34</v>
      </c>
      <c r="U169" s="4">
        <v>870</v>
      </c>
      <c r="V169" s="4">
        <v>0</v>
      </c>
      <c r="W169" s="4">
        <v>0</v>
      </c>
      <c r="X169" s="4" t="s">
        <v>810</v>
      </c>
      <c r="Y169" s="4" t="s">
        <v>35</v>
      </c>
    </row>
    <row r="170" s="4" customFormat="1" spans="1:25">
      <c r="A170" s="4" t="s">
        <v>811</v>
      </c>
      <c r="B170" s="4" t="s">
        <v>26</v>
      </c>
      <c r="C170" s="4" t="s">
        <v>27</v>
      </c>
      <c r="D170" s="4" t="s">
        <v>44</v>
      </c>
      <c r="E170" s="4" t="s">
        <v>812</v>
      </c>
      <c r="F170" s="6">
        <v>45086</v>
      </c>
      <c r="G170" s="6">
        <v>45092</v>
      </c>
      <c r="H170" s="4">
        <v>1</v>
      </c>
      <c r="I170" s="4">
        <v>6</v>
      </c>
      <c r="J170" s="4">
        <v>6</v>
      </c>
      <c r="K170" s="4" t="s">
        <v>30</v>
      </c>
      <c r="L170" s="4">
        <v>2118</v>
      </c>
      <c r="M170" s="4">
        <v>2118</v>
      </c>
      <c r="N170" s="4" t="s">
        <v>813</v>
      </c>
      <c r="O170" s="4" t="s">
        <v>640</v>
      </c>
      <c r="P170" s="4" t="s">
        <v>33</v>
      </c>
      <c r="Q170" s="4">
        <v>0</v>
      </c>
      <c r="R170" s="11">
        <v>45072</v>
      </c>
      <c r="S170" s="6">
        <v>45095</v>
      </c>
      <c r="T170" s="4" t="s">
        <v>34</v>
      </c>
      <c r="U170" s="4">
        <v>2118</v>
      </c>
      <c r="V170" s="4">
        <v>0</v>
      </c>
      <c r="W170" s="4">
        <v>0</v>
      </c>
      <c r="X170" s="4" t="s">
        <v>814</v>
      </c>
      <c r="Y170" s="4" t="s">
        <v>35</v>
      </c>
    </row>
    <row r="171" s="4" customFormat="1" spans="1:25">
      <c r="A171" s="4" t="s">
        <v>815</v>
      </c>
      <c r="B171" s="4" t="s">
        <v>26</v>
      </c>
      <c r="C171" s="4" t="s">
        <v>27</v>
      </c>
      <c r="D171" s="4" t="s">
        <v>816</v>
      </c>
      <c r="E171" s="4" t="s">
        <v>817</v>
      </c>
      <c r="F171" s="6">
        <v>45080</v>
      </c>
      <c r="G171" s="6">
        <v>45092</v>
      </c>
      <c r="H171" s="4">
        <v>1</v>
      </c>
      <c r="I171" s="4">
        <v>12</v>
      </c>
      <c r="J171" s="4">
        <v>12</v>
      </c>
      <c r="K171" s="4" t="s">
        <v>30</v>
      </c>
      <c r="L171" s="4">
        <v>2376</v>
      </c>
      <c r="M171" s="4">
        <v>2376</v>
      </c>
      <c r="N171" s="4" t="s">
        <v>818</v>
      </c>
      <c r="O171" s="4" t="s">
        <v>640</v>
      </c>
      <c r="P171" s="4" t="s">
        <v>33</v>
      </c>
      <c r="Q171" s="4">
        <v>0</v>
      </c>
      <c r="R171" s="11">
        <v>45072</v>
      </c>
      <c r="S171" s="6">
        <v>45095</v>
      </c>
      <c r="T171" s="4" t="s">
        <v>34</v>
      </c>
      <c r="U171" s="4">
        <v>2376</v>
      </c>
      <c r="V171" s="4">
        <v>0</v>
      </c>
      <c r="W171" s="4">
        <v>0</v>
      </c>
      <c r="X171" s="4" t="s">
        <v>819</v>
      </c>
      <c r="Y171" s="4" t="s">
        <v>35</v>
      </c>
    </row>
    <row r="172" s="4" customFormat="1" spans="1:25">
      <c r="A172" s="4" t="s">
        <v>820</v>
      </c>
      <c r="B172" s="4" t="s">
        <v>26</v>
      </c>
      <c r="C172" s="4" t="s">
        <v>27</v>
      </c>
      <c r="D172" s="4" t="s">
        <v>821</v>
      </c>
      <c r="E172" s="4" t="s">
        <v>822</v>
      </c>
      <c r="F172" s="6">
        <v>45088</v>
      </c>
      <c r="G172" s="6">
        <v>45092</v>
      </c>
      <c r="H172" s="4">
        <v>1</v>
      </c>
      <c r="I172" s="4">
        <v>4</v>
      </c>
      <c r="J172" s="4">
        <v>4</v>
      </c>
      <c r="K172" s="4" t="s">
        <v>30</v>
      </c>
      <c r="L172" s="4">
        <v>1524</v>
      </c>
      <c r="M172" s="4">
        <v>1524</v>
      </c>
      <c r="N172" s="4" t="s">
        <v>823</v>
      </c>
      <c r="O172" s="4" t="s">
        <v>640</v>
      </c>
      <c r="P172" s="4" t="s">
        <v>33</v>
      </c>
      <c r="Q172" s="4">
        <v>0</v>
      </c>
      <c r="R172" s="11">
        <v>45072</v>
      </c>
      <c r="S172" s="6">
        <v>45095</v>
      </c>
      <c r="T172" s="4" t="s">
        <v>34</v>
      </c>
      <c r="U172" s="4">
        <v>1524</v>
      </c>
      <c r="V172" s="4">
        <v>0</v>
      </c>
      <c r="W172" s="4">
        <v>0</v>
      </c>
      <c r="X172" s="4" t="s">
        <v>824</v>
      </c>
      <c r="Y172" s="4" t="s">
        <v>35</v>
      </c>
    </row>
    <row r="173" s="4" customFormat="1" spans="1:25">
      <c r="A173" s="4" t="s">
        <v>825</v>
      </c>
      <c r="B173" s="4" t="s">
        <v>26</v>
      </c>
      <c r="C173" s="4" t="s">
        <v>27</v>
      </c>
      <c r="D173" s="4" t="s">
        <v>208</v>
      </c>
      <c r="E173" s="4" t="s">
        <v>826</v>
      </c>
      <c r="F173" s="6">
        <v>45090</v>
      </c>
      <c r="G173" s="6">
        <v>45092</v>
      </c>
      <c r="H173" s="4">
        <v>1</v>
      </c>
      <c r="I173" s="4">
        <v>2</v>
      </c>
      <c r="J173" s="4">
        <v>2</v>
      </c>
      <c r="K173" s="4" t="s">
        <v>30</v>
      </c>
      <c r="L173" s="4">
        <v>1998</v>
      </c>
      <c r="M173" s="4">
        <v>1998</v>
      </c>
      <c r="N173" s="4" t="s">
        <v>827</v>
      </c>
      <c r="O173" s="4" t="s">
        <v>640</v>
      </c>
      <c r="P173" s="4" t="s">
        <v>33</v>
      </c>
      <c r="Q173" s="4">
        <v>0</v>
      </c>
      <c r="R173" s="11">
        <v>45072</v>
      </c>
      <c r="S173" s="6">
        <v>45095</v>
      </c>
      <c r="T173" s="4" t="s">
        <v>34</v>
      </c>
      <c r="U173" s="4">
        <v>1998</v>
      </c>
      <c r="V173" s="4">
        <v>0</v>
      </c>
      <c r="W173" s="4">
        <v>0</v>
      </c>
      <c r="X173" s="4" t="s">
        <v>828</v>
      </c>
      <c r="Y173" s="4" t="s">
        <v>35</v>
      </c>
    </row>
    <row r="174" s="4" customFormat="1" spans="1:25">
      <c r="A174" s="4" t="s">
        <v>829</v>
      </c>
      <c r="B174" s="4" t="s">
        <v>26</v>
      </c>
      <c r="C174" s="4" t="s">
        <v>27</v>
      </c>
      <c r="D174" s="4" t="s">
        <v>830</v>
      </c>
      <c r="E174" s="4" t="s">
        <v>831</v>
      </c>
      <c r="F174" s="6">
        <v>45091</v>
      </c>
      <c r="G174" s="6">
        <v>45092</v>
      </c>
      <c r="H174" s="4">
        <v>1</v>
      </c>
      <c r="I174" s="4">
        <v>1</v>
      </c>
      <c r="J174" s="4">
        <v>1</v>
      </c>
      <c r="K174" s="4" t="s">
        <v>30</v>
      </c>
      <c r="L174" s="4">
        <v>411</v>
      </c>
      <c r="M174" s="4">
        <v>411</v>
      </c>
      <c r="N174" s="4" t="s">
        <v>832</v>
      </c>
      <c r="O174" s="4" t="s">
        <v>640</v>
      </c>
      <c r="P174" s="4" t="s">
        <v>33</v>
      </c>
      <c r="Q174" s="4">
        <v>0</v>
      </c>
      <c r="R174" s="11">
        <v>45073</v>
      </c>
      <c r="S174" s="6">
        <v>45095</v>
      </c>
      <c r="T174" s="4" t="s">
        <v>34</v>
      </c>
      <c r="U174" s="4">
        <v>411</v>
      </c>
      <c r="V174" s="4">
        <v>0</v>
      </c>
      <c r="W174" s="4">
        <v>0</v>
      </c>
      <c r="X174" s="4" t="s">
        <v>833</v>
      </c>
      <c r="Y174" s="4" t="s">
        <v>834</v>
      </c>
    </row>
    <row r="175" s="4" customFormat="1" spans="1:25">
      <c r="A175" s="4" t="s">
        <v>835</v>
      </c>
      <c r="B175" s="4" t="s">
        <v>26</v>
      </c>
      <c r="C175" s="4" t="s">
        <v>27</v>
      </c>
      <c r="D175" s="4" t="s">
        <v>797</v>
      </c>
      <c r="E175" s="4" t="s">
        <v>798</v>
      </c>
      <c r="F175" s="6">
        <v>45090</v>
      </c>
      <c r="G175" s="6">
        <v>45092</v>
      </c>
      <c r="H175" s="4">
        <v>1</v>
      </c>
      <c r="I175" s="4">
        <v>2</v>
      </c>
      <c r="J175" s="4">
        <v>2</v>
      </c>
      <c r="K175" s="4" t="s">
        <v>30</v>
      </c>
      <c r="L175" s="4">
        <v>652</v>
      </c>
      <c r="M175" s="4">
        <v>652</v>
      </c>
      <c r="N175" s="4" t="s">
        <v>836</v>
      </c>
      <c r="O175" s="4" t="s">
        <v>640</v>
      </c>
      <c r="P175" s="4" t="s">
        <v>33</v>
      </c>
      <c r="Q175" s="4">
        <v>0</v>
      </c>
      <c r="R175" s="11">
        <v>45073</v>
      </c>
      <c r="S175" s="6">
        <v>45095</v>
      </c>
      <c r="T175" s="4" t="s">
        <v>34</v>
      </c>
      <c r="U175" s="4">
        <v>652</v>
      </c>
      <c r="V175" s="4">
        <v>0</v>
      </c>
      <c r="W175" s="4">
        <v>0</v>
      </c>
      <c r="X175" s="4" t="s">
        <v>837</v>
      </c>
      <c r="Y175" s="4" t="s">
        <v>35</v>
      </c>
    </row>
    <row r="176" s="4" customFormat="1" spans="1:25">
      <c r="A176" s="4" t="s">
        <v>838</v>
      </c>
      <c r="B176" s="4" t="s">
        <v>26</v>
      </c>
      <c r="C176" s="4" t="s">
        <v>27</v>
      </c>
      <c r="D176" s="4" t="s">
        <v>839</v>
      </c>
      <c r="E176" s="4" t="s">
        <v>840</v>
      </c>
      <c r="F176" s="6">
        <v>45090</v>
      </c>
      <c r="G176" s="6">
        <v>45092</v>
      </c>
      <c r="H176" s="4">
        <v>1</v>
      </c>
      <c r="I176" s="4">
        <v>2</v>
      </c>
      <c r="J176" s="4">
        <v>2</v>
      </c>
      <c r="K176" s="4" t="s">
        <v>30</v>
      </c>
      <c r="L176" s="4">
        <v>4600</v>
      </c>
      <c r="M176" s="4">
        <v>4600</v>
      </c>
      <c r="N176" s="4" t="s">
        <v>841</v>
      </c>
      <c r="O176" s="4" t="s">
        <v>640</v>
      </c>
      <c r="P176" s="4" t="s">
        <v>33</v>
      </c>
      <c r="Q176" s="4">
        <v>0</v>
      </c>
      <c r="R176" s="11">
        <v>45074</v>
      </c>
      <c r="S176" s="6">
        <v>45095</v>
      </c>
      <c r="T176" s="4" t="s">
        <v>34</v>
      </c>
      <c r="U176" s="4">
        <v>4600</v>
      </c>
      <c r="V176" s="4">
        <v>0</v>
      </c>
      <c r="W176" s="4">
        <v>0</v>
      </c>
      <c r="X176" s="4" t="s">
        <v>842</v>
      </c>
      <c r="Y176" s="4" t="s">
        <v>35</v>
      </c>
    </row>
    <row r="177" s="4" customFormat="1" spans="1:25">
      <c r="A177" s="4" t="s">
        <v>843</v>
      </c>
      <c r="B177" s="4" t="s">
        <v>26</v>
      </c>
      <c r="C177" s="4" t="s">
        <v>27</v>
      </c>
      <c r="D177" s="4" t="s">
        <v>62</v>
      </c>
      <c r="E177" s="4" t="s">
        <v>844</v>
      </c>
      <c r="F177" s="6">
        <v>45089</v>
      </c>
      <c r="G177" s="6">
        <v>45092</v>
      </c>
      <c r="H177" s="4">
        <v>1</v>
      </c>
      <c r="I177" s="4">
        <v>3</v>
      </c>
      <c r="J177" s="4">
        <v>3</v>
      </c>
      <c r="K177" s="4" t="s">
        <v>30</v>
      </c>
      <c r="L177" s="4">
        <v>2370</v>
      </c>
      <c r="M177" s="4">
        <v>2370</v>
      </c>
      <c r="N177" s="4" t="s">
        <v>845</v>
      </c>
      <c r="O177" s="4" t="s">
        <v>640</v>
      </c>
      <c r="P177" s="4" t="s">
        <v>33</v>
      </c>
      <c r="Q177" s="4">
        <v>0</v>
      </c>
      <c r="R177" s="11">
        <v>45074</v>
      </c>
      <c r="S177" s="6">
        <v>45095</v>
      </c>
      <c r="T177" s="4" t="s">
        <v>34</v>
      </c>
      <c r="U177" s="4">
        <v>2370</v>
      </c>
      <c r="V177" s="4">
        <v>0</v>
      </c>
      <c r="W177" s="4">
        <v>0</v>
      </c>
      <c r="X177" s="4" t="s">
        <v>846</v>
      </c>
      <c r="Y177" s="4" t="s">
        <v>847</v>
      </c>
    </row>
    <row r="178" s="4" customFormat="1" spans="1:25">
      <c r="A178" s="4" t="s">
        <v>848</v>
      </c>
      <c r="B178" s="4" t="s">
        <v>26</v>
      </c>
      <c r="C178" s="4" t="s">
        <v>27</v>
      </c>
      <c r="D178" s="4" t="s">
        <v>849</v>
      </c>
      <c r="E178" s="4" t="s">
        <v>850</v>
      </c>
      <c r="F178" s="6">
        <v>45091</v>
      </c>
      <c r="G178" s="6">
        <v>45092</v>
      </c>
      <c r="H178" s="4">
        <v>2</v>
      </c>
      <c r="I178" s="4">
        <v>1</v>
      </c>
      <c r="J178" s="4">
        <v>2</v>
      </c>
      <c r="K178" s="4" t="s">
        <v>30</v>
      </c>
      <c r="L178" s="4">
        <v>660</v>
      </c>
      <c r="M178" s="4">
        <v>660</v>
      </c>
      <c r="N178" s="4" t="s">
        <v>851</v>
      </c>
      <c r="O178" s="4" t="s">
        <v>640</v>
      </c>
      <c r="P178" s="4" t="s">
        <v>33</v>
      </c>
      <c r="Q178" s="4">
        <v>0</v>
      </c>
      <c r="R178" s="11">
        <v>45074</v>
      </c>
      <c r="S178" s="6">
        <v>45095</v>
      </c>
      <c r="T178" s="4" t="s">
        <v>34</v>
      </c>
      <c r="U178" s="4">
        <v>660</v>
      </c>
      <c r="V178" s="4">
        <v>0</v>
      </c>
      <c r="W178" s="4">
        <v>0</v>
      </c>
      <c r="X178" s="4" t="s">
        <v>852</v>
      </c>
      <c r="Y178" s="4" t="s">
        <v>35</v>
      </c>
    </row>
    <row r="179" s="4" customFormat="1" spans="1:25">
      <c r="A179" s="4" t="s">
        <v>853</v>
      </c>
      <c r="B179" s="4" t="s">
        <v>26</v>
      </c>
      <c r="C179" s="4" t="s">
        <v>27</v>
      </c>
      <c r="D179" s="4" t="s">
        <v>854</v>
      </c>
      <c r="E179" s="4" t="s">
        <v>855</v>
      </c>
      <c r="F179" s="6">
        <v>45089</v>
      </c>
      <c r="G179" s="6">
        <v>45092</v>
      </c>
      <c r="H179" s="4">
        <v>1</v>
      </c>
      <c r="I179" s="4">
        <v>3</v>
      </c>
      <c r="J179" s="4">
        <v>3</v>
      </c>
      <c r="K179" s="4" t="s">
        <v>30</v>
      </c>
      <c r="L179" s="4">
        <v>2184</v>
      </c>
      <c r="M179" s="4">
        <v>2184</v>
      </c>
      <c r="N179" s="4" t="s">
        <v>856</v>
      </c>
      <c r="O179" s="4" t="s">
        <v>640</v>
      </c>
      <c r="P179" s="4" t="s">
        <v>33</v>
      </c>
      <c r="Q179" s="4">
        <v>0</v>
      </c>
      <c r="R179" s="11">
        <v>45075</v>
      </c>
      <c r="S179" s="6">
        <v>45095</v>
      </c>
      <c r="T179" s="4" t="s">
        <v>34</v>
      </c>
      <c r="U179" s="4">
        <v>2184</v>
      </c>
      <c r="V179" s="4">
        <v>0</v>
      </c>
      <c r="W179" s="4">
        <v>0</v>
      </c>
      <c r="X179" s="4" t="s">
        <v>857</v>
      </c>
      <c r="Y179" s="4" t="s">
        <v>858</v>
      </c>
    </row>
    <row r="180" s="4" customFormat="1" spans="1:25">
      <c r="A180" s="4" t="s">
        <v>859</v>
      </c>
      <c r="B180" s="4" t="s">
        <v>26</v>
      </c>
      <c r="C180" s="4" t="s">
        <v>27</v>
      </c>
      <c r="D180" s="4" t="s">
        <v>860</v>
      </c>
      <c r="E180" s="4" t="s">
        <v>861</v>
      </c>
      <c r="F180" s="6">
        <v>45087</v>
      </c>
      <c r="G180" s="6">
        <v>45092</v>
      </c>
      <c r="H180" s="4">
        <v>1</v>
      </c>
      <c r="I180" s="4">
        <v>5</v>
      </c>
      <c r="J180" s="4">
        <v>5</v>
      </c>
      <c r="K180" s="4" t="s">
        <v>30</v>
      </c>
      <c r="L180" s="4">
        <v>2929</v>
      </c>
      <c r="M180" s="4">
        <v>2929</v>
      </c>
      <c r="N180" s="4" t="s">
        <v>862</v>
      </c>
      <c r="O180" s="4" t="s">
        <v>640</v>
      </c>
      <c r="P180" s="4" t="s">
        <v>33</v>
      </c>
      <c r="Q180" s="4">
        <v>0</v>
      </c>
      <c r="R180" s="11">
        <v>45077</v>
      </c>
      <c r="S180" s="6">
        <v>45095</v>
      </c>
      <c r="T180" s="4" t="s">
        <v>34</v>
      </c>
      <c r="U180" s="4">
        <v>2929</v>
      </c>
      <c r="V180" s="4">
        <v>0</v>
      </c>
      <c r="W180" s="4">
        <v>0</v>
      </c>
      <c r="X180" s="4" t="s">
        <v>863</v>
      </c>
      <c r="Y180" s="4" t="s">
        <v>35</v>
      </c>
    </row>
    <row r="181" s="4" customFormat="1" spans="1:25">
      <c r="A181" s="4" t="s">
        <v>864</v>
      </c>
      <c r="B181" s="4" t="s">
        <v>26</v>
      </c>
      <c r="C181" s="4" t="s">
        <v>27</v>
      </c>
      <c r="D181" s="4" t="s">
        <v>865</v>
      </c>
      <c r="E181" s="4" t="s">
        <v>866</v>
      </c>
      <c r="F181" s="6">
        <v>45090</v>
      </c>
      <c r="G181" s="6">
        <v>45092</v>
      </c>
      <c r="H181" s="4">
        <v>1</v>
      </c>
      <c r="I181" s="4">
        <v>2</v>
      </c>
      <c r="J181" s="4">
        <v>2</v>
      </c>
      <c r="K181" s="4" t="s">
        <v>30</v>
      </c>
      <c r="L181" s="4">
        <v>832</v>
      </c>
      <c r="M181" s="4">
        <v>832</v>
      </c>
      <c r="N181" s="4" t="s">
        <v>867</v>
      </c>
      <c r="O181" s="4" t="s">
        <v>640</v>
      </c>
      <c r="P181" s="4" t="s">
        <v>33</v>
      </c>
      <c r="Q181" s="4">
        <v>0</v>
      </c>
      <c r="R181" s="11">
        <v>45077</v>
      </c>
      <c r="S181" s="6">
        <v>45095</v>
      </c>
      <c r="T181" s="4" t="s">
        <v>34</v>
      </c>
      <c r="U181" s="4">
        <v>832</v>
      </c>
      <c r="V181" s="4">
        <v>0</v>
      </c>
      <c r="W181" s="4">
        <v>0</v>
      </c>
      <c r="X181" s="4" t="s">
        <v>868</v>
      </c>
      <c r="Y181" s="4" t="s">
        <v>35</v>
      </c>
    </row>
    <row r="182" s="4" customFormat="1" spans="1:25">
      <c r="A182" s="4" t="s">
        <v>869</v>
      </c>
      <c r="B182" s="4" t="s">
        <v>26</v>
      </c>
      <c r="C182" s="4" t="s">
        <v>27</v>
      </c>
      <c r="D182" s="4" t="s">
        <v>870</v>
      </c>
      <c r="E182" s="4" t="s">
        <v>871</v>
      </c>
      <c r="F182" s="6">
        <v>45091</v>
      </c>
      <c r="G182" s="6">
        <v>45092</v>
      </c>
      <c r="H182" s="4">
        <v>1</v>
      </c>
      <c r="I182" s="4">
        <v>1</v>
      </c>
      <c r="J182" s="4">
        <v>1</v>
      </c>
      <c r="K182" s="4" t="s">
        <v>30</v>
      </c>
      <c r="L182" s="4">
        <v>189</v>
      </c>
      <c r="M182" s="4">
        <v>189</v>
      </c>
      <c r="N182" s="4" t="s">
        <v>872</v>
      </c>
      <c r="O182" s="4" t="s">
        <v>640</v>
      </c>
      <c r="P182" s="4" t="s">
        <v>33</v>
      </c>
      <c r="Q182" s="4">
        <v>0</v>
      </c>
      <c r="R182" s="11">
        <v>45078</v>
      </c>
      <c r="S182" s="6">
        <v>45095</v>
      </c>
      <c r="T182" s="4" t="s">
        <v>34</v>
      </c>
      <c r="U182" s="4">
        <v>189</v>
      </c>
      <c r="V182" s="4">
        <v>0</v>
      </c>
      <c r="W182" s="4">
        <v>0</v>
      </c>
      <c r="X182" s="4" t="s">
        <v>873</v>
      </c>
      <c r="Y182" s="4" t="s">
        <v>35</v>
      </c>
    </row>
    <row r="183" s="4" customFormat="1" spans="1:25">
      <c r="A183" s="4" t="s">
        <v>874</v>
      </c>
      <c r="B183" s="4" t="s">
        <v>26</v>
      </c>
      <c r="C183" s="4" t="s">
        <v>27</v>
      </c>
      <c r="D183" s="4" t="s">
        <v>875</v>
      </c>
      <c r="E183" s="4" t="s">
        <v>876</v>
      </c>
      <c r="F183" s="6">
        <v>45089</v>
      </c>
      <c r="G183" s="6">
        <v>45092</v>
      </c>
      <c r="H183" s="4">
        <v>1</v>
      </c>
      <c r="I183" s="4">
        <v>3</v>
      </c>
      <c r="J183" s="4">
        <v>3</v>
      </c>
      <c r="K183" s="4" t="s">
        <v>30</v>
      </c>
      <c r="L183" s="4">
        <v>82420</v>
      </c>
      <c r="M183" s="4">
        <v>82420</v>
      </c>
      <c r="N183" s="4" t="s">
        <v>877</v>
      </c>
      <c r="O183" s="4" t="s">
        <v>640</v>
      </c>
      <c r="P183" s="4" t="s">
        <v>33</v>
      </c>
      <c r="Q183" s="4">
        <v>0</v>
      </c>
      <c r="R183" s="11">
        <v>45078</v>
      </c>
      <c r="S183" s="6">
        <v>45095</v>
      </c>
      <c r="T183" s="4" t="s">
        <v>34</v>
      </c>
      <c r="U183" s="4">
        <v>82420</v>
      </c>
      <c r="V183" s="4">
        <v>0</v>
      </c>
      <c r="W183" s="4">
        <v>0</v>
      </c>
      <c r="X183" s="4" t="s">
        <v>878</v>
      </c>
      <c r="Y183" s="4" t="s">
        <v>879</v>
      </c>
    </row>
    <row r="184" s="4" customFormat="1" spans="1:25">
      <c r="A184" s="4" t="s">
        <v>880</v>
      </c>
      <c r="B184" s="4" t="s">
        <v>26</v>
      </c>
      <c r="C184" s="4" t="s">
        <v>27</v>
      </c>
      <c r="D184" s="4" t="s">
        <v>881</v>
      </c>
      <c r="E184" s="4" t="s">
        <v>882</v>
      </c>
      <c r="F184" s="6">
        <v>45090</v>
      </c>
      <c r="G184" s="6">
        <v>45092</v>
      </c>
      <c r="H184" s="4">
        <v>1</v>
      </c>
      <c r="I184" s="4">
        <v>2</v>
      </c>
      <c r="J184" s="4">
        <v>2</v>
      </c>
      <c r="K184" s="4" t="s">
        <v>30</v>
      </c>
      <c r="L184" s="4">
        <v>3100</v>
      </c>
      <c r="M184" s="4">
        <v>3100</v>
      </c>
      <c r="N184" s="4" t="s">
        <v>883</v>
      </c>
      <c r="O184" s="4" t="s">
        <v>640</v>
      </c>
      <c r="P184" s="4" t="s">
        <v>33</v>
      </c>
      <c r="Q184" s="4">
        <v>0</v>
      </c>
      <c r="R184" s="11">
        <v>45078</v>
      </c>
      <c r="S184" s="6">
        <v>45095</v>
      </c>
      <c r="T184" s="4" t="s">
        <v>34</v>
      </c>
      <c r="U184" s="4">
        <v>3100</v>
      </c>
      <c r="V184" s="4">
        <v>0</v>
      </c>
      <c r="W184" s="4">
        <v>0</v>
      </c>
      <c r="X184" s="4" t="s">
        <v>884</v>
      </c>
      <c r="Y184" s="4" t="s">
        <v>885</v>
      </c>
    </row>
    <row r="185" s="4" customFormat="1" spans="1:25">
      <c r="A185" s="4" t="s">
        <v>886</v>
      </c>
      <c r="B185" s="4" t="s">
        <v>26</v>
      </c>
      <c r="C185" s="4" t="s">
        <v>27</v>
      </c>
      <c r="D185" s="4" t="s">
        <v>384</v>
      </c>
      <c r="E185" s="4" t="s">
        <v>887</v>
      </c>
      <c r="F185" s="6">
        <v>45089</v>
      </c>
      <c r="G185" s="6">
        <v>45092</v>
      </c>
      <c r="H185" s="4">
        <v>1</v>
      </c>
      <c r="I185" s="4">
        <v>3</v>
      </c>
      <c r="J185" s="4">
        <v>3</v>
      </c>
      <c r="K185" s="4" t="s">
        <v>30</v>
      </c>
      <c r="L185" s="4">
        <v>3420</v>
      </c>
      <c r="M185" s="4">
        <v>3420</v>
      </c>
      <c r="N185" s="4" t="s">
        <v>888</v>
      </c>
      <c r="O185" s="4" t="s">
        <v>640</v>
      </c>
      <c r="P185" s="4" t="s">
        <v>33</v>
      </c>
      <c r="Q185" s="4">
        <v>0</v>
      </c>
      <c r="R185" s="11">
        <v>45079</v>
      </c>
      <c r="S185" s="6">
        <v>45095</v>
      </c>
      <c r="T185" s="4" t="s">
        <v>34</v>
      </c>
      <c r="U185" s="4">
        <v>3420</v>
      </c>
      <c r="V185" s="4">
        <v>0</v>
      </c>
      <c r="W185" s="4">
        <v>0</v>
      </c>
      <c r="X185" s="4" t="s">
        <v>889</v>
      </c>
      <c r="Y185" s="4" t="s">
        <v>35</v>
      </c>
    </row>
    <row r="186" s="4" customFormat="1" spans="1:25">
      <c r="A186" s="4" t="s">
        <v>890</v>
      </c>
      <c r="B186" s="4" t="s">
        <v>26</v>
      </c>
      <c r="C186" s="4" t="s">
        <v>27</v>
      </c>
      <c r="D186" s="4" t="s">
        <v>891</v>
      </c>
      <c r="E186" s="4" t="s">
        <v>892</v>
      </c>
      <c r="F186" s="6">
        <v>45088</v>
      </c>
      <c r="G186" s="6">
        <v>45092</v>
      </c>
      <c r="H186" s="4">
        <v>1</v>
      </c>
      <c r="I186" s="4">
        <v>4</v>
      </c>
      <c r="J186" s="4">
        <v>4</v>
      </c>
      <c r="K186" s="4" t="s">
        <v>30</v>
      </c>
      <c r="L186" s="4">
        <v>2890</v>
      </c>
      <c r="M186" s="4">
        <v>2890</v>
      </c>
      <c r="N186" s="4" t="s">
        <v>893</v>
      </c>
      <c r="O186" s="4" t="s">
        <v>640</v>
      </c>
      <c r="P186" s="4" t="s">
        <v>33</v>
      </c>
      <c r="Q186" s="4">
        <v>0</v>
      </c>
      <c r="R186" s="11">
        <v>45080</v>
      </c>
      <c r="S186" s="6">
        <v>45095</v>
      </c>
      <c r="T186" s="4" t="s">
        <v>34</v>
      </c>
      <c r="U186" s="4">
        <v>2890</v>
      </c>
      <c r="V186" s="4">
        <v>0</v>
      </c>
      <c r="W186" s="4">
        <v>0</v>
      </c>
      <c r="X186" s="4" t="s">
        <v>894</v>
      </c>
      <c r="Y186" s="4" t="s">
        <v>35</v>
      </c>
    </row>
    <row r="187" s="4" customFormat="1" spans="1:25">
      <c r="A187" s="4" t="s">
        <v>890</v>
      </c>
      <c r="B187" s="4" t="s">
        <v>26</v>
      </c>
      <c r="C187" s="4" t="s">
        <v>363</v>
      </c>
      <c r="D187" s="4" t="s">
        <v>891</v>
      </c>
      <c r="E187" s="4" t="s">
        <v>892</v>
      </c>
      <c r="F187" s="6">
        <v>45088</v>
      </c>
      <c r="G187" s="6">
        <v>45092</v>
      </c>
      <c r="H187" s="4">
        <v>1</v>
      </c>
      <c r="I187" s="4">
        <v>4</v>
      </c>
      <c r="J187" s="4">
        <v>4</v>
      </c>
      <c r="K187" s="4" t="s">
        <v>30</v>
      </c>
      <c r="L187" s="4">
        <v>-2890</v>
      </c>
      <c r="M187" s="4">
        <v>-2890</v>
      </c>
      <c r="N187" s="4" t="s">
        <v>893</v>
      </c>
      <c r="O187" s="4" t="s">
        <v>640</v>
      </c>
      <c r="P187" s="4" t="s">
        <v>33</v>
      </c>
      <c r="Q187" s="4">
        <v>0</v>
      </c>
      <c r="R187" s="11">
        <v>45080</v>
      </c>
      <c r="S187" s="6">
        <v>45095</v>
      </c>
      <c r="T187" s="4" t="s">
        <v>34</v>
      </c>
      <c r="U187" s="4">
        <v>-2890</v>
      </c>
      <c r="V187" s="4">
        <v>0</v>
      </c>
      <c r="W187" s="4">
        <v>0</v>
      </c>
      <c r="X187" s="4" t="s">
        <v>894</v>
      </c>
      <c r="Y187" s="4" t="s">
        <v>35</v>
      </c>
    </row>
    <row r="188" s="4" customFormat="1" spans="1:25">
      <c r="A188" s="4" t="s">
        <v>895</v>
      </c>
      <c r="B188" s="4" t="s">
        <v>26</v>
      </c>
      <c r="C188" s="4" t="s">
        <v>27</v>
      </c>
      <c r="D188" s="4" t="s">
        <v>249</v>
      </c>
      <c r="E188" s="4" t="s">
        <v>896</v>
      </c>
      <c r="F188" s="6">
        <v>45090</v>
      </c>
      <c r="G188" s="6">
        <v>45092</v>
      </c>
      <c r="H188" s="4">
        <v>1</v>
      </c>
      <c r="I188" s="4">
        <v>2</v>
      </c>
      <c r="J188" s="4">
        <v>2</v>
      </c>
      <c r="K188" s="4" t="s">
        <v>30</v>
      </c>
      <c r="L188" s="4">
        <v>660</v>
      </c>
      <c r="M188" s="4">
        <v>660</v>
      </c>
      <c r="N188" s="4" t="s">
        <v>897</v>
      </c>
      <c r="O188" s="4" t="s">
        <v>640</v>
      </c>
      <c r="P188" s="4" t="s">
        <v>33</v>
      </c>
      <c r="Q188" s="4">
        <v>0</v>
      </c>
      <c r="R188" s="11">
        <v>45080</v>
      </c>
      <c r="S188" s="6">
        <v>45095</v>
      </c>
      <c r="T188" s="4" t="s">
        <v>34</v>
      </c>
      <c r="U188" s="4">
        <v>660</v>
      </c>
      <c r="V188" s="4">
        <v>0</v>
      </c>
      <c r="W188" s="4">
        <v>0</v>
      </c>
      <c r="X188" s="4" t="s">
        <v>898</v>
      </c>
      <c r="Y188" s="4" t="s">
        <v>35</v>
      </c>
    </row>
    <row r="189" s="4" customFormat="1" spans="1:25">
      <c r="A189" s="4" t="s">
        <v>899</v>
      </c>
      <c r="B189" s="4" t="s">
        <v>26</v>
      </c>
      <c r="C189" s="4" t="s">
        <v>27</v>
      </c>
      <c r="D189" s="4" t="s">
        <v>900</v>
      </c>
      <c r="E189" s="4" t="s">
        <v>831</v>
      </c>
      <c r="F189" s="6">
        <v>45090</v>
      </c>
      <c r="G189" s="6">
        <v>45092</v>
      </c>
      <c r="H189" s="4">
        <v>1</v>
      </c>
      <c r="I189" s="4">
        <v>2</v>
      </c>
      <c r="J189" s="4">
        <v>2</v>
      </c>
      <c r="K189" s="4" t="s">
        <v>30</v>
      </c>
      <c r="L189" s="4">
        <v>720</v>
      </c>
      <c r="M189" s="4">
        <v>720</v>
      </c>
      <c r="N189" s="4" t="s">
        <v>901</v>
      </c>
      <c r="O189" s="4" t="s">
        <v>640</v>
      </c>
      <c r="P189" s="4" t="s">
        <v>33</v>
      </c>
      <c r="Q189" s="4">
        <v>0</v>
      </c>
      <c r="R189" s="11">
        <v>45081</v>
      </c>
      <c r="S189" s="6">
        <v>45095</v>
      </c>
      <c r="T189" s="4" t="s">
        <v>34</v>
      </c>
      <c r="U189" s="4">
        <v>720</v>
      </c>
      <c r="V189" s="4">
        <v>0</v>
      </c>
      <c r="W189" s="4">
        <v>0</v>
      </c>
      <c r="X189" s="4" t="s">
        <v>902</v>
      </c>
      <c r="Y189" s="4" t="s">
        <v>35</v>
      </c>
    </row>
    <row r="190" s="4" customFormat="1" spans="1:25">
      <c r="A190" s="4" t="s">
        <v>903</v>
      </c>
      <c r="B190" s="4" t="s">
        <v>26</v>
      </c>
      <c r="C190" s="4" t="s">
        <v>27</v>
      </c>
      <c r="D190" s="4" t="s">
        <v>904</v>
      </c>
      <c r="E190" s="4" t="s">
        <v>905</v>
      </c>
      <c r="F190" s="6">
        <v>45089</v>
      </c>
      <c r="G190" s="6">
        <v>45092</v>
      </c>
      <c r="H190" s="4">
        <v>1</v>
      </c>
      <c r="I190" s="4">
        <v>3</v>
      </c>
      <c r="J190" s="4">
        <v>3</v>
      </c>
      <c r="K190" s="4" t="s">
        <v>30</v>
      </c>
      <c r="L190" s="4">
        <v>4615</v>
      </c>
      <c r="M190" s="4">
        <v>4615</v>
      </c>
      <c r="N190" s="4" t="s">
        <v>906</v>
      </c>
      <c r="O190" s="4" t="s">
        <v>640</v>
      </c>
      <c r="P190" s="4" t="s">
        <v>33</v>
      </c>
      <c r="Q190" s="4">
        <v>0</v>
      </c>
      <c r="R190" s="11">
        <v>45081</v>
      </c>
      <c r="S190" s="6">
        <v>45095</v>
      </c>
      <c r="T190" s="4" t="s">
        <v>34</v>
      </c>
      <c r="U190" s="4">
        <v>4615</v>
      </c>
      <c r="V190" s="4">
        <v>0</v>
      </c>
      <c r="W190" s="4">
        <v>0</v>
      </c>
      <c r="X190" s="4" t="s">
        <v>907</v>
      </c>
      <c r="Y190" s="4" t="s">
        <v>35</v>
      </c>
    </row>
    <row r="191" s="4" customFormat="1" spans="1:25">
      <c r="A191" s="4" t="s">
        <v>843</v>
      </c>
      <c r="B191" s="4" t="s">
        <v>26</v>
      </c>
      <c r="C191" s="4" t="s">
        <v>363</v>
      </c>
      <c r="D191" s="4" t="s">
        <v>62</v>
      </c>
      <c r="E191" s="4" t="s">
        <v>844</v>
      </c>
      <c r="F191" s="6">
        <v>45089</v>
      </c>
      <c r="G191" s="6">
        <v>45092</v>
      </c>
      <c r="H191" s="4">
        <v>1</v>
      </c>
      <c r="I191" s="4">
        <v>3</v>
      </c>
      <c r="J191" s="4">
        <v>3</v>
      </c>
      <c r="K191" s="4" t="s">
        <v>30</v>
      </c>
      <c r="L191" s="4">
        <v>-2370</v>
      </c>
      <c r="M191" s="4">
        <v>-2370</v>
      </c>
      <c r="N191" s="4" t="s">
        <v>845</v>
      </c>
      <c r="O191" s="4" t="s">
        <v>640</v>
      </c>
      <c r="P191" s="4" t="s">
        <v>33</v>
      </c>
      <c r="Q191" s="4">
        <v>0</v>
      </c>
      <c r="R191" s="11">
        <v>45074</v>
      </c>
      <c r="S191" s="6">
        <v>45095</v>
      </c>
      <c r="T191" s="4" t="s">
        <v>34</v>
      </c>
      <c r="U191" s="4">
        <v>-2370</v>
      </c>
      <c r="V191" s="4">
        <v>0</v>
      </c>
      <c r="W191" s="4">
        <v>0</v>
      </c>
      <c r="X191" s="4" t="s">
        <v>846</v>
      </c>
      <c r="Y191" s="4" t="s">
        <v>847</v>
      </c>
    </row>
    <row r="192" s="4" customFormat="1" spans="1:25">
      <c r="A192" s="4" t="s">
        <v>908</v>
      </c>
      <c r="B192" s="4" t="s">
        <v>26</v>
      </c>
      <c r="C192" s="4" t="s">
        <v>27</v>
      </c>
      <c r="D192" s="4" t="s">
        <v>909</v>
      </c>
      <c r="E192" s="4" t="s">
        <v>910</v>
      </c>
      <c r="F192" s="6">
        <v>45091</v>
      </c>
      <c r="G192" s="6">
        <v>45092</v>
      </c>
      <c r="H192" s="4">
        <v>1</v>
      </c>
      <c r="I192" s="4">
        <v>1</v>
      </c>
      <c r="J192" s="4">
        <v>1</v>
      </c>
      <c r="K192" s="4" t="s">
        <v>30</v>
      </c>
      <c r="L192" s="4">
        <v>1568</v>
      </c>
      <c r="M192" s="4">
        <v>1568</v>
      </c>
      <c r="N192" s="4" t="s">
        <v>911</v>
      </c>
      <c r="O192" s="4" t="s">
        <v>640</v>
      </c>
      <c r="P192" s="4" t="s">
        <v>33</v>
      </c>
      <c r="Q192" s="4">
        <v>0</v>
      </c>
      <c r="R192" s="11">
        <v>45082</v>
      </c>
      <c r="S192" s="6">
        <v>45095</v>
      </c>
      <c r="T192" s="4" t="s">
        <v>34</v>
      </c>
      <c r="U192" s="4">
        <v>1568</v>
      </c>
      <c r="V192" s="4">
        <v>0</v>
      </c>
      <c r="W192" s="4">
        <v>0</v>
      </c>
      <c r="X192" s="4" t="s">
        <v>912</v>
      </c>
      <c r="Y192" s="4" t="s">
        <v>35</v>
      </c>
    </row>
    <row r="193" s="4" customFormat="1" spans="1:25">
      <c r="A193" s="4" t="s">
        <v>913</v>
      </c>
      <c r="B193" s="4" t="s">
        <v>26</v>
      </c>
      <c r="C193" s="4" t="s">
        <v>27</v>
      </c>
      <c r="D193" s="4" t="s">
        <v>538</v>
      </c>
      <c r="E193" s="4" t="s">
        <v>914</v>
      </c>
      <c r="F193" s="6">
        <v>45089</v>
      </c>
      <c r="G193" s="6">
        <v>45092</v>
      </c>
      <c r="H193" s="4">
        <v>1</v>
      </c>
      <c r="I193" s="4">
        <v>3</v>
      </c>
      <c r="J193" s="4">
        <v>3</v>
      </c>
      <c r="K193" s="4" t="s">
        <v>30</v>
      </c>
      <c r="L193" s="4">
        <v>2019</v>
      </c>
      <c r="M193" s="4">
        <v>2019</v>
      </c>
      <c r="N193" s="4" t="s">
        <v>915</v>
      </c>
      <c r="O193" s="4" t="s">
        <v>640</v>
      </c>
      <c r="P193" s="4" t="s">
        <v>33</v>
      </c>
      <c r="Q193" s="4">
        <v>0</v>
      </c>
      <c r="R193" s="11">
        <v>45082.0000115741</v>
      </c>
      <c r="S193" s="6">
        <v>45095</v>
      </c>
      <c r="T193" s="4" t="s">
        <v>34</v>
      </c>
      <c r="U193" s="4">
        <v>2019</v>
      </c>
      <c r="V193" s="4">
        <v>0</v>
      </c>
      <c r="W193" s="4">
        <v>0</v>
      </c>
      <c r="X193" s="4" t="s">
        <v>916</v>
      </c>
      <c r="Y193" s="4" t="s">
        <v>35</v>
      </c>
    </row>
    <row r="194" s="4" customFormat="1" spans="1:25">
      <c r="A194" s="4" t="s">
        <v>917</v>
      </c>
      <c r="B194" s="4" t="s">
        <v>26</v>
      </c>
      <c r="C194" s="4" t="s">
        <v>27</v>
      </c>
      <c r="D194" s="4" t="s">
        <v>660</v>
      </c>
      <c r="E194" s="4" t="s">
        <v>661</v>
      </c>
      <c r="F194" s="6">
        <v>45091</v>
      </c>
      <c r="G194" s="6">
        <v>45092</v>
      </c>
      <c r="H194" s="4">
        <v>1</v>
      </c>
      <c r="I194" s="4">
        <v>1</v>
      </c>
      <c r="J194" s="4">
        <v>1</v>
      </c>
      <c r="K194" s="4" t="s">
        <v>30</v>
      </c>
      <c r="L194" s="4">
        <v>563</v>
      </c>
      <c r="M194" s="4">
        <v>563</v>
      </c>
      <c r="N194" s="4" t="s">
        <v>918</v>
      </c>
      <c r="O194" s="4" t="s">
        <v>640</v>
      </c>
      <c r="P194" s="4" t="s">
        <v>33</v>
      </c>
      <c r="Q194" s="4">
        <v>0</v>
      </c>
      <c r="R194" s="11">
        <v>45082.0000115741</v>
      </c>
      <c r="S194" s="6">
        <v>45095</v>
      </c>
      <c r="T194" s="4" t="s">
        <v>34</v>
      </c>
      <c r="U194" s="4">
        <v>563</v>
      </c>
      <c r="V194" s="4">
        <v>0</v>
      </c>
      <c r="W194" s="4">
        <v>0</v>
      </c>
      <c r="X194" s="4" t="s">
        <v>919</v>
      </c>
      <c r="Y194" s="4" t="s">
        <v>920</v>
      </c>
    </row>
    <row r="195" s="4" customFormat="1" spans="1:25">
      <c r="A195" s="4" t="s">
        <v>921</v>
      </c>
      <c r="B195" s="4" t="s">
        <v>26</v>
      </c>
      <c r="C195" s="4" t="s">
        <v>27</v>
      </c>
      <c r="D195" s="4" t="s">
        <v>900</v>
      </c>
      <c r="E195" s="4" t="s">
        <v>831</v>
      </c>
      <c r="F195" s="6">
        <v>45091</v>
      </c>
      <c r="G195" s="6">
        <v>45092</v>
      </c>
      <c r="H195" s="4">
        <v>1</v>
      </c>
      <c r="I195" s="4">
        <v>1</v>
      </c>
      <c r="J195" s="4">
        <v>1</v>
      </c>
      <c r="K195" s="4" t="s">
        <v>30</v>
      </c>
      <c r="L195" s="4">
        <v>365</v>
      </c>
      <c r="M195" s="4">
        <v>365</v>
      </c>
      <c r="N195" s="4" t="s">
        <v>922</v>
      </c>
      <c r="O195" s="4" t="s">
        <v>640</v>
      </c>
      <c r="P195" s="4" t="s">
        <v>33</v>
      </c>
      <c r="Q195" s="4">
        <v>0</v>
      </c>
      <c r="R195" s="11">
        <v>45083.0000115741</v>
      </c>
      <c r="S195" s="6">
        <v>45095</v>
      </c>
      <c r="T195" s="4" t="s">
        <v>34</v>
      </c>
      <c r="U195" s="4">
        <v>365</v>
      </c>
      <c r="V195" s="4">
        <v>0</v>
      </c>
      <c r="W195" s="4">
        <v>0</v>
      </c>
      <c r="X195" s="4" t="s">
        <v>923</v>
      </c>
      <c r="Y195" s="4" t="s">
        <v>35</v>
      </c>
    </row>
    <row r="196" s="4" customFormat="1" spans="1:25">
      <c r="A196" s="4" t="s">
        <v>924</v>
      </c>
      <c r="B196" s="4" t="s">
        <v>26</v>
      </c>
      <c r="C196" s="4" t="s">
        <v>27</v>
      </c>
      <c r="D196" s="4" t="s">
        <v>417</v>
      </c>
      <c r="E196" s="4" t="s">
        <v>418</v>
      </c>
      <c r="F196" s="6">
        <v>45090</v>
      </c>
      <c r="G196" s="6">
        <v>45092</v>
      </c>
      <c r="H196" s="4">
        <v>1</v>
      </c>
      <c r="I196" s="4">
        <v>2</v>
      </c>
      <c r="J196" s="4">
        <v>2</v>
      </c>
      <c r="K196" s="4" t="s">
        <v>30</v>
      </c>
      <c r="L196" s="4">
        <v>490</v>
      </c>
      <c r="M196" s="4">
        <v>490</v>
      </c>
      <c r="N196" s="4" t="s">
        <v>925</v>
      </c>
      <c r="O196" s="4" t="s">
        <v>640</v>
      </c>
      <c r="P196" s="4" t="s">
        <v>33</v>
      </c>
      <c r="Q196" s="4">
        <v>0</v>
      </c>
      <c r="R196" s="11">
        <v>45083.0000115741</v>
      </c>
      <c r="S196" s="6">
        <v>45095</v>
      </c>
      <c r="T196" s="4" t="s">
        <v>34</v>
      </c>
      <c r="U196" s="4">
        <v>490</v>
      </c>
      <c r="V196" s="4">
        <v>0</v>
      </c>
      <c r="W196" s="4">
        <v>0</v>
      </c>
      <c r="X196" s="4" t="s">
        <v>926</v>
      </c>
      <c r="Y196" s="4" t="s">
        <v>35</v>
      </c>
    </row>
    <row r="197" s="4" customFormat="1" spans="1:25">
      <c r="A197" s="4" t="s">
        <v>927</v>
      </c>
      <c r="B197" s="4" t="s">
        <v>26</v>
      </c>
      <c r="C197" s="4" t="s">
        <v>27</v>
      </c>
      <c r="D197" s="4" t="s">
        <v>312</v>
      </c>
      <c r="E197" s="4" t="s">
        <v>928</v>
      </c>
      <c r="F197" s="6">
        <v>45090</v>
      </c>
      <c r="G197" s="6">
        <v>45092</v>
      </c>
      <c r="H197" s="4">
        <v>1</v>
      </c>
      <c r="I197" s="4">
        <v>2</v>
      </c>
      <c r="J197" s="4">
        <v>2</v>
      </c>
      <c r="K197" s="4" t="s">
        <v>30</v>
      </c>
      <c r="L197" s="4">
        <v>856</v>
      </c>
      <c r="M197" s="4">
        <v>856</v>
      </c>
      <c r="N197" s="4" t="s">
        <v>929</v>
      </c>
      <c r="O197" s="4" t="s">
        <v>640</v>
      </c>
      <c r="P197" s="4" t="s">
        <v>33</v>
      </c>
      <c r="Q197" s="4">
        <v>0</v>
      </c>
      <c r="R197" s="11">
        <v>45083</v>
      </c>
      <c r="S197" s="6">
        <v>45095</v>
      </c>
      <c r="T197" s="4" t="s">
        <v>34</v>
      </c>
      <c r="U197" s="4">
        <v>856</v>
      </c>
      <c r="V197" s="4">
        <v>0</v>
      </c>
      <c r="W197" s="4">
        <v>0</v>
      </c>
      <c r="X197" s="4" t="s">
        <v>930</v>
      </c>
      <c r="Y197" s="4" t="s">
        <v>35</v>
      </c>
    </row>
    <row r="198" s="4" customFormat="1" spans="1:25">
      <c r="A198" s="4" t="s">
        <v>931</v>
      </c>
      <c r="B198" s="4" t="s">
        <v>26</v>
      </c>
      <c r="C198" s="4" t="s">
        <v>27</v>
      </c>
      <c r="D198" s="4" t="s">
        <v>932</v>
      </c>
      <c r="E198" s="4" t="s">
        <v>933</v>
      </c>
      <c r="F198" s="6">
        <v>45089</v>
      </c>
      <c r="G198" s="6">
        <v>45092</v>
      </c>
      <c r="H198" s="4">
        <v>1</v>
      </c>
      <c r="I198" s="4">
        <v>3</v>
      </c>
      <c r="J198" s="4">
        <v>3</v>
      </c>
      <c r="K198" s="4" t="s">
        <v>30</v>
      </c>
      <c r="L198" s="4">
        <v>1995</v>
      </c>
      <c r="M198" s="4">
        <v>1995</v>
      </c>
      <c r="N198" s="4" t="s">
        <v>934</v>
      </c>
      <c r="O198" s="4" t="s">
        <v>640</v>
      </c>
      <c r="P198" s="4" t="s">
        <v>33</v>
      </c>
      <c r="Q198" s="4">
        <v>0</v>
      </c>
      <c r="R198" s="11">
        <v>45083.0000115741</v>
      </c>
      <c r="S198" s="6">
        <v>45095</v>
      </c>
      <c r="T198" s="4" t="s">
        <v>34</v>
      </c>
      <c r="U198" s="4">
        <v>1995</v>
      </c>
      <c r="V198" s="4">
        <v>0</v>
      </c>
      <c r="W198" s="4">
        <v>0</v>
      </c>
      <c r="X198" s="4" t="s">
        <v>935</v>
      </c>
      <c r="Y198" s="4" t="s">
        <v>35</v>
      </c>
    </row>
    <row r="199" s="4" customFormat="1" spans="1:25">
      <c r="A199" s="4" t="s">
        <v>936</v>
      </c>
      <c r="B199" s="4" t="s">
        <v>26</v>
      </c>
      <c r="C199" s="4" t="s">
        <v>27</v>
      </c>
      <c r="D199" s="4" t="s">
        <v>937</v>
      </c>
      <c r="E199" s="4" t="s">
        <v>516</v>
      </c>
      <c r="F199" s="6">
        <v>45089</v>
      </c>
      <c r="G199" s="6">
        <v>45092</v>
      </c>
      <c r="H199" s="4">
        <v>1</v>
      </c>
      <c r="I199" s="4">
        <v>3</v>
      </c>
      <c r="J199" s="4">
        <v>3</v>
      </c>
      <c r="K199" s="4" t="s">
        <v>30</v>
      </c>
      <c r="L199" s="4">
        <v>1026</v>
      </c>
      <c r="M199" s="4">
        <v>1026</v>
      </c>
      <c r="N199" s="4" t="s">
        <v>938</v>
      </c>
      <c r="O199" s="4" t="s">
        <v>640</v>
      </c>
      <c r="P199" s="4" t="s">
        <v>33</v>
      </c>
      <c r="Q199" s="4">
        <v>0</v>
      </c>
      <c r="R199" s="11">
        <v>45084</v>
      </c>
      <c r="S199" s="6">
        <v>45095</v>
      </c>
      <c r="T199" s="4" t="s">
        <v>34</v>
      </c>
      <c r="U199" s="4">
        <v>1026</v>
      </c>
      <c r="V199" s="4">
        <v>0</v>
      </c>
      <c r="W199" s="4">
        <v>0</v>
      </c>
      <c r="X199" s="4" t="s">
        <v>939</v>
      </c>
      <c r="Y199" s="4" t="s">
        <v>35</v>
      </c>
    </row>
    <row r="200" s="4" customFormat="1" spans="1:25">
      <c r="A200" s="4" t="s">
        <v>940</v>
      </c>
      <c r="B200" s="4" t="s">
        <v>26</v>
      </c>
      <c r="C200" s="4" t="s">
        <v>27</v>
      </c>
      <c r="D200" s="4" t="s">
        <v>343</v>
      </c>
      <c r="E200" s="4" t="s">
        <v>344</v>
      </c>
      <c r="F200" s="6">
        <v>45085</v>
      </c>
      <c r="G200" s="6">
        <v>45092</v>
      </c>
      <c r="H200" s="4">
        <v>1</v>
      </c>
      <c r="I200" s="4">
        <v>7</v>
      </c>
      <c r="J200" s="4">
        <v>7</v>
      </c>
      <c r="K200" s="4" t="s">
        <v>30</v>
      </c>
      <c r="L200" s="4">
        <v>1890</v>
      </c>
      <c r="M200" s="4">
        <v>1890</v>
      </c>
      <c r="N200" s="4" t="s">
        <v>941</v>
      </c>
      <c r="O200" s="4" t="s">
        <v>640</v>
      </c>
      <c r="P200" s="4" t="s">
        <v>33</v>
      </c>
      <c r="Q200" s="4">
        <v>0</v>
      </c>
      <c r="R200" s="11">
        <v>45084.0000115741</v>
      </c>
      <c r="S200" s="6">
        <v>45095</v>
      </c>
      <c r="T200" s="4" t="s">
        <v>34</v>
      </c>
      <c r="U200" s="4">
        <v>1890</v>
      </c>
      <c r="V200" s="4">
        <v>0</v>
      </c>
      <c r="W200" s="4">
        <v>0</v>
      </c>
      <c r="X200" s="4" t="s">
        <v>942</v>
      </c>
      <c r="Y200" s="4" t="s">
        <v>35</v>
      </c>
    </row>
    <row r="201" s="4" customFormat="1" spans="1:25">
      <c r="A201" s="4" t="s">
        <v>943</v>
      </c>
      <c r="B201" s="4" t="s">
        <v>26</v>
      </c>
      <c r="C201" s="4" t="s">
        <v>27</v>
      </c>
      <c r="D201" s="4" t="s">
        <v>944</v>
      </c>
      <c r="E201" s="4" t="s">
        <v>945</v>
      </c>
      <c r="F201" s="6">
        <v>45089</v>
      </c>
      <c r="G201" s="6">
        <v>45092</v>
      </c>
      <c r="H201" s="4">
        <v>1</v>
      </c>
      <c r="I201" s="4">
        <v>3</v>
      </c>
      <c r="J201" s="4">
        <v>3</v>
      </c>
      <c r="K201" s="4" t="s">
        <v>30</v>
      </c>
      <c r="L201" s="4">
        <v>1893</v>
      </c>
      <c r="M201" s="4">
        <v>1893</v>
      </c>
      <c r="N201" s="4" t="s">
        <v>946</v>
      </c>
      <c r="O201" s="4" t="s">
        <v>640</v>
      </c>
      <c r="P201" s="4" t="s">
        <v>33</v>
      </c>
      <c r="Q201" s="4">
        <v>0</v>
      </c>
      <c r="R201" s="11">
        <v>45084</v>
      </c>
      <c r="S201" s="6">
        <v>45095</v>
      </c>
      <c r="T201" s="4" t="s">
        <v>34</v>
      </c>
      <c r="U201" s="4">
        <v>1893</v>
      </c>
      <c r="V201" s="4">
        <v>0</v>
      </c>
      <c r="W201" s="4">
        <v>0</v>
      </c>
      <c r="X201" s="4" t="s">
        <v>947</v>
      </c>
      <c r="Y201" s="4" t="s">
        <v>35</v>
      </c>
    </row>
    <row r="202" s="4" customFormat="1" spans="1:25">
      <c r="A202" s="4" t="s">
        <v>948</v>
      </c>
      <c r="B202" s="4" t="s">
        <v>26</v>
      </c>
      <c r="C202" s="4" t="s">
        <v>27</v>
      </c>
      <c r="D202" s="4" t="s">
        <v>949</v>
      </c>
      <c r="E202" s="4" t="s">
        <v>950</v>
      </c>
      <c r="F202" s="6">
        <v>45089</v>
      </c>
      <c r="G202" s="6">
        <v>45092</v>
      </c>
      <c r="H202" s="4">
        <v>1</v>
      </c>
      <c r="I202" s="4">
        <v>3</v>
      </c>
      <c r="J202" s="4">
        <v>3</v>
      </c>
      <c r="K202" s="4" t="s">
        <v>30</v>
      </c>
      <c r="L202" s="4">
        <v>20300</v>
      </c>
      <c r="M202" s="4">
        <v>20300</v>
      </c>
      <c r="N202" s="4" t="s">
        <v>951</v>
      </c>
      <c r="O202" s="4" t="s">
        <v>640</v>
      </c>
      <c r="P202" s="4" t="s">
        <v>33</v>
      </c>
      <c r="Q202" s="4">
        <v>0</v>
      </c>
      <c r="R202" s="11">
        <v>45084.0000115741</v>
      </c>
      <c r="S202" s="6">
        <v>45095</v>
      </c>
      <c r="T202" s="4" t="s">
        <v>34</v>
      </c>
      <c r="U202" s="4">
        <v>20300</v>
      </c>
      <c r="V202" s="4">
        <v>0</v>
      </c>
      <c r="W202" s="4">
        <v>0</v>
      </c>
      <c r="X202" s="4" t="s">
        <v>952</v>
      </c>
      <c r="Y202" s="4" t="s">
        <v>953</v>
      </c>
    </row>
    <row r="203" s="4" customFormat="1" spans="1:25">
      <c r="A203" s="4" t="s">
        <v>954</v>
      </c>
      <c r="B203" s="4" t="s">
        <v>26</v>
      </c>
      <c r="C203" s="4" t="s">
        <v>27</v>
      </c>
      <c r="D203" s="4" t="s">
        <v>660</v>
      </c>
      <c r="E203" s="4" t="s">
        <v>955</v>
      </c>
      <c r="F203" s="6">
        <v>45091</v>
      </c>
      <c r="G203" s="6">
        <v>45092</v>
      </c>
      <c r="H203" s="4">
        <v>1</v>
      </c>
      <c r="I203" s="4">
        <v>1</v>
      </c>
      <c r="J203" s="4">
        <v>1</v>
      </c>
      <c r="K203" s="4" t="s">
        <v>30</v>
      </c>
      <c r="L203" s="4">
        <v>543</v>
      </c>
      <c r="M203" s="4">
        <v>543</v>
      </c>
      <c r="N203" s="4" t="s">
        <v>956</v>
      </c>
      <c r="O203" s="4" t="s">
        <v>640</v>
      </c>
      <c r="P203" s="4" t="s">
        <v>33</v>
      </c>
      <c r="Q203" s="4">
        <v>0</v>
      </c>
      <c r="R203" s="11">
        <v>45084</v>
      </c>
      <c r="S203" s="6">
        <v>45095</v>
      </c>
      <c r="T203" s="4" t="s">
        <v>34</v>
      </c>
      <c r="U203" s="4">
        <v>543</v>
      </c>
      <c r="V203" s="4">
        <v>0</v>
      </c>
      <c r="W203" s="4">
        <v>0</v>
      </c>
      <c r="X203" s="4" t="s">
        <v>957</v>
      </c>
      <c r="Y203" s="4" t="s">
        <v>958</v>
      </c>
    </row>
    <row r="204" s="4" customFormat="1" spans="1:25">
      <c r="A204" s="4" t="s">
        <v>959</v>
      </c>
      <c r="B204" s="4" t="s">
        <v>26</v>
      </c>
      <c r="C204" s="4" t="s">
        <v>27</v>
      </c>
      <c r="D204" s="4" t="s">
        <v>960</v>
      </c>
      <c r="E204" s="4" t="s">
        <v>961</v>
      </c>
      <c r="F204" s="6">
        <v>45089</v>
      </c>
      <c r="G204" s="6">
        <v>45092</v>
      </c>
      <c r="H204" s="4">
        <v>1</v>
      </c>
      <c r="I204" s="4">
        <v>3</v>
      </c>
      <c r="J204" s="4">
        <v>3</v>
      </c>
      <c r="K204" s="4" t="s">
        <v>30</v>
      </c>
      <c r="L204" s="4">
        <v>20340</v>
      </c>
      <c r="M204" s="4">
        <v>20340</v>
      </c>
      <c r="N204" s="4" t="s">
        <v>962</v>
      </c>
      <c r="O204" s="4" t="s">
        <v>640</v>
      </c>
      <c r="P204" s="4" t="s">
        <v>33</v>
      </c>
      <c r="Q204" s="4">
        <v>0</v>
      </c>
      <c r="R204" s="11">
        <v>45084</v>
      </c>
      <c r="S204" s="6">
        <v>45095</v>
      </c>
      <c r="T204" s="4" t="s">
        <v>34</v>
      </c>
      <c r="U204" s="4">
        <v>20340</v>
      </c>
      <c r="V204" s="4">
        <v>0</v>
      </c>
      <c r="W204" s="4">
        <v>0</v>
      </c>
      <c r="X204" s="4" t="s">
        <v>963</v>
      </c>
      <c r="Y204" s="4" t="s">
        <v>35</v>
      </c>
    </row>
    <row r="205" s="4" customFormat="1" spans="1:25">
      <c r="A205" s="4" t="s">
        <v>964</v>
      </c>
      <c r="B205" s="4" t="s">
        <v>26</v>
      </c>
      <c r="C205" s="4" t="s">
        <v>27</v>
      </c>
      <c r="D205" s="4" t="s">
        <v>965</v>
      </c>
      <c r="E205" s="4" t="s">
        <v>255</v>
      </c>
      <c r="F205" s="6">
        <v>45091</v>
      </c>
      <c r="G205" s="6">
        <v>45092</v>
      </c>
      <c r="H205" s="4">
        <v>1</v>
      </c>
      <c r="I205" s="4">
        <v>1</v>
      </c>
      <c r="J205" s="4">
        <v>1</v>
      </c>
      <c r="K205" s="4" t="s">
        <v>30</v>
      </c>
      <c r="L205" s="4">
        <v>400</v>
      </c>
      <c r="M205" s="4">
        <v>400</v>
      </c>
      <c r="N205" s="4" t="s">
        <v>966</v>
      </c>
      <c r="O205" s="4" t="s">
        <v>640</v>
      </c>
      <c r="P205" s="4" t="s">
        <v>33</v>
      </c>
      <c r="Q205" s="4">
        <v>0</v>
      </c>
      <c r="R205" s="11">
        <v>45085.0000115741</v>
      </c>
      <c r="S205" s="6">
        <v>45095</v>
      </c>
      <c r="T205" s="4" t="s">
        <v>34</v>
      </c>
      <c r="U205" s="4">
        <v>400</v>
      </c>
      <c r="V205" s="4">
        <v>0</v>
      </c>
      <c r="W205" s="4">
        <v>0</v>
      </c>
      <c r="X205" s="4" t="s">
        <v>967</v>
      </c>
      <c r="Y205" s="4" t="s">
        <v>968</v>
      </c>
    </row>
    <row r="206" s="4" customFormat="1" spans="1:25">
      <c r="A206" s="4" t="s">
        <v>969</v>
      </c>
      <c r="B206" s="4" t="s">
        <v>26</v>
      </c>
      <c r="C206" s="4" t="s">
        <v>27</v>
      </c>
      <c r="D206" s="4" t="s">
        <v>854</v>
      </c>
      <c r="E206" s="4" t="s">
        <v>970</v>
      </c>
      <c r="F206" s="6">
        <v>45089</v>
      </c>
      <c r="G206" s="6">
        <v>45092</v>
      </c>
      <c r="H206" s="4">
        <v>1</v>
      </c>
      <c r="I206" s="4">
        <v>3</v>
      </c>
      <c r="J206" s="4">
        <v>3</v>
      </c>
      <c r="K206" s="4" t="s">
        <v>30</v>
      </c>
      <c r="L206" s="4">
        <v>2223</v>
      </c>
      <c r="M206" s="4">
        <v>2223</v>
      </c>
      <c r="N206" s="4" t="s">
        <v>971</v>
      </c>
      <c r="O206" s="4" t="s">
        <v>640</v>
      </c>
      <c r="P206" s="4" t="s">
        <v>33</v>
      </c>
      <c r="Q206" s="4">
        <v>0</v>
      </c>
      <c r="R206" s="11">
        <v>45085</v>
      </c>
      <c r="S206" s="6">
        <v>45095</v>
      </c>
      <c r="T206" s="4" t="s">
        <v>34</v>
      </c>
      <c r="U206" s="4">
        <v>2223</v>
      </c>
      <c r="V206" s="4">
        <v>0</v>
      </c>
      <c r="W206" s="4">
        <v>0</v>
      </c>
      <c r="X206" s="4" t="s">
        <v>972</v>
      </c>
      <c r="Y206" s="4" t="s">
        <v>973</v>
      </c>
    </row>
    <row r="207" s="4" customFormat="1" spans="1:25">
      <c r="A207" s="4" t="s">
        <v>974</v>
      </c>
      <c r="B207" s="4" t="s">
        <v>26</v>
      </c>
      <c r="C207" s="4" t="s">
        <v>27</v>
      </c>
      <c r="D207" s="4" t="s">
        <v>975</v>
      </c>
      <c r="E207" s="4" t="s">
        <v>976</v>
      </c>
      <c r="F207" s="6">
        <v>45089</v>
      </c>
      <c r="G207" s="6">
        <v>45092</v>
      </c>
      <c r="H207" s="4">
        <v>1</v>
      </c>
      <c r="I207" s="4">
        <v>3</v>
      </c>
      <c r="J207" s="4">
        <v>3</v>
      </c>
      <c r="K207" s="4" t="s">
        <v>30</v>
      </c>
      <c r="L207" s="4">
        <v>1680</v>
      </c>
      <c r="M207" s="4">
        <v>1680</v>
      </c>
      <c r="N207" s="4" t="s">
        <v>977</v>
      </c>
      <c r="O207" s="4" t="s">
        <v>640</v>
      </c>
      <c r="P207" s="4" t="s">
        <v>33</v>
      </c>
      <c r="Q207" s="4">
        <v>0</v>
      </c>
      <c r="R207" s="11">
        <v>45085.0000115741</v>
      </c>
      <c r="S207" s="6">
        <v>45095</v>
      </c>
      <c r="T207" s="4" t="s">
        <v>34</v>
      </c>
      <c r="U207" s="4">
        <v>1680</v>
      </c>
      <c r="V207" s="4">
        <v>0</v>
      </c>
      <c r="W207" s="4">
        <v>0</v>
      </c>
      <c r="X207" s="4" t="s">
        <v>978</v>
      </c>
      <c r="Y207" s="4" t="s">
        <v>979</v>
      </c>
    </row>
    <row r="208" s="4" customFormat="1" spans="1:25">
      <c r="A208" s="4" t="s">
        <v>980</v>
      </c>
      <c r="B208" s="4" t="s">
        <v>26</v>
      </c>
      <c r="C208" s="4" t="s">
        <v>27</v>
      </c>
      <c r="D208" s="4" t="s">
        <v>965</v>
      </c>
      <c r="E208" s="4" t="s">
        <v>255</v>
      </c>
      <c r="F208" s="6">
        <v>45091</v>
      </c>
      <c r="G208" s="6">
        <v>45092</v>
      </c>
      <c r="H208" s="4">
        <v>1</v>
      </c>
      <c r="I208" s="4">
        <v>1</v>
      </c>
      <c r="J208" s="4">
        <v>1</v>
      </c>
      <c r="K208" s="4" t="s">
        <v>30</v>
      </c>
      <c r="L208" s="4">
        <v>400</v>
      </c>
      <c r="M208" s="4">
        <v>400</v>
      </c>
      <c r="N208" s="4" t="s">
        <v>981</v>
      </c>
      <c r="O208" s="4" t="s">
        <v>640</v>
      </c>
      <c r="P208" s="4" t="s">
        <v>33</v>
      </c>
      <c r="Q208" s="4">
        <v>0</v>
      </c>
      <c r="R208" s="11">
        <v>45085.0000115741</v>
      </c>
      <c r="S208" s="6">
        <v>45095</v>
      </c>
      <c r="T208" s="4" t="s">
        <v>34</v>
      </c>
      <c r="U208" s="4">
        <v>400</v>
      </c>
      <c r="V208" s="4">
        <v>0</v>
      </c>
      <c r="W208" s="4">
        <v>0</v>
      </c>
      <c r="X208" s="4" t="s">
        <v>982</v>
      </c>
      <c r="Y208" s="4" t="s">
        <v>983</v>
      </c>
    </row>
    <row r="209" s="4" customFormat="1" spans="1:25">
      <c r="A209" s="4" t="s">
        <v>984</v>
      </c>
      <c r="B209" s="4" t="s">
        <v>26</v>
      </c>
      <c r="C209" s="4" t="s">
        <v>27</v>
      </c>
      <c r="D209" s="4" t="s">
        <v>904</v>
      </c>
      <c r="E209" s="4" t="s">
        <v>985</v>
      </c>
      <c r="F209" s="6">
        <v>45089</v>
      </c>
      <c r="G209" s="6">
        <v>45092</v>
      </c>
      <c r="H209" s="4">
        <v>1</v>
      </c>
      <c r="I209" s="4">
        <v>3</v>
      </c>
      <c r="J209" s="4">
        <v>3</v>
      </c>
      <c r="K209" s="4" t="s">
        <v>30</v>
      </c>
      <c r="L209" s="4">
        <v>4590</v>
      </c>
      <c r="M209" s="4">
        <v>4590</v>
      </c>
      <c r="N209" s="4" t="s">
        <v>986</v>
      </c>
      <c r="O209" s="4" t="s">
        <v>640</v>
      </c>
      <c r="P209" s="4" t="s">
        <v>33</v>
      </c>
      <c r="Q209" s="4">
        <v>0</v>
      </c>
      <c r="R209" s="11">
        <v>45085.0000115741</v>
      </c>
      <c r="S209" s="6">
        <v>45095</v>
      </c>
      <c r="T209" s="4" t="s">
        <v>34</v>
      </c>
      <c r="U209" s="4">
        <v>4590</v>
      </c>
      <c r="V209" s="4">
        <v>0</v>
      </c>
      <c r="W209" s="4">
        <v>0</v>
      </c>
      <c r="X209" s="4" t="s">
        <v>987</v>
      </c>
      <c r="Y209" s="4" t="s">
        <v>35</v>
      </c>
    </row>
    <row r="210" s="4" customFormat="1" spans="1:25">
      <c r="A210" s="4" t="s">
        <v>988</v>
      </c>
      <c r="B210" s="4" t="s">
        <v>26</v>
      </c>
      <c r="C210" s="4" t="s">
        <v>27</v>
      </c>
      <c r="D210" s="4" t="s">
        <v>180</v>
      </c>
      <c r="E210" s="4" t="s">
        <v>605</v>
      </c>
      <c r="F210" s="6">
        <v>45089</v>
      </c>
      <c r="G210" s="6">
        <v>45092</v>
      </c>
      <c r="H210" s="4">
        <v>1</v>
      </c>
      <c r="I210" s="4">
        <v>3</v>
      </c>
      <c r="J210" s="4">
        <v>3</v>
      </c>
      <c r="K210" s="4" t="s">
        <v>30</v>
      </c>
      <c r="L210" s="4">
        <v>1152</v>
      </c>
      <c r="M210" s="4">
        <v>1152</v>
      </c>
      <c r="N210" s="4" t="s">
        <v>989</v>
      </c>
      <c r="O210" s="4" t="s">
        <v>640</v>
      </c>
      <c r="P210" s="4" t="s">
        <v>33</v>
      </c>
      <c r="Q210" s="4">
        <v>0</v>
      </c>
      <c r="R210" s="11">
        <v>45085.0000115741</v>
      </c>
      <c r="S210" s="6">
        <v>45095</v>
      </c>
      <c r="T210" s="4" t="s">
        <v>34</v>
      </c>
      <c r="U210" s="4">
        <v>1152</v>
      </c>
      <c r="V210" s="4">
        <v>0</v>
      </c>
      <c r="W210" s="4">
        <v>0</v>
      </c>
      <c r="X210" s="4" t="s">
        <v>990</v>
      </c>
      <c r="Y210" s="4" t="s">
        <v>35</v>
      </c>
    </row>
    <row r="211" s="4" customFormat="1" spans="1:25">
      <c r="A211" s="4" t="s">
        <v>785</v>
      </c>
      <c r="B211" s="4" t="s">
        <v>26</v>
      </c>
      <c r="C211" s="4" t="s">
        <v>363</v>
      </c>
      <c r="D211" s="4" t="s">
        <v>786</v>
      </c>
      <c r="E211" s="4" t="s">
        <v>787</v>
      </c>
      <c r="F211" s="6">
        <v>45090</v>
      </c>
      <c r="G211" s="6">
        <v>45092</v>
      </c>
      <c r="H211" s="4">
        <v>1</v>
      </c>
      <c r="I211" s="4">
        <v>2</v>
      </c>
      <c r="J211" s="4">
        <v>2</v>
      </c>
      <c r="K211" s="4" t="s">
        <v>30</v>
      </c>
      <c r="L211" s="4">
        <v>-1940</v>
      </c>
      <c r="M211" s="4">
        <v>-1940</v>
      </c>
      <c r="N211" s="4" t="s">
        <v>788</v>
      </c>
      <c r="O211" s="4" t="s">
        <v>640</v>
      </c>
      <c r="P211" s="4" t="s">
        <v>33</v>
      </c>
      <c r="Q211" s="4">
        <v>0</v>
      </c>
      <c r="R211" s="11">
        <v>45070</v>
      </c>
      <c r="S211" s="6">
        <v>45095</v>
      </c>
      <c r="T211" s="4" t="s">
        <v>34</v>
      </c>
      <c r="U211" s="4">
        <v>-1940</v>
      </c>
      <c r="V211" s="4">
        <v>0</v>
      </c>
      <c r="W211" s="4">
        <v>0</v>
      </c>
      <c r="X211" s="4" t="s">
        <v>789</v>
      </c>
      <c r="Y211" s="4" t="s">
        <v>35</v>
      </c>
    </row>
    <row r="212" s="4" customFormat="1" spans="1:25">
      <c r="A212" s="4" t="s">
        <v>991</v>
      </c>
      <c r="B212" s="4" t="s">
        <v>26</v>
      </c>
      <c r="C212" s="4" t="s">
        <v>27</v>
      </c>
      <c r="D212" s="4" t="s">
        <v>992</v>
      </c>
      <c r="E212" s="4" t="s">
        <v>993</v>
      </c>
      <c r="F212" s="6">
        <v>45087</v>
      </c>
      <c r="G212" s="6">
        <v>45092</v>
      </c>
      <c r="H212" s="4">
        <v>1</v>
      </c>
      <c r="I212" s="4">
        <v>5</v>
      </c>
      <c r="J212" s="4">
        <v>5</v>
      </c>
      <c r="K212" s="4" t="s">
        <v>30</v>
      </c>
      <c r="L212" s="4">
        <v>3865</v>
      </c>
      <c r="M212" s="4">
        <v>3865</v>
      </c>
      <c r="N212" s="4" t="s">
        <v>994</v>
      </c>
      <c r="O212" s="4" t="s">
        <v>640</v>
      </c>
      <c r="P212" s="4" t="s">
        <v>33</v>
      </c>
      <c r="Q212" s="4">
        <v>0</v>
      </c>
      <c r="R212" s="11">
        <v>45085</v>
      </c>
      <c r="S212" s="6">
        <v>45095</v>
      </c>
      <c r="T212" s="4" t="s">
        <v>34</v>
      </c>
      <c r="U212" s="4">
        <v>3865</v>
      </c>
      <c r="V212" s="4">
        <v>0</v>
      </c>
      <c r="W212" s="4">
        <v>0</v>
      </c>
      <c r="X212" s="4" t="s">
        <v>995</v>
      </c>
      <c r="Y212" s="4" t="s">
        <v>996</v>
      </c>
    </row>
    <row r="213" s="4" customFormat="1" spans="1:25">
      <c r="A213" s="4" t="s">
        <v>997</v>
      </c>
      <c r="B213" s="4" t="s">
        <v>26</v>
      </c>
      <c r="C213" s="4" t="s">
        <v>27</v>
      </c>
      <c r="D213" s="4" t="s">
        <v>126</v>
      </c>
      <c r="E213" s="4" t="s">
        <v>127</v>
      </c>
      <c r="F213" s="6">
        <v>45088</v>
      </c>
      <c r="G213" s="6">
        <v>45092</v>
      </c>
      <c r="H213" s="4">
        <v>1</v>
      </c>
      <c r="I213" s="4">
        <v>4</v>
      </c>
      <c r="J213" s="4">
        <v>4</v>
      </c>
      <c r="K213" s="4" t="s">
        <v>30</v>
      </c>
      <c r="L213" s="4">
        <v>4120</v>
      </c>
      <c r="M213" s="4">
        <v>4120</v>
      </c>
      <c r="N213" s="4" t="s">
        <v>998</v>
      </c>
      <c r="O213" s="4" t="s">
        <v>640</v>
      </c>
      <c r="P213" s="4" t="s">
        <v>33</v>
      </c>
      <c r="Q213" s="4">
        <v>0</v>
      </c>
      <c r="R213" s="11">
        <v>45086.0000115741</v>
      </c>
      <c r="S213" s="6">
        <v>45095</v>
      </c>
      <c r="T213" s="4" t="s">
        <v>34</v>
      </c>
      <c r="U213" s="4">
        <v>4120</v>
      </c>
      <c r="V213" s="4">
        <v>0</v>
      </c>
      <c r="W213" s="4">
        <v>0</v>
      </c>
      <c r="X213" s="4" t="s">
        <v>999</v>
      </c>
      <c r="Y213" s="4" t="s">
        <v>1000</v>
      </c>
    </row>
    <row r="214" s="4" customFormat="1" spans="1:25">
      <c r="A214" s="4" t="s">
        <v>1001</v>
      </c>
      <c r="B214" s="4" t="s">
        <v>26</v>
      </c>
      <c r="C214" s="4" t="s">
        <v>27</v>
      </c>
      <c r="D214" s="4" t="s">
        <v>180</v>
      </c>
      <c r="E214" s="4" t="s">
        <v>1002</v>
      </c>
      <c r="F214" s="6">
        <v>45090</v>
      </c>
      <c r="G214" s="6">
        <v>45092</v>
      </c>
      <c r="H214" s="4">
        <v>1</v>
      </c>
      <c r="I214" s="4">
        <v>2</v>
      </c>
      <c r="J214" s="4">
        <v>2</v>
      </c>
      <c r="K214" s="4" t="s">
        <v>30</v>
      </c>
      <c r="L214" s="4">
        <v>768</v>
      </c>
      <c r="M214" s="4">
        <v>768</v>
      </c>
      <c r="N214" s="4" t="s">
        <v>1003</v>
      </c>
      <c r="O214" s="4" t="s">
        <v>640</v>
      </c>
      <c r="P214" s="4" t="s">
        <v>33</v>
      </c>
      <c r="Q214" s="4">
        <v>0</v>
      </c>
      <c r="R214" s="11">
        <v>45086</v>
      </c>
      <c r="S214" s="6">
        <v>45095</v>
      </c>
      <c r="T214" s="4" t="s">
        <v>34</v>
      </c>
      <c r="U214" s="4">
        <v>768</v>
      </c>
      <c r="V214" s="4">
        <v>0</v>
      </c>
      <c r="W214" s="4">
        <v>0</v>
      </c>
      <c r="X214" s="4" t="s">
        <v>1004</v>
      </c>
      <c r="Y214" s="4" t="s">
        <v>1005</v>
      </c>
    </row>
    <row r="215" s="4" customFormat="1" spans="1:26">
      <c r="A215" s="4" t="s">
        <v>1006</v>
      </c>
      <c r="B215" s="4" t="s">
        <v>26</v>
      </c>
      <c r="C215" s="4" t="s">
        <v>27</v>
      </c>
      <c r="D215" s="4" t="s">
        <v>56</v>
      </c>
      <c r="E215" s="4" t="s">
        <v>1007</v>
      </c>
      <c r="F215" s="6">
        <v>45087</v>
      </c>
      <c r="G215" s="6">
        <v>45092</v>
      </c>
      <c r="H215" s="4">
        <v>1</v>
      </c>
      <c r="I215" s="4">
        <v>5</v>
      </c>
      <c r="J215" s="4">
        <v>5</v>
      </c>
      <c r="K215" s="4" t="s">
        <v>30</v>
      </c>
      <c r="L215" s="4">
        <v>4150</v>
      </c>
      <c r="M215" s="4">
        <v>4150</v>
      </c>
      <c r="N215" s="4" t="s">
        <v>1008</v>
      </c>
      <c r="O215" s="4" t="s">
        <v>640</v>
      </c>
      <c r="P215" s="4" t="s">
        <v>33</v>
      </c>
      <c r="Q215" s="4">
        <v>0</v>
      </c>
      <c r="R215" s="11">
        <v>45086.0000115741</v>
      </c>
      <c r="S215" s="6">
        <v>45095</v>
      </c>
      <c r="T215" s="4" t="s">
        <v>34</v>
      </c>
      <c r="U215" s="4">
        <v>4150</v>
      </c>
      <c r="V215" s="4">
        <v>0</v>
      </c>
      <c r="W215" s="4">
        <v>0</v>
      </c>
      <c r="X215" s="4" t="s">
        <v>1009</v>
      </c>
      <c r="Y215" s="4">
        <v>1310950</v>
      </c>
      <c r="Z215" s="4" t="s">
        <v>1010</v>
      </c>
    </row>
    <row r="216" s="4" customFormat="1" spans="1:25">
      <c r="A216" s="4" t="s">
        <v>1011</v>
      </c>
      <c r="B216" s="4" t="s">
        <v>26</v>
      </c>
      <c r="C216" s="4" t="s">
        <v>27</v>
      </c>
      <c r="D216" s="4" t="s">
        <v>1012</v>
      </c>
      <c r="E216" s="4" t="s">
        <v>1013</v>
      </c>
      <c r="F216" s="6">
        <v>45089</v>
      </c>
      <c r="G216" s="6">
        <v>45092</v>
      </c>
      <c r="H216" s="4">
        <v>1</v>
      </c>
      <c r="I216" s="4">
        <v>3</v>
      </c>
      <c r="J216" s="4">
        <v>3</v>
      </c>
      <c r="K216" s="4" t="s">
        <v>30</v>
      </c>
      <c r="L216" s="4">
        <v>6450</v>
      </c>
      <c r="M216" s="4">
        <v>6450</v>
      </c>
      <c r="N216" s="4" t="s">
        <v>1014</v>
      </c>
      <c r="O216" s="4" t="s">
        <v>640</v>
      </c>
      <c r="P216" s="4" t="s">
        <v>33</v>
      </c>
      <c r="Q216" s="4">
        <v>0</v>
      </c>
      <c r="R216" s="11">
        <v>45086.0000115741</v>
      </c>
      <c r="S216" s="6">
        <v>45095</v>
      </c>
      <c r="T216" s="4" t="s">
        <v>34</v>
      </c>
      <c r="U216" s="4">
        <v>6450</v>
      </c>
      <c r="V216" s="4">
        <v>0</v>
      </c>
      <c r="W216" s="4">
        <v>0</v>
      </c>
      <c r="X216" s="4" t="s">
        <v>1015</v>
      </c>
      <c r="Y216" s="4" t="s">
        <v>35</v>
      </c>
    </row>
    <row r="217" s="4" customFormat="1" spans="1:25">
      <c r="A217" s="4" t="s">
        <v>1016</v>
      </c>
      <c r="B217" s="4" t="s">
        <v>26</v>
      </c>
      <c r="C217" s="4" t="s">
        <v>27</v>
      </c>
      <c r="D217" s="4" t="s">
        <v>870</v>
      </c>
      <c r="E217" s="4" t="s">
        <v>1017</v>
      </c>
      <c r="F217" s="6">
        <v>45088</v>
      </c>
      <c r="G217" s="6">
        <v>45092</v>
      </c>
      <c r="H217" s="4">
        <v>1</v>
      </c>
      <c r="I217" s="4">
        <v>4</v>
      </c>
      <c r="J217" s="4">
        <v>4</v>
      </c>
      <c r="K217" s="4" t="s">
        <v>30</v>
      </c>
      <c r="L217" s="4">
        <v>804</v>
      </c>
      <c r="M217" s="4">
        <v>804</v>
      </c>
      <c r="N217" s="4" t="s">
        <v>1018</v>
      </c>
      <c r="O217" s="4" t="s">
        <v>640</v>
      </c>
      <c r="P217" s="4" t="s">
        <v>33</v>
      </c>
      <c r="Q217" s="4">
        <v>0</v>
      </c>
      <c r="R217" s="11">
        <v>45087.0000115741</v>
      </c>
      <c r="S217" s="6">
        <v>45095</v>
      </c>
      <c r="T217" s="4" t="s">
        <v>34</v>
      </c>
      <c r="U217" s="4">
        <v>804</v>
      </c>
      <c r="V217" s="4">
        <v>0</v>
      </c>
      <c r="W217" s="4">
        <v>0</v>
      </c>
      <c r="X217" s="4" t="s">
        <v>1019</v>
      </c>
      <c r="Y217" s="4" t="s">
        <v>35</v>
      </c>
    </row>
    <row r="218" s="4" customFormat="1" spans="1:25">
      <c r="A218" s="4" t="s">
        <v>1020</v>
      </c>
      <c r="B218" s="4" t="s">
        <v>26</v>
      </c>
      <c r="C218" s="4" t="s">
        <v>27</v>
      </c>
      <c r="D218" s="4" t="s">
        <v>433</v>
      </c>
      <c r="E218" s="4" t="s">
        <v>375</v>
      </c>
      <c r="F218" s="6">
        <v>45091</v>
      </c>
      <c r="G218" s="6">
        <v>45092</v>
      </c>
      <c r="H218" s="4">
        <v>1</v>
      </c>
      <c r="I218" s="4">
        <v>1</v>
      </c>
      <c r="J218" s="4">
        <v>1</v>
      </c>
      <c r="K218" s="4" t="s">
        <v>30</v>
      </c>
      <c r="L218" s="4">
        <v>444</v>
      </c>
      <c r="M218" s="4">
        <v>444</v>
      </c>
      <c r="N218" s="4" t="s">
        <v>1021</v>
      </c>
      <c r="O218" s="4" t="s">
        <v>640</v>
      </c>
      <c r="P218" s="4" t="s">
        <v>33</v>
      </c>
      <c r="Q218" s="4">
        <v>0</v>
      </c>
      <c r="R218" s="11">
        <v>45087.0000115741</v>
      </c>
      <c r="S218" s="6">
        <v>45095</v>
      </c>
      <c r="T218" s="4" t="s">
        <v>34</v>
      </c>
      <c r="U218" s="4">
        <v>444</v>
      </c>
      <c r="V218" s="4">
        <v>0</v>
      </c>
      <c r="W218" s="4">
        <v>0</v>
      </c>
      <c r="X218" s="4" t="s">
        <v>1022</v>
      </c>
      <c r="Y218" s="4" t="s">
        <v>1023</v>
      </c>
    </row>
    <row r="219" s="4" customFormat="1" spans="1:25">
      <c r="A219" s="4" t="s">
        <v>1024</v>
      </c>
      <c r="B219" s="4" t="s">
        <v>26</v>
      </c>
      <c r="C219" s="4" t="s">
        <v>27</v>
      </c>
      <c r="D219" s="4" t="s">
        <v>1025</v>
      </c>
      <c r="E219" s="4" t="s">
        <v>1026</v>
      </c>
      <c r="F219" s="6">
        <v>45091</v>
      </c>
      <c r="G219" s="6">
        <v>45092</v>
      </c>
      <c r="H219" s="4">
        <v>1</v>
      </c>
      <c r="I219" s="4">
        <v>1</v>
      </c>
      <c r="J219" s="4">
        <v>1</v>
      </c>
      <c r="K219" s="4" t="s">
        <v>30</v>
      </c>
      <c r="L219" s="4">
        <v>450</v>
      </c>
      <c r="M219" s="4">
        <v>450</v>
      </c>
      <c r="N219" s="4" t="s">
        <v>1027</v>
      </c>
      <c r="O219" s="4" t="s">
        <v>640</v>
      </c>
      <c r="P219" s="4" t="s">
        <v>33</v>
      </c>
      <c r="Q219" s="4">
        <v>0</v>
      </c>
      <c r="R219" s="11">
        <v>45087</v>
      </c>
      <c r="S219" s="6">
        <v>45095</v>
      </c>
      <c r="T219" s="4" t="s">
        <v>34</v>
      </c>
      <c r="U219" s="4">
        <v>450</v>
      </c>
      <c r="V219" s="4">
        <v>0</v>
      </c>
      <c r="W219" s="4">
        <v>0</v>
      </c>
      <c r="X219" s="4" t="s">
        <v>1028</v>
      </c>
      <c r="Y219" s="4" t="s">
        <v>35</v>
      </c>
    </row>
    <row r="220" s="4" customFormat="1" spans="1:25">
      <c r="A220" s="4" t="s">
        <v>1029</v>
      </c>
      <c r="B220" s="4" t="s">
        <v>26</v>
      </c>
      <c r="C220" s="4" t="s">
        <v>27</v>
      </c>
      <c r="D220" s="4" t="s">
        <v>321</v>
      </c>
      <c r="E220" s="4" t="s">
        <v>1030</v>
      </c>
      <c r="F220" s="6">
        <v>45089</v>
      </c>
      <c r="G220" s="6">
        <v>45092</v>
      </c>
      <c r="H220" s="4">
        <v>1</v>
      </c>
      <c r="I220" s="4">
        <v>3</v>
      </c>
      <c r="J220" s="4">
        <v>3</v>
      </c>
      <c r="K220" s="4" t="s">
        <v>30</v>
      </c>
      <c r="L220" s="4">
        <v>1050</v>
      </c>
      <c r="M220" s="4">
        <v>1050</v>
      </c>
      <c r="N220" s="4" t="s">
        <v>1031</v>
      </c>
      <c r="O220" s="4" t="s">
        <v>640</v>
      </c>
      <c r="P220" s="4" t="s">
        <v>33</v>
      </c>
      <c r="Q220" s="4">
        <v>0</v>
      </c>
      <c r="R220" s="11">
        <v>45087</v>
      </c>
      <c r="S220" s="6">
        <v>45095</v>
      </c>
      <c r="T220" s="4" t="s">
        <v>34</v>
      </c>
      <c r="U220" s="4">
        <v>1050</v>
      </c>
      <c r="V220" s="4">
        <v>0</v>
      </c>
      <c r="W220" s="4">
        <v>0</v>
      </c>
      <c r="X220" s="4" t="s">
        <v>1032</v>
      </c>
      <c r="Y220" s="4" t="s">
        <v>35</v>
      </c>
    </row>
    <row r="221" s="4" customFormat="1" spans="1:25">
      <c r="A221" s="4" t="s">
        <v>1033</v>
      </c>
      <c r="B221" s="4" t="s">
        <v>26</v>
      </c>
      <c r="C221" s="4" t="s">
        <v>27</v>
      </c>
      <c r="D221" s="4" t="s">
        <v>307</v>
      </c>
      <c r="E221" s="4" t="s">
        <v>308</v>
      </c>
      <c r="F221" s="6">
        <v>45090</v>
      </c>
      <c r="G221" s="6">
        <v>45092</v>
      </c>
      <c r="H221" s="4">
        <v>1</v>
      </c>
      <c r="I221" s="4">
        <v>2</v>
      </c>
      <c r="J221" s="4">
        <v>2</v>
      </c>
      <c r="K221" s="4" t="s">
        <v>30</v>
      </c>
      <c r="L221" s="4">
        <v>546</v>
      </c>
      <c r="M221" s="4">
        <v>546</v>
      </c>
      <c r="N221" s="4" t="s">
        <v>1034</v>
      </c>
      <c r="O221" s="4" t="s">
        <v>640</v>
      </c>
      <c r="P221" s="4" t="s">
        <v>33</v>
      </c>
      <c r="Q221" s="4">
        <v>0</v>
      </c>
      <c r="R221" s="11">
        <v>45087</v>
      </c>
      <c r="S221" s="6">
        <v>45095</v>
      </c>
      <c r="T221" s="4" t="s">
        <v>34</v>
      </c>
      <c r="U221" s="4">
        <v>546</v>
      </c>
      <c r="V221" s="4">
        <v>0</v>
      </c>
      <c r="W221" s="4">
        <v>0</v>
      </c>
      <c r="X221" s="4" t="s">
        <v>1035</v>
      </c>
      <c r="Y221" s="4" t="s">
        <v>35</v>
      </c>
    </row>
    <row r="222" s="4" customFormat="1" spans="1:25">
      <c r="A222" s="4" t="s">
        <v>1036</v>
      </c>
      <c r="B222" s="4" t="s">
        <v>26</v>
      </c>
      <c r="C222" s="4" t="s">
        <v>27</v>
      </c>
      <c r="D222" s="4" t="s">
        <v>1037</v>
      </c>
      <c r="E222" s="4" t="s">
        <v>1038</v>
      </c>
      <c r="F222" s="6">
        <v>45091</v>
      </c>
      <c r="G222" s="6">
        <v>45092</v>
      </c>
      <c r="H222" s="4">
        <v>1</v>
      </c>
      <c r="I222" s="4">
        <v>1</v>
      </c>
      <c r="J222" s="4">
        <v>1</v>
      </c>
      <c r="K222" s="4" t="s">
        <v>30</v>
      </c>
      <c r="L222" s="4">
        <v>660</v>
      </c>
      <c r="M222" s="4">
        <v>660</v>
      </c>
      <c r="N222" s="4" t="s">
        <v>1039</v>
      </c>
      <c r="O222" s="4" t="s">
        <v>640</v>
      </c>
      <c r="P222" s="4" t="s">
        <v>33</v>
      </c>
      <c r="Q222" s="4">
        <v>0</v>
      </c>
      <c r="R222" s="11">
        <v>45087.0000115741</v>
      </c>
      <c r="S222" s="6">
        <v>45095</v>
      </c>
      <c r="T222" s="4" t="s">
        <v>34</v>
      </c>
      <c r="U222" s="4">
        <v>660</v>
      </c>
      <c r="V222" s="4">
        <v>0</v>
      </c>
      <c r="W222" s="4">
        <v>0</v>
      </c>
      <c r="X222" s="4" t="s">
        <v>1040</v>
      </c>
      <c r="Y222" s="4" t="s">
        <v>35</v>
      </c>
    </row>
    <row r="223" s="4" customFormat="1" spans="1:25">
      <c r="A223" s="4" t="s">
        <v>1041</v>
      </c>
      <c r="B223" s="4" t="s">
        <v>26</v>
      </c>
      <c r="C223" s="4" t="s">
        <v>27</v>
      </c>
      <c r="D223" s="4" t="s">
        <v>1042</v>
      </c>
      <c r="E223" s="4" t="s">
        <v>1043</v>
      </c>
      <c r="F223" s="6">
        <v>45087</v>
      </c>
      <c r="G223" s="6">
        <v>45092</v>
      </c>
      <c r="H223" s="4">
        <v>1</v>
      </c>
      <c r="I223" s="4">
        <v>5</v>
      </c>
      <c r="J223" s="4">
        <v>5</v>
      </c>
      <c r="K223" s="4" t="s">
        <v>30</v>
      </c>
      <c r="L223" s="4">
        <v>1135</v>
      </c>
      <c r="M223" s="4">
        <v>1135</v>
      </c>
      <c r="N223" s="4" t="s">
        <v>1044</v>
      </c>
      <c r="O223" s="4" t="s">
        <v>640</v>
      </c>
      <c r="P223" s="4" t="s">
        <v>33</v>
      </c>
      <c r="Q223" s="4">
        <v>0</v>
      </c>
      <c r="R223" s="11">
        <v>45087.0000115741</v>
      </c>
      <c r="S223" s="6">
        <v>45095</v>
      </c>
      <c r="T223" s="4" t="s">
        <v>34</v>
      </c>
      <c r="U223" s="4">
        <v>1135</v>
      </c>
      <c r="V223" s="4">
        <v>0</v>
      </c>
      <c r="W223" s="4">
        <v>0</v>
      </c>
      <c r="X223" s="4" t="s">
        <v>1045</v>
      </c>
      <c r="Y223" s="4" t="s">
        <v>35</v>
      </c>
    </row>
    <row r="224" s="4" customFormat="1" spans="1:25">
      <c r="A224" s="4" t="s">
        <v>1046</v>
      </c>
      <c r="B224" s="4" t="s">
        <v>26</v>
      </c>
      <c r="C224" s="4" t="s">
        <v>27</v>
      </c>
      <c r="D224" s="4" t="s">
        <v>417</v>
      </c>
      <c r="E224" s="4" t="s">
        <v>418</v>
      </c>
      <c r="F224" s="6">
        <v>45089</v>
      </c>
      <c r="G224" s="6">
        <v>45092</v>
      </c>
      <c r="H224" s="4">
        <v>3</v>
      </c>
      <c r="I224" s="4">
        <v>3</v>
      </c>
      <c r="J224" s="4">
        <v>9</v>
      </c>
      <c r="K224" s="4" t="s">
        <v>30</v>
      </c>
      <c r="L224" s="4">
        <v>2205</v>
      </c>
      <c r="M224" s="4">
        <v>2205</v>
      </c>
      <c r="N224" s="4" t="s">
        <v>1047</v>
      </c>
      <c r="O224" s="4" t="s">
        <v>640</v>
      </c>
      <c r="P224" s="4" t="s">
        <v>33</v>
      </c>
      <c r="Q224" s="4">
        <v>0</v>
      </c>
      <c r="R224" s="11">
        <v>45087</v>
      </c>
      <c r="S224" s="6">
        <v>45095</v>
      </c>
      <c r="T224" s="4" t="s">
        <v>34</v>
      </c>
      <c r="U224" s="4">
        <v>2205</v>
      </c>
      <c r="V224" s="4">
        <v>0</v>
      </c>
      <c r="W224" s="4">
        <v>0</v>
      </c>
      <c r="X224" s="4" t="s">
        <v>1048</v>
      </c>
      <c r="Y224" s="4" t="s">
        <v>35</v>
      </c>
    </row>
    <row r="225" s="4" customFormat="1" spans="1:25">
      <c r="A225" s="4" t="s">
        <v>1049</v>
      </c>
      <c r="B225" s="4" t="s">
        <v>26</v>
      </c>
      <c r="C225" s="4" t="s">
        <v>27</v>
      </c>
      <c r="D225" s="4" t="s">
        <v>1050</v>
      </c>
      <c r="E225" s="4" t="s">
        <v>1051</v>
      </c>
      <c r="F225" s="6">
        <v>45088</v>
      </c>
      <c r="G225" s="6">
        <v>45092</v>
      </c>
      <c r="H225" s="4">
        <v>1</v>
      </c>
      <c r="I225" s="4">
        <v>4</v>
      </c>
      <c r="J225" s="4">
        <v>4</v>
      </c>
      <c r="K225" s="4" t="s">
        <v>30</v>
      </c>
      <c r="L225" s="4">
        <v>3900</v>
      </c>
      <c r="M225" s="4">
        <v>3900</v>
      </c>
      <c r="N225" s="4" t="s">
        <v>1052</v>
      </c>
      <c r="O225" s="4" t="s">
        <v>640</v>
      </c>
      <c r="P225" s="4" t="s">
        <v>33</v>
      </c>
      <c r="Q225" s="4">
        <v>0</v>
      </c>
      <c r="R225" s="11">
        <v>45087.0000115741</v>
      </c>
      <c r="S225" s="6">
        <v>45095</v>
      </c>
      <c r="T225" s="4" t="s">
        <v>34</v>
      </c>
      <c r="U225" s="4">
        <v>3900</v>
      </c>
      <c r="V225" s="4">
        <v>0</v>
      </c>
      <c r="W225" s="4">
        <v>0</v>
      </c>
      <c r="X225" s="4" t="s">
        <v>1053</v>
      </c>
      <c r="Y225" s="4" t="s">
        <v>1054</v>
      </c>
    </row>
    <row r="226" s="4" customFormat="1" spans="1:25">
      <c r="A226" s="4" t="s">
        <v>1055</v>
      </c>
      <c r="B226" s="4" t="s">
        <v>26</v>
      </c>
      <c r="C226" s="4" t="s">
        <v>27</v>
      </c>
      <c r="D226" s="4" t="s">
        <v>433</v>
      </c>
      <c r="E226" s="4" t="s">
        <v>375</v>
      </c>
      <c r="F226" s="6">
        <v>45090</v>
      </c>
      <c r="G226" s="6">
        <v>45092</v>
      </c>
      <c r="H226" s="4">
        <v>1</v>
      </c>
      <c r="I226" s="4">
        <v>2</v>
      </c>
      <c r="J226" s="4">
        <v>2</v>
      </c>
      <c r="K226" s="4" t="s">
        <v>30</v>
      </c>
      <c r="L226" s="4">
        <v>888</v>
      </c>
      <c r="M226" s="4">
        <v>888</v>
      </c>
      <c r="N226" s="4" t="s">
        <v>1056</v>
      </c>
      <c r="O226" s="4" t="s">
        <v>640</v>
      </c>
      <c r="P226" s="4" t="s">
        <v>33</v>
      </c>
      <c r="Q226" s="4">
        <v>0</v>
      </c>
      <c r="R226" s="11">
        <v>45088</v>
      </c>
      <c r="S226" s="6">
        <v>45095</v>
      </c>
      <c r="T226" s="4" t="s">
        <v>34</v>
      </c>
      <c r="U226" s="4">
        <v>888</v>
      </c>
      <c r="V226" s="4">
        <v>0</v>
      </c>
      <c r="W226" s="4">
        <v>0</v>
      </c>
      <c r="X226" s="4" t="s">
        <v>1057</v>
      </c>
      <c r="Y226" s="4" t="s">
        <v>1058</v>
      </c>
    </row>
    <row r="227" s="4" customFormat="1" spans="1:25">
      <c r="A227" s="4" t="s">
        <v>722</v>
      </c>
      <c r="B227" s="4" t="s">
        <v>26</v>
      </c>
      <c r="C227" s="4" t="s">
        <v>363</v>
      </c>
      <c r="D227" s="4" t="s">
        <v>723</v>
      </c>
      <c r="E227" s="4" t="s">
        <v>724</v>
      </c>
      <c r="F227" s="6">
        <v>45088</v>
      </c>
      <c r="G227" s="6">
        <v>45092</v>
      </c>
      <c r="H227" s="4">
        <v>1</v>
      </c>
      <c r="I227" s="4">
        <v>4</v>
      </c>
      <c r="J227" s="4">
        <v>4</v>
      </c>
      <c r="K227" s="4" t="s">
        <v>30</v>
      </c>
      <c r="L227" s="4">
        <v>-3988</v>
      </c>
      <c r="M227" s="4">
        <v>-3988</v>
      </c>
      <c r="N227" s="4" t="s">
        <v>725</v>
      </c>
      <c r="O227" s="4" t="s">
        <v>640</v>
      </c>
      <c r="P227" s="4" t="s">
        <v>33</v>
      </c>
      <c r="Q227" s="4">
        <v>0</v>
      </c>
      <c r="R227" s="11">
        <v>45056</v>
      </c>
      <c r="S227" s="6">
        <v>45095</v>
      </c>
      <c r="T227" s="4" t="s">
        <v>34</v>
      </c>
      <c r="U227" s="4">
        <v>-3988</v>
      </c>
      <c r="V227" s="4">
        <v>0</v>
      </c>
      <c r="W227" s="4">
        <v>0</v>
      </c>
      <c r="X227" s="4" t="s">
        <v>726</v>
      </c>
      <c r="Y227" s="4" t="s">
        <v>35</v>
      </c>
    </row>
    <row r="228" s="4" customFormat="1" spans="1:25">
      <c r="A228" s="4" t="s">
        <v>1059</v>
      </c>
      <c r="B228" s="4" t="s">
        <v>26</v>
      </c>
      <c r="C228" s="4" t="s">
        <v>27</v>
      </c>
      <c r="D228" s="4" t="s">
        <v>433</v>
      </c>
      <c r="E228" s="4" t="s">
        <v>1017</v>
      </c>
      <c r="F228" s="6">
        <v>45091</v>
      </c>
      <c r="G228" s="6">
        <v>45092</v>
      </c>
      <c r="H228" s="4">
        <v>1</v>
      </c>
      <c r="I228" s="4">
        <v>1</v>
      </c>
      <c r="J228" s="4">
        <v>1</v>
      </c>
      <c r="K228" s="4" t="s">
        <v>30</v>
      </c>
      <c r="L228" s="4">
        <v>488</v>
      </c>
      <c r="M228" s="4">
        <v>488</v>
      </c>
      <c r="N228" s="4" t="s">
        <v>1060</v>
      </c>
      <c r="O228" s="4" t="s">
        <v>640</v>
      </c>
      <c r="P228" s="4" t="s">
        <v>33</v>
      </c>
      <c r="Q228" s="4">
        <v>0</v>
      </c>
      <c r="R228" s="11">
        <v>45088.0000115741</v>
      </c>
      <c r="S228" s="6">
        <v>45095</v>
      </c>
      <c r="T228" s="4" t="s">
        <v>34</v>
      </c>
      <c r="U228" s="4">
        <v>488</v>
      </c>
      <c r="V228" s="4">
        <v>0</v>
      </c>
      <c r="W228" s="4">
        <v>0</v>
      </c>
      <c r="X228" s="4" t="s">
        <v>1061</v>
      </c>
      <c r="Y228" s="4" t="s">
        <v>1062</v>
      </c>
    </row>
    <row r="229" s="4" customFormat="1" spans="1:25">
      <c r="A229" s="4" t="s">
        <v>1063</v>
      </c>
      <c r="B229" s="4" t="s">
        <v>26</v>
      </c>
      <c r="C229" s="4" t="s">
        <v>27</v>
      </c>
      <c r="D229" s="4" t="s">
        <v>208</v>
      </c>
      <c r="E229" s="4" t="s">
        <v>1064</v>
      </c>
      <c r="F229" s="6">
        <v>45091</v>
      </c>
      <c r="G229" s="6">
        <v>45092</v>
      </c>
      <c r="H229" s="4">
        <v>1</v>
      </c>
      <c r="I229" s="4">
        <v>1</v>
      </c>
      <c r="J229" s="4">
        <v>1</v>
      </c>
      <c r="K229" s="4" t="s">
        <v>30</v>
      </c>
      <c r="L229" s="4">
        <v>704</v>
      </c>
      <c r="M229" s="4">
        <v>704</v>
      </c>
      <c r="N229" s="4" t="s">
        <v>1065</v>
      </c>
      <c r="O229" s="4" t="s">
        <v>640</v>
      </c>
      <c r="P229" s="4" t="s">
        <v>33</v>
      </c>
      <c r="Q229" s="4">
        <v>0</v>
      </c>
      <c r="R229" s="11">
        <v>45088.0000115741</v>
      </c>
      <c r="S229" s="6">
        <v>45095</v>
      </c>
      <c r="T229" s="4" t="s">
        <v>34</v>
      </c>
      <c r="U229" s="4">
        <v>704</v>
      </c>
      <c r="V229" s="4">
        <v>0</v>
      </c>
      <c r="W229" s="4">
        <v>0</v>
      </c>
      <c r="X229" s="4" t="s">
        <v>1066</v>
      </c>
      <c r="Y229" s="4" t="s">
        <v>35</v>
      </c>
    </row>
    <row r="230" s="4" customFormat="1" spans="1:25">
      <c r="A230" s="4" t="s">
        <v>1067</v>
      </c>
      <c r="B230" s="4" t="s">
        <v>26</v>
      </c>
      <c r="C230" s="4" t="s">
        <v>27</v>
      </c>
      <c r="D230" s="4" t="s">
        <v>1037</v>
      </c>
      <c r="E230" s="4" t="s">
        <v>1068</v>
      </c>
      <c r="F230" s="6">
        <v>45091</v>
      </c>
      <c r="G230" s="6">
        <v>45092</v>
      </c>
      <c r="H230" s="4">
        <v>1</v>
      </c>
      <c r="I230" s="4">
        <v>1</v>
      </c>
      <c r="J230" s="4">
        <v>1</v>
      </c>
      <c r="K230" s="4" t="s">
        <v>30</v>
      </c>
      <c r="L230" s="4">
        <v>762</v>
      </c>
      <c r="M230" s="4">
        <v>762</v>
      </c>
      <c r="N230" s="4" t="s">
        <v>1069</v>
      </c>
      <c r="O230" s="4" t="s">
        <v>640</v>
      </c>
      <c r="P230" s="4" t="s">
        <v>33</v>
      </c>
      <c r="Q230" s="4">
        <v>0</v>
      </c>
      <c r="R230" s="11">
        <v>45088.0000115741</v>
      </c>
      <c r="S230" s="6">
        <v>45095</v>
      </c>
      <c r="T230" s="4" t="s">
        <v>34</v>
      </c>
      <c r="U230" s="4">
        <v>762</v>
      </c>
      <c r="V230" s="4">
        <v>0</v>
      </c>
      <c r="W230" s="4">
        <v>0</v>
      </c>
      <c r="X230" s="4" t="s">
        <v>1070</v>
      </c>
      <c r="Y230" s="4" t="s">
        <v>35</v>
      </c>
    </row>
    <row r="231" s="4" customFormat="1" spans="1:25">
      <c r="A231" s="4" t="s">
        <v>1071</v>
      </c>
      <c r="B231" s="4" t="s">
        <v>26</v>
      </c>
      <c r="C231" s="4" t="s">
        <v>27</v>
      </c>
      <c r="D231" s="4" t="s">
        <v>249</v>
      </c>
      <c r="E231" s="4" t="s">
        <v>250</v>
      </c>
      <c r="F231" s="6">
        <v>45091</v>
      </c>
      <c r="G231" s="6">
        <v>45092</v>
      </c>
      <c r="H231" s="4">
        <v>2</v>
      </c>
      <c r="I231" s="4">
        <v>1</v>
      </c>
      <c r="J231" s="4">
        <v>2</v>
      </c>
      <c r="K231" s="4" t="s">
        <v>30</v>
      </c>
      <c r="L231" s="4">
        <v>666</v>
      </c>
      <c r="M231" s="4">
        <v>666</v>
      </c>
      <c r="N231" s="4" t="s">
        <v>1072</v>
      </c>
      <c r="O231" s="4" t="s">
        <v>640</v>
      </c>
      <c r="P231" s="4" t="s">
        <v>33</v>
      </c>
      <c r="Q231" s="4">
        <v>0</v>
      </c>
      <c r="R231" s="11">
        <v>45088</v>
      </c>
      <c r="S231" s="6">
        <v>45095</v>
      </c>
      <c r="T231" s="4" t="s">
        <v>34</v>
      </c>
      <c r="U231" s="4">
        <v>666</v>
      </c>
      <c r="V231" s="4">
        <v>0</v>
      </c>
      <c r="W231" s="4">
        <v>0</v>
      </c>
      <c r="X231" s="4" t="s">
        <v>1073</v>
      </c>
      <c r="Y231" s="4" t="s">
        <v>35</v>
      </c>
    </row>
    <row r="232" s="4" customFormat="1" spans="1:25">
      <c r="A232" s="4" t="s">
        <v>1074</v>
      </c>
      <c r="B232" s="4" t="s">
        <v>26</v>
      </c>
      <c r="C232" s="4" t="s">
        <v>27</v>
      </c>
      <c r="D232" s="4" t="s">
        <v>1025</v>
      </c>
      <c r="E232" s="4" t="s">
        <v>133</v>
      </c>
      <c r="F232" s="6">
        <v>45091</v>
      </c>
      <c r="G232" s="6">
        <v>45092</v>
      </c>
      <c r="H232" s="4">
        <v>1</v>
      </c>
      <c r="I232" s="4">
        <v>1</v>
      </c>
      <c r="J232" s="4">
        <v>1</v>
      </c>
      <c r="K232" s="4" t="s">
        <v>30</v>
      </c>
      <c r="L232" s="4">
        <v>471</v>
      </c>
      <c r="M232" s="4">
        <v>471</v>
      </c>
      <c r="N232" s="4" t="s">
        <v>1075</v>
      </c>
      <c r="O232" s="4" t="s">
        <v>640</v>
      </c>
      <c r="P232" s="4" t="s">
        <v>33</v>
      </c>
      <c r="Q232" s="4">
        <v>0</v>
      </c>
      <c r="R232" s="11">
        <v>45088</v>
      </c>
      <c r="S232" s="6">
        <v>45095</v>
      </c>
      <c r="T232" s="4" t="s">
        <v>34</v>
      </c>
      <c r="U232" s="4">
        <v>471</v>
      </c>
      <c r="V232" s="4">
        <v>0</v>
      </c>
      <c r="W232" s="4">
        <v>0</v>
      </c>
      <c r="X232" s="4" t="s">
        <v>1076</v>
      </c>
      <c r="Y232" s="4" t="s">
        <v>35</v>
      </c>
    </row>
    <row r="233" s="4" customFormat="1" spans="1:25">
      <c r="A233" s="4" t="s">
        <v>1077</v>
      </c>
      <c r="B233" s="4" t="s">
        <v>26</v>
      </c>
      <c r="C233" s="4" t="s">
        <v>27</v>
      </c>
      <c r="D233" s="4" t="s">
        <v>1078</v>
      </c>
      <c r="E233" s="4" t="s">
        <v>1079</v>
      </c>
      <c r="F233" s="6">
        <v>45090</v>
      </c>
      <c r="G233" s="6">
        <v>45092</v>
      </c>
      <c r="H233" s="4">
        <v>1</v>
      </c>
      <c r="I233" s="4">
        <v>2</v>
      </c>
      <c r="J233" s="4">
        <v>2</v>
      </c>
      <c r="K233" s="4" t="s">
        <v>30</v>
      </c>
      <c r="L233" s="4">
        <v>538</v>
      </c>
      <c r="M233" s="4">
        <v>538</v>
      </c>
      <c r="N233" s="4" t="s">
        <v>1080</v>
      </c>
      <c r="O233" s="4" t="s">
        <v>640</v>
      </c>
      <c r="P233" s="4" t="s">
        <v>33</v>
      </c>
      <c r="Q233" s="4">
        <v>0</v>
      </c>
      <c r="R233" s="11">
        <v>45088</v>
      </c>
      <c r="S233" s="6">
        <v>45095</v>
      </c>
      <c r="T233" s="4" t="s">
        <v>34</v>
      </c>
      <c r="U233" s="4">
        <v>538</v>
      </c>
      <c r="V233" s="4">
        <v>0</v>
      </c>
      <c r="W233" s="4">
        <v>0</v>
      </c>
      <c r="X233" s="4" t="s">
        <v>1081</v>
      </c>
      <c r="Y233" s="4" t="s">
        <v>35</v>
      </c>
    </row>
    <row r="234" s="4" customFormat="1" spans="1:25">
      <c r="A234" s="4" t="s">
        <v>1082</v>
      </c>
      <c r="B234" s="4" t="s">
        <v>26</v>
      </c>
      <c r="C234" s="4" t="s">
        <v>27</v>
      </c>
      <c r="D234" s="4" t="s">
        <v>1012</v>
      </c>
      <c r="E234" s="4" t="s">
        <v>1083</v>
      </c>
      <c r="F234" s="6">
        <v>45089</v>
      </c>
      <c r="G234" s="6">
        <v>45092</v>
      </c>
      <c r="H234" s="4">
        <v>1</v>
      </c>
      <c r="I234" s="4">
        <v>3</v>
      </c>
      <c r="J234" s="4">
        <v>3</v>
      </c>
      <c r="K234" s="4" t="s">
        <v>30</v>
      </c>
      <c r="L234" s="4">
        <v>6820</v>
      </c>
      <c r="M234" s="4">
        <v>6820</v>
      </c>
      <c r="N234" s="4" t="s">
        <v>1084</v>
      </c>
      <c r="O234" s="4" t="s">
        <v>640</v>
      </c>
      <c r="P234" s="4" t="s">
        <v>33</v>
      </c>
      <c r="Q234" s="4">
        <v>0</v>
      </c>
      <c r="R234" s="11">
        <v>45088.0000115741</v>
      </c>
      <c r="S234" s="6">
        <v>45095</v>
      </c>
      <c r="T234" s="4" t="s">
        <v>34</v>
      </c>
      <c r="U234" s="4">
        <v>6820</v>
      </c>
      <c r="V234" s="4">
        <v>0</v>
      </c>
      <c r="W234" s="4">
        <v>0</v>
      </c>
      <c r="X234" s="4" t="s">
        <v>1085</v>
      </c>
      <c r="Y234" s="4" t="s">
        <v>35</v>
      </c>
    </row>
    <row r="235" s="4" customFormat="1" spans="1:25">
      <c r="A235" s="4" t="s">
        <v>1086</v>
      </c>
      <c r="B235" s="4" t="s">
        <v>26</v>
      </c>
      <c r="C235" s="4" t="s">
        <v>27</v>
      </c>
      <c r="D235" s="4" t="s">
        <v>307</v>
      </c>
      <c r="E235" s="4" t="s">
        <v>666</v>
      </c>
      <c r="F235" s="6">
        <v>45091</v>
      </c>
      <c r="G235" s="6">
        <v>45092</v>
      </c>
      <c r="H235" s="4">
        <v>1</v>
      </c>
      <c r="I235" s="4">
        <v>1</v>
      </c>
      <c r="J235" s="4">
        <v>1</v>
      </c>
      <c r="K235" s="4" t="s">
        <v>30</v>
      </c>
      <c r="L235" s="4">
        <v>274</v>
      </c>
      <c r="M235" s="4">
        <v>274</v>
      </c>
      <c r="N235" s="4" t="s">
        <v>1087</v>
      </c>
      <c r="O235" s="4" t="s">
        <v>640</v>
      </c>
      <c r="P235" s="4" t="s">
        <v>33</v>
      </c>
      <c r="Q235" s="4">
        <v>0</v>
      </c>
      <c r="R235" s="11">
        <v>45089</v>
      </c>
      <c r="S235" s="6">
        <v>45095</v>
      </c>
      <c r="T235" s="4" t="s">
        <v>34</v>
      </c>
      <c r="U235" s="4">
        <v>274</v>
      </c>
      <c r="V235" s="4">
        <v>0</v>
      </c>
      <c r="W235" s="4">
        <v>0</v>
      </c>
      <c r="X235" s="4" t="s">
        <v>1088</v>
      </c>
      <c r="Y235" s="4" t="s">
        <v>35</v>
      </c>
    </row>
    <row r="236" s="4" customFormat="1" spans="1:25">
      <c r="A236" s="4" t="s">
        <v>1089</v>
      </c>
      <c r="B236" s="4" t="s">
        <v>26</v>
      </c>
      <c r="C236" s="4" t="s">
        <v>27</v>
      </c>
      <c r="D236" s="4" t="s">
        <v>312</v>
      </c>
      <c r="E236" s="4" t="s">
        <v>1090</v>
      </c>
      <c r="F236" s="6">
        <v>45091</v>
      </c>
      <c r="G236" s="6">
        <v>45092</v>
      </c>
      <c r="H236" s="4">
        <v>1</v>
      </c>
      <c r="I236" s="4">
        <v>1</v>
      </c>
      <c r="J236" s="4">
        <v>1</v>
      </c>
      <c r="K236" s="4" t="s">
        <v>30</v>
      </c>
      <c r="L236" s="4">
        <v>464</v>
      </c>
      <c r="M236" s="4">
        <v>464</v>
      </c>
      <c r="N236" s="4" t="s">
        <v>1091</v>
      </c>
      <c r="O236" s="4" t="s">
        <v>640</v>
      </c>
      <c r="P236" s="4" t="s">
        <v>33</v>
      </c>
      <c r="Q236" s="4">
        <v>0</v>
      </c>
      <c r="R236" s="11">
        <v>45089.0000115741</v>
      </c>
      <c r="S236" s="6">
        <v>45095</v>
      </c>
      <c r="T236" s="4" t="s">
        <v>34</v>
      </c>
      <c r="U236" s="4">
        <v>464</v>
      </c>
      <c r="V236" s="4">
        <v>0</v>
      </c>
      <c r="W236" s="4">
        <v>0</v>
      </c>
      <c r="X236" s="4" t="s">
        <v>1092</v>
      </c>
      <c r="Y236" s="4" t="s">
        <v>35</v>
      </c>
    </row>
    <row r="237" s="4" customFormat="1" spans="1:25">
      <c r="A237" s="4" t="s">
        <v>1093</v>
      </c>
      <c r="B237" s="4" t="s">
        <v>26</v>
      </c>
      <c r="C237" s="4" t="s">
        <v>27</v>
      </c>
      <c r="D237" s="4" t="s">
        <v>1094</v>
      </c>
      <c r="E237" s="4" t="s">
        <v>1095</v>
      </c>
      <c r="F237" s="6">
        <v>45089</v>
      </c>
      <c r="G237" s="6">
        <v>45092</v>
      </c>
      <c r="H237" s="4">
        <v>1</v>
      </c>
      <c r="I237" s="4">
        <v>3</v>
      </c>
      <c r="J237" s="4">
        <v>3</v>
      </c>
      <c r="K237" s="4" t="s">
        <v>30</v>
      </c>
      <c r="L237" s="4">
        <v>1170</v>
      </c>
      <c r="M237" s="4">
        <v>1170</v>
      </c>
      <c r="N237" s="4" t="s">
        <v>1096</v>
      </c>
      <c r="O237" s="4" t="s">
        <v>640</v>
      </c>
      <c r="P237" s="4" t="s">
        <v>33</v>
      </c>
      <c r="Q237" s="4">
        <v>0</v>
      </c>
      <c r="R237" s="11">
        <v>45089</v>
      </c>
      <c r="S237" s="6">
        <v>45095</v>
      </c>
      <c r="T237" s="4" t="s">
        <v>34</v>
      </c>
      <c r="U237" s="4">
        <v>1170</v>
      </c>
      <c r="V237" s="4">
        <v>0</v>
      </c>
      <c r="W237" s="4">
        <v>0</v>
      </c>
      <c r="X237" s="4" t="s">
        <v>1097</v>
      </c>
      <c r="Y237" s="4" t="s">
        <v>1098</v>
      </c>
    </row>
    <row r="238" s="4" customFormat="1" spans="1:25">
      <c r="A238" s="4" t="s">
        <v>1099</v>
      </c>
      <c r="B238" s="4" t="s">
        <v>26</v>
      </c>
      <c r="C238" s="4" t="s">
        <v>27</v>
      </c>
      <c r="D238" s="4" t="s">
        <v>365</v>
      </c>
      <c r="E238" s="4" t="s">
        <v>466</v>
      </c>
      <c r="F238" s="6">
        <v>45091</v>
      </c>
      <c r="G238" s="6">
        <v>45092</v>
      </c>
      <c r="H238" s="4">
        <v>1</v>
      </c>
      <c r="I238" s="4">
        <v>1</v>
      </c>
      <c r="J238" s="4">
        <v>1</v>
      </c>
      <c r="K238" s="4" t="s">
        <v>30</v>
      </c>
      <c r="L238" s="4">
        <v>360</v>
      </c>
      <c r="M238" s="4">
        <v>360</v>
      </c>
      <c r="N238" s="4" t="s">
        <v>1100</v>
      </c>
      <c r="O238" s="4" t="s">
        <v>640</v>
      </c>
      <c r="P238" s="4" t="s">
        <v>33</v>
      </c>
      <c r="Q238" s="4">
        <v>0</v>
      </c>
      <c r="R238" s="11">
        <v>45089.0000115741</v>
      </c>
      <c r="S238" s="6">
        <v>45095</v>
      </c>
      <c r="T238" s="4" t="s">
        <v>34</v>
      </c>
      <c r="U238" s="4">
        <v>360</v>
      </c>
      <c r="V238" s="4">
        <v>0</v>
      </c>
      <c r="W238" s="4">
        <v>0</v>
      </c>
      <c r="X238" s="4" t="s">
        <v>1101</v>
      </c>
      <c r="Y238" s="4" t="s">
        <v>35</v>
      </c>
    </row>
    <row r="239" s="4" customFormat="1" spans="1:25">
      <c r="A239" s="4" t="s">
        <v>1102</v>
      </c>
      <c r="B239" s="4" t="s">
        <v>26</v>
      </c>
      <c r="C239" s="4" t="s">
        <v>27</v>
      </c>
      <c r="D239" s="4" t="s">
        <v>417</v>
      </c>
      <c r="E239" s="4" t="s">
        <v>418</v>
      </c>
      <c r="F239" s="6">
        <v>45090</v>
      </c>
      <c r="G239" s="6">
        <v>45092</v>
      </c>
      <c r="H239" s="4">
        <v>1</v>
      </c>
      <c r="I239" s="4">
        <v>2</v>
      </c>
      <c r="J239" s="4">
        <v>2</v>
      </c>
      <c r="K239" s="4" t="s">
        <v>30</v>
      </c>
      <c r="L239" s="4">
        <v>500</v>
      </c>
      <c r="M239" s="4">
        <v>500</v>
      </c>
      <c r="N239" s="4" t="s">
        <v>1103</v>
      </c>
      <c r="O239" s="4" t="s">
        <v>640</v>
      </c>
      <c r="P239" s="4" t="s">
        <v>33</v>
      </c>
      <c r="Q239" s="4">
        <v>0</v>
      </c>
      <c r="R239" s="11">
        <v>45089</v>
      </c>
      <c r="S239" s="6">
        <v>45095</v>
      </c>
      <c r="T239" s="4" t="s">
        <v>34</v>
      </c>
      <c r="U239" s="4">
        <v>500</v>
      </c>
      <c r="V239" s="4">
        <v>0</v>
      </c>
      <c r="W239" s="4">
        <v>0</v>
      </c>
      <c r="X239" s="4" t="s">
        <v>1104</v>
      </c>
      <c r="Y239" s="4" t="s">
        <v>35</v>
      </c>
    </row>
    <row r="240" s="4" customFormat="1" spans="1:25">
      <c r="A240" s="4" t="s">
        <v>1105</v>
      </c>
      <c r="B240" s="4" t="s">
        <v>26</v>
      </c>
      <c r="C240" s="4" t="s">
        <v>27</v>
      </c>
      <c r="D240" s="4" t="s">
        <v>312</v>
      </c>
      <c r="E240" s="4" t="s">
        <v>1090</v>
      </c>
      <c r="F240" s="6">
        <v>45091</v>
      </c>
      <c r="G240" s="6">
        <v>45092</v>
      </c>
      <c r="H240" s="4">
        <v>1</v>
      </c>
      <c r="I240" s="4">
        <v>1</v>
      </c>
      <c r="J240" s="4">
        <v>1</v>
      </c>
      <c r="K240" s="4" t="s">
        <v>30</v>
      </c>
      <c r="L240" s="4">
        <v>464</v>
      </c>
      <c r="M240" s="4">
        <v>464</v>
      </c>
      <c r="N240" s="4" t="s">
        <v>1106</v>
      </c>
      <c r="O240" s="4" t="s">
        <v>640</v>
      </c>
      <c r="P240" s="4" t="s">
        <v>33</v>
      </c>
      <c r="Q240" s="4">
        <v>0</v>
      </c>
      <c r="R240" s="11">
        <v>45089</v>
      </c>
      <c r="S240" s="6">
        <v>45095</v>
      </c>
      <c r="T240" s="4" t="s">
        <v>34</v>
      </c>
      <c r="U240" s="4">
        <v>464</v>
      </c>
      <c r="V240" s="4">
        <v>0</v>
      </c>
      <c r="W240" s="4">
        <v>0</v>
      </c>
      <c r="X240" s="4" t="s">
        <v>1107</v>
      </c>
      <c r="Y240" s="4" t="s">
        <v>35</v>
      </c>
    </row>
    <row r="241" s="4" customFormat="1" spans="1:25">
      <c r="A241" s="4" t="s">
        <v>1108</v>
      </c>
      <c r="B241" s="4" t="s">
        <v>26</v>
      </c>
      <c r="C241" s="4" t="s">
        <v>27</v>
      </c>
      <c r="D241" s="4" t="s">
        <v>180</v>
      </c>
      <c r="E241" s="4" t="s">
        <v>1002</v>
      </c>
      <c r="F241" s="6">
        <v>45089</v>
      </c>
      <c r="G241" s="6">
        <v>45092</v>
      </c>
      <c r="H241" s="4">
        <v>1</v>
      </c>
      <c r="I241" s="4">
        <v>3</v>
      </c>
      <c r="J241" s="4">
        <v>3</v>
      </c>
      <c r="K241" s="4" t="s">
        <v>30</v>
      </c>
      <c r="L241" s="4">
        <v>1173</v>
      </c>
      <c r="M241" s="4">
        <v>1173</v>
      </c>
      <c r="N241" s="4" t="s">
        <v>1109</v>
      </c>
      <c r="O241" s="4" t="s">
        <v>640</v>
      </c>
      <c r="P241" s="4" t="s">
        <v>33</v>
      </c>
      <c r="Q241" s="4">
        <v>0</v>
      </c>
      <c r="R241" s="11">
        <v>45089</v>
      </c>
      <c r="S241" s="6">
        <v>45095</v>
      </c>
      <c r="T241" s="4" t="s">
        <v>34</v>
      </c>
      <c r="U241" s="4">
        <v>1173</v>
      </c>
      <c r="V241" s="4">
        <v>0</v>
      </c>
      <c r="W241" s="4">
        <v>0</v>
      </c>
      <c r="X241" s="4" t="s">
        <v>1110</v>
      </c>
      <c r="Y241" s="4" t="s">
        <v>1111</v>
      </c>
    </row>
    <row r="242" s="4" customFormat="1" spans="1:25">
      <c r="A242" s="4" t="s">
        <v>1112</v>
      </c>
      <c r="B242" s="4" t="s">
        <v>26</v>
      </c>
      <c r="C242" s="4" t="s">
        <v>27</v>
      </c>
      <c r="D242" s="4" t="s">
        <v>865</v>
      </c>
      <c r="E242" s="4" t="s">
        <v>1113</v>
      </c>
      <c r="F242" s="6">
        <v>45090</v>
      </c>
      <c r="G242" s="6">
        <v>45092</v>
      </c>
      <c r="H242" s="4">
        <v>1</v>
      </c>
      <c r="I242" s="4">
        <v>2</v>
      </c>
      <c r="J242" s="4">
        <v>2</v>
      </c>
      <c r="K242" s="4" t="s">
        <v>30</v>
      </c>
      <c r="L242" s="4">
        <v>962</v>
      </c>
      <c r="M242" s="4">
        <v>962</v>
      </c>
      <c r="N242" s="4" t="s">
        <v>1114</v>
      </c>
      <c r="O242" s="4" t="s">
        <v>640</v>
      </c>
      <c r="P242" s="4" t="s">
        <v>33</v>
      </c>
      <c r="Q242" s="4">
        <v>0</v>
      </c>
      <c r="R242" s="11">
        <v>45089.0000115741</v>
      </c>
      <c r="S242" s="6">
        <v>45095</v>
      </c>
      <c r="T242" s="4" t="s">
        <v>34</v>
      </c>
      <c r="U242" s="4">
        <v>962</v>
      </c>
      <c r="V242" s="4">
        <v>0</v>
      </c>
      <c r="W242" s="4">
        <v>0</v>
      </c>
      <c r="X242" s="4" t="s">
        <v>1115</v>
      </c>
      <c r="Y242" s="4" t="s">
        <v>35</v>
      </c>
    </row>
    <row r="243" s="4" customFormat="1" spans="1:25">
      <c r="A243" s="4" t="s">
        <v>1116</v>
      </c>
      <c r="B243" s="4" t="s">
        <v>26</v>
      </c>
      <c r="C243" s="4" t="s">
        <v>27</v>
      </c>
      <c r="D243" s="4" t="s">
        <v>1117</v>
      </c>
      <c r="E243" s="4" t="s">
        <v>1118</v>
      </c>
      <c r="F243" s="6">
        <v>45090</v>
      </c>
      <c r="G243" s="6">
        <v>45092</v>
      </c>
      <c r="H243" s="4">
        <v>2</v>
      </c>
      <c r="I243" s="4">
        <v>2</v>
      </c>
      <c r="J243" s="4">
        <v>4</v>
      </c>
      <c r="K243" s="4" t="s">
        <v>30</v>
      </c>
      <c r="L243" s="4">
        <v>2560</v>
      </c>
      <c r="M243" s="4">
        <v>2560</v>
      </c>
      <c r="N243" s="4" t="s">
        <v>1119</v>
      </c>
      <c r="O243" s="4" t="s">
        <v>640</v>
      </c>
      <c r="P243" s="4" t="s">
        <v>33</v>
      </c>
      <c r="Q243" s="4">
        <v>0</v>
      </c>
      <c r="R243" s="11">
        <v>45089</v>
      </c>
      <c r="S243" s="6">
        <v>45095</v>
      </c>
      <c r="T243" s="4" t="s">
        <v>34</v>
      </c>
      <c r="U243" s="4">
        <v>2560</v>
      </c>
      <c r="V243" s="4">
        <v>0</v>
      </c>
      <c r="W243" s="4">
        <v>0</v>
      </c>
      <c r="X243" s="4" t="s">
        <v>1120</v>
      </c>
      <c r="Y243" s="4" t="s">
        <v>35</v>
      </c>
    </row>
    <row r="244" s="4" customFormat="1" spans="1:25">
      <c r="A244" s="4" t="s">
        <v>1121</v>
      </c>
      <c r="B244" s="4" t="s">
        <v>26</v>
      </c>
      <c r="C244" s="4" t="s">
        <v>27</v>
      </c>
      <c r="D244" s="4" t="s">
        <v>615</v>
      </c>
      <c r="E244" s="4" t="s">
        <v>255</v>
      </c>
      <c r="F244" s="6">
        <v>45089</v>
      </c>
      <c r="G244" s="6">
        <v>45092</v>
      </c>
      <c r="H244" s="4">
        <v>1</v>
      </c>
      <c r="I244" s="4">
        <v>3</v>
      </c>
      <c r="J244" s="4">
        <v>3</v>
      </c>
      <c r="K244" s="4" t="s">
        <v>30</v>
      </c>
      <c r="L244" s="4">
        <v>1362</v>
      </c>
      <c r="M244" s="4">
        <v>1362</v>
      </c>
      <c r="N244" s="4" t="s">
        <v>1122</v>
      </c>
      <c r="O244" s="4" t="s">
        <v>640</v>
      </c>
      <c r="P244" s="4" t="s">
        <v>33</v>
      </c>
      <c r="Q244" s="4">
        <v>0</v>
      </c>
      <c r="R244" s="11">
        <v>45089</v>
      </c>
      <c r="S244" s="6">
        <v>45095</v>
      </c>
      <c r="T244" s="4" t="s">
        <v>34</v>
      </c>
      <c r="U244" s="4">
        <v>1362</v>
      </c>
      <c r="V244" s="4">
        <v>0</v>
      </c>
      <c r="W244" s="4">
        <v>0</v>
      </c>
      <c r="X244" s="4" t="s">
        <v>1123</v>
      </c>
      <c r="Y244" s="4" t="s">
        <v>35</v>
      </c>
    </row>
    <row r="245" s="4" customFormat="1" spans="1:25">
      <c r="A245" s="4" t="s">
        <v>1124</v>
      </c>
      <c r="B245" s="4" t="s">
        <v>26</v>
      </c>
      <c r="C245" s="4" t="s">
        <v>27</v>
      </c>
      <c r="D245" s="4" t="s">
        <v>196</v>
      </c>
      <c r="E245" s="4" t="s">
        <v>1125</v>
      </c>
      <c r="F245" s="6">
        <v>45090</v>
      </c>
      <c r="G245" s="6">
        <v>45092</v>
      </c>
      <c r="H245" s="4">
        <v>1</v>
      </c>
      <c r="I245" s="4">
        <v>2</v>
      </c>
      <c r="J245" s="4">
        <v>2</v>
      </c>
      <c r="K245" s="4" t="s">
        <v>30</v>
      </c>
      <c r="L245" s="4">
        <v>1986</v>
      </c>
      <c r="M245" s="4">
        <v>1986</v>
      </c>
      <c r="N245" s="4" t="s">
        <v>1126</v>
      </c>
      <c r="O245" s="4" t="s">
        <v>640</v>
      </c>
      <c r="P245" s="4" t="s">
        <v>33</v>
      </c>
      <c r="Q245" s="4">
        <v>0</v>
      </c>
      <c r="R245" s="11">
        <v>45089.0000115741</v>
      </c>
      <c r="S245" s="6">
        <v>45095</v>
      </c>
      <c r="T245" s="4" t="s">
        <v>34</v>
      </c>
      <c r="U245" s="4">
        <v>1986</v>
      </c>
      <c r="V245" s="4">
        <v>0</v>
      </c>
      <c r="W245" s="4">
        <v>0</v>
      </c>
      <c r="X245" s="4" t="s">
        <v>1127</v>
      </c>
      <c r="Y245" s="4" t="s">
        <v>1128</v>
      </c>
    </row>
    <row r="246" s="4" customFormat="1" spans="1:25">
      <c r="A246" s="4" t="s">
        <v>1129</v>
      </c>
      <c r="B246" s="4" t="s">
        <v>26</v>
      </c>
      <c r="C246" s="4" t="s">
        <v>27</v>
      </c>
      <c r="D246" s="4" t="s">
        <v>353</v>
      </c>
      <c r="E246" s="4" t="s">
        <v>1130</v>
      </c>
      <c r="F246" s="6">
        <v>45090</v>
      </c>
      <c r="G246" s="6">
        <v>45092</v>
      </c>
      <c r="H246" s="4">
        <v>1</v>
      </c>
      <c r="I246" s="4">
        <v>2</v>
      </c>
      <c r="J246" s="4">
        <v>2</v>
      </c>
      <c r="K246" s="4" t="s">
        <v>30</v>
      </c>
      <c r="L246" s="4">
        <v>3081</v>
      </c>
      <c r="M246" s="4">
        <v>3081</v>
      </c>
      <c r="N246" s="4" t="s">
        <v>1131</v>
      </c>
      <c r="O246" s="4" t="s">
        <v>640</v>
      </c>
      <c r="P246" s="4" t="s">
        <v>33</v>
      </c>
      <c r="Q246" s="4">
        <v>0</v>
      </c>
      <c r="R246" s="11">
        <v>45089.0000115741</v>
      </c>
      <c r="S246" s="6">
        <v>45095</v>
      </c>
      <c r="T246" s="4" t="s">
        <v>34</v>
      </c>
      <c r="U246" s="4">
        <v>3081</v>
      </c>
      <c r="V246" s="4">
        <v>0</v>
      </c>
      <c r="W246" s="4">
        <v>0</v>
      </c>
      <c r="X246" s="4" t="s">
        <v>1132</v>
      </c>
      <c r="Y246" s="4" t="s">
        <v>35</v>
      </c>
    </row>
    <row r="247" s="4" customFormat="1" spans="1:25">
      <c r="A247" s="4" t="s">
        <v>1133</v>
      </c>
      <c r="B247" s="4" t="s">
        <v>26</v>
      </c>
      <c r="C247" s="4" t="s">
        <v>27</v>
      </c>
      <c r="D247" s="4" t="s">
        <v>860</v>
      </c>
      <c r="E247" s="4" t="s">
        <v>1134</v>
      </c>
      <c r="F247" s="6">
        <v>45090</v>
      </c>
      <c r="G247" s="6">
        <v>45092</v>
      </c>
      <c r="H247" s="4">
        <v>1</v>
      </c>
      <c r="I247" s="4">
        <v>2</v>
      </c>
      <c r="J247" s="4">
        <v>2</v>
      </c>
      <c r="K247" s="4" t="s">
        <v>30</v>
      </c>
      <c r="L247" s="4">
        <v>1338</v>
      </c>
      <c r="M247" s="4">
        <v>1338</v>
      </c>
      <c r="N247" s="4" t="s">
        <v>1135</v>
      </c>
      <c r="O247" s="4" t="s">
        <v>640</v>
      </c>
      <c r="P247" s="4" t="s">
        <v>33</v>
      </c>
      <c r="Q247" s="4">
        <v>0</v>
      </c>
      <c r="R247" s="11">
        <v>45090.0000115741</v>
      </c>
      <c r="S247" s="6">
        <v>45095</v>
      </c>
      <c r="T247" s="4" t="s">
        <v>34</v>
      </c>
      <c r="U247" s="4">
        <v>1338</v>
      </c>
      <c r="V247" s="4">
        <v>0</v>
      </c>
      <c r="W247" s="4">
        <v>0</v>
      </c>
      <c r="X247" s="4" t="s">
        <v>1136</v>
      </c>
      <c r="Y247" s="4" t="s">
        <v>35</v>
      </c>
    </row>
    <row r="248" s="4" customFormat="1" spans="1:25">
      <c r="A248" s="4" t="s">
        <v>1137</v>
      </c>
      <c r="B248" s="4" t="s">
        <v>26</v>
      </c>
      <c r="C248" s="4" t="s">
        <v>27</v>
      </c>
      <c r="D248" s="4" t="s">
        <v>557</v>
      </c>
      <c r="E248" s="4" t="s">
        <v>558</v>
      </c>
      <c r="F248" s="6">
        <v>45091</v>
      </c>
      <c r="G248" s="6">
        <v>45092</v>
      </c>
      <c r="H248" s="4">
        <v>1</v>
      </c>
      <c r="I248" s="4">
        <v>1</v>
      </c>
      <c r="J248" s="4">
        <v>1</v>
      </c>
      <c r="K248" s="4" t="s">
        <v>30</v>
      </c>
      <c r="L248" s="4">
        <v>422</v>
      </c>
      <c r="M248" s="4">
        <v>422</v>
      </c>
      <c r="N248" s="4" t="s">
        <v>1138</v>
      </c>
      <c r="O248" s="4" t="s">
        <v>640</v>
      </c>
      <c r="P248" s="4" t="s">
        <v>33</v>
      </c>
      <c r="Q248" s="4">
        <v>0</v>
      </c>
      <c r="R248" s="11">
        <v>45089</v>
      </c>
      <c r="S248" s="6">
        <v>45095</v>
      </c>
      <c r="T248" s="4" t="s">
        <v>34</v>
      </c>
      <c r="U248" s="4">
        <v>422</v>
      </c>
      <c r="V248" s="4">
        <v>0</v>
      </c>
      <c r="W248" s="4">
        <v>0</v>
      </c>
      <c r="X248" s="4" t="s">
        <v>1139</v>
      </c>
      <c r="Y248" s="4" t="s">
        <v>1140</v>
      </c>
    </row>
    <row r="249" s="4" customFormat="1" spans="1:25">
      <c r="A249" s="4" t="s">
        <v>1141</v>
      </c>
      <c r="B249" s="4" t="s">
        <v>26</v>
      </c>
      <c r="C249" s="4" t="s">
        <v>27</v>
      </c>
      <c r="D249" s="4" t="s">
        <v>365</v>
      </c>
      <c r="E249" s="4" t="s">
        <v>255</v>
      </c>
      <c r="F249" s="6">
        <v>45090</v>
      </c>
      <c r="G249" s="6">
        <v>45092</v>
      </c>
      <c r="H249" s="4">
        <v>1</v>
      </c>
      <c r="I249" s="4">
        <v>2</v>
      </c>
      <c r="J249" s="4">
        <v>2</v>
      </c>
      <c r="K249" s="4" t="s">
        <v>30</v>
      </c>
      <c r="L249" s="4">
        <v>750</v>
      </c>
      <c r="M249" s="4">
        <v>750</v>
      </c>
      <c r="N249" s="4" t="s">
        <v>1142</v>
      </c>
      <c r="O249" s="4" t="s">
        <v>640</v>
      </c>
      <c r="P249" s="4" t="s">
        <v>33</v>
      </c>
      <c r="Q249" s="4">
        <v>0</v>
      </c>
      <c r="R249" s="11">
        <v>45090.0000115741</v>
      </c>
      <c r="S249" s="6">
        <v>45095</v>
      </c>
      <c r="T249" s="4" t="s">
        <v>34</v>
      </c>
      <c r="U249" s="4">
        <v>750</v>
      </c>
      <c r="V249" s="4">
        <v>0</v>
      </c>
      <c r="W249" s="4">
        <v>0</v>
      </c>
      <c r="X249" s="4" t="s">
        <v>1143</v>
      </c>
      <c r="Y249" s="4" t="s">
        <v>35</v>
      </c>
    </row>
    <row r="250" s="4" customFormat="1" spans="1:25">
      <c r="A250" s="4" t="s">
        <v>1144</v>
      </c>
      <c r="B250" s="4" t="s">
        <v>26</v>
      </c>
      <c r="C250" s="4" t="s">
        <v>27</v>
      </c>
      <c r="D250" s="4" t="s">
        <v>62</v>
      </c>
      <c r="E250" s="4" t="s">
        <v>1145</v>
      </c>
      <c r="F250" s="6">
        <v>45090</v>
      </c>
      <c r="G250" s="6">
        <v>45092</v>
      </c>
      <c r="H250" s="4">
        <v>1</v>
      </c>
      <c r="I250" s="4">
        <v>2</v>
      </c>
      <c r="J250" s="4">
        <v>2</v>
      </c>
      <c r="K250" s="4" t="s">
        <v>30</v>
      </c>
      <c r="L250" s="4">
        <v>1530</v>
      </c>
      <c r="M250" s="4">
        <v>1530</v>
      </c>
      <c r="N250" s="4" t="s">
        <v>1146</v>
      </c>
      <c r="O250" s="4" t="s">
        <v>640</v>
      </c>
      <c r="P250" s="4" t="s">
        <v>33</v>
      </c>
      <c r="Q250" s="4">
        <v>0</v>
      </c>
      <c r="R250" s="11">
        <v>45090</v>
      </c>
      <c r="S250" s="6">
        <v>45095</v>
      </c>
      <c r="T250" s="4" t="s">
        <v>34</v>
      </c>
      <c r="U250" s="4">
        <v>1530</v>
      </c>
      <c r="V250" s="4">
        <v>0</v>
      </c>
      <c r="W250" s="4">
        <v>0</v>
      </c>
      <c r="X250" s="4" t="s">
        <v>1147</v>
      </c>
      <c r="Y250" s="4" t="s">
        <v>35</v>
      </c>
    </row>
    <row r="251" s="4" customFormat="1" spans="1:25">
      <c r="A251" s="4" t="s">
        <v>1148</v>
      </c>
      <c r="B251" s="4" t="s">
        <v>26</v>
      </c>
      <c r="C251" s="4" t="s">
        <v>27</v>
      </c>
      <c r="D251" s="4" t="s">
        <v>1149</v>
      </c>
      <c r="E251" s="4" t="s">
        <v>1150</v>
      </c>
      <c r="F251" s="6">
        <v>45091</v>
      </c>
      <c r="G251" s="6">
        <v>45092</v>
      </c>
      <c r="H251" s="4">
        <v>1</v>
      </c>
      <c r="I251" s="4">
        <v>1</v>
      </c>
      <c r="J251" s="4">
        <v>1</v>
      </c>
      <c r="K251" s="4" t="s">
        <v>30</v>
      </c>
      <c r="L251" s="4">
        <v>653</v>
      </c>
      <c r="M251" s="4">
        <v>653</v>
      </c>
      <c r="N251" s="4" t="s">
        <v>1151</v>
      </c>
      <c r="O251" s="4" t="s">
        <v>640</v>
      </c>
      <c r="P251" s="4" t="s">
        <v>33</v>
      </c>
      <c r="Q251" s="4">
        <v>0</v>
      </c>
      <c r="R251" s="11">
        <v>45090.0000115741</v>
      </c>
      <c r="S251" s="6">
        <v>45095</v>
      </c>
      <c r="T251" s="4" t="s">
        <v>34</v>
      </c>
      <c r="U251" s="4">
        <v>653</v>
      </c>
      <c r="V251" s="4">
        <v>0</v>
      </c>
      <c r="W251" s="4">
        <v>0</v>
      </c>
      <c r="X251" s="4" t="s">
        <v>1152</v>
      </c>
      <c r="Y251" s="4" t="s">
        <v>1153</v>
      </c>
    </row>
    <row r="252" s="4" customFormat="1" spans="1:25">
      <c r="A252" s="4" t="s">
        <v>1154</v>
      </c>
      <c r="B252" s="4" t="s">
        <v>26</v>
      </c>
      <c r="C252" s="4" t="s">
        <v>27</v>
      </c>
      <c r="D252" s="4" t="s">
        <v>208</v>
      </c>
      <c r="E252" s="4" t="s">
        <v>1064</v>
      </c>
      <c r="F252" s="6">
        <v>45091</v>
      </c>
      <c r="G252" s="6">
        <v>45092</v>
      </c>
      <c r="H252" s="4">
        <v>2</v>
      </c>
      <c r="I252" s="4">
        <v>1</v>
      </c>
      <c r="J252" s="4">
        <v>2</v>
      </c>
      <c r="K252" s="4" t="s">
        <v>30</v>
      </c>
      <c r="L252" s="4">
        <v>1540</v>
      </c>
      <c r="M252" s="4">
        <v>1540</v>
      </c>
      <c r="N252" s="4" t="s">
        <v>1155</v>
      </c>
      <c r="O252" s="4" t="s">
        <v>640</v>
      </c>
      <c r="P252" s="4" t="s">
        <v>33</v>
      </c>
      <c r="Q252" s="4">
        <v>0</v>
      </c>
      <c r="R252" s="11">
        <v>45090.0000115741</v>
      </c>
      <c r="S252" s="6">
        <v>45095</v>
      </c>
      <c r="T252" s="4" t="s">
        <v>34</v>
      </c>
      <c r="U252" s="4">
        <v>1540</v>
      </c>
      <c r="V252" s="4">
        <v>0</v>
      </c>
      <c r="W252" s="4">
        <v>0</v>
      </c>
      <c r="X252" s="4" t="s">
        <v>1156</v>
      </c>
      <c r="Y252" s="4" t="s">
        <v>1156</v>
      </c>
    </row>
    <row r="253" s="4" customFormat="1" spans="1:25">
      <c r="A253" s="4" t="s">
        <v>1157</v>
      </c>
      <c r="B253" s="4" t="s">
        <v>26</v>
      </c>
      <c r="C253" s="4" t="s">
        <v>27</v>
      </c>
      <c r="D253" s="4" t="s">
        <v>417</v>
      </c>
      <c r="E253" s="4" t="s">
        <v>429</v>
      </c>
      <c r="F253" s="6">
        <v>45091</v>
      </c>
      <c r="G253" s="6">
        <v>45092</v>
      </c>
      <c r="H253" s="4">
        <v>2</v>
      </c>
      <c r="I253" s="4">
        <v>1</v>
      </c>
      <c r="J253" s="4">
        <v>2</v>
      </c>
      <c r="K253" s="4" t="s">
        <v>30</v>
      </c>
      <c r="L253" s="4">
        <v>550</v>
      </c>
      <c r="M253" s="4">
        <v>550</v>
      </c>
      <c r="N253" s="4" t="s">
        <v>1158</v>
      </c>
      <c r="O253" s="4" t="s">
        <v>640</v>
      </c>
      <c r="P253" s="4" t="s">
        <v>33</v>
      </c>
      <c r="Q253" s="4">
        <v>0</v>
      </c>
      <c r="R253" s="11">
        <v>45090</v>
      </c>
      <c r="S253" s="6">
        <v>45095</v>
      </c>
      <c r="T253" s="4" t="s">
        <v>34</v>
      </c>
      <c r="U253" s="4">
        <v>550</v>
      </c>
      <c r="V253" s="4">
        <v>0</v>
      </c>
      <c r="W253" s="4">
        <v>0</v>
      </c>
      <c r="X253" s="4" t="s">
        <v>1159</v>
      </c>
      <c r="Y253" s="4" t="s">
        <v>35</v>
      </c>
    </row>
    <row r="254" s="4" customFormat="1" spans="1:25">
      <c r="A254" s="4" t="s">
        <v>1160</v>
      </c>
      <c r="B254" s="4" t="s">
        <v>26</v>
      </c>
      <c r="C254" s="4" t="s">
        <v>27</v>
      </c>
      <c r="D254" s="4" t="s">
        <v>62</v>
      </c>
      <c r="E254" s="4" t="s">
        <v>1161</v>
      </c>
      <c r="F254" s="6">
        <v>45091</v>
      </c>
      <c r="G254" s="6">
        <v>45092</v>
      </c>
      <c r="H254" s="4">
        <v>1</v>
      </c>
      <c r="I254" s="4">
        <v>1</v>
      </c>
      <c r="J254" s="4">
        <v>1</v>
      </c>
      <c r="K254" s="4" t="s">
        <v>30</v>
      </c>
      <c r="L254" s="4">
        <v>714</v>
      </c>
      <c r="M254" s="4">
        <v>714</v>
      </c>
      <c r="N254" s="4" t="s">
        <v>1162</v>
      </c>
      <c r="O254" s="4" t="s">
        <v>640</v>
      </c>
      <c r="P254" s="4" t="s">
        <v>33</v>
      </c>
      <c r="Q254" s="4">
        <v>0</v>
      </c>
      <c r="R254" s="11">
        <v>45090</v>
      </c>
      <c r="S254" s="6">
        <v>45095</v>
      </c>
      <c r="T254" s="4" t="s">
        <v>34</v>
      </c>
      <c r="U254" s="4">
        <v>714</v>
      </c>
      <c r="V254" s="4">
        <v>0</v>
      </c>
      <c r="W254" s="4">
        <v>0</v>
      </c>
      <c r="X254" s="4" t="s">
        <v>1163</v>
      </c>
      <c r="Y254" s="4" t="s">
        <v>35</v>
      </c>
    </row>
    <row r="255" s="4" customFormat="1" spans="1:25">
      <c r="A255" s="4" t="s">
        <v>1164</v>
      </c>
      <c r="B255" s="4" t="s">
        <v>26</v>
      </c>
      <c r="C255" s="4" t="s">
        <v>27</v>
      </c>
      <c r="D255" s="4" t="s">
        <v>1025</v>
      </c>
      <c r="E255" s="4" t="s">
        <v>255</v>
      </c>
      <c r="F255" s="6">
        <v>45091</v>
      </c>
      <c r="G255" s="6">
        <v>45092</v>
      </c>
      <c r="H255" s="4">
        <v>1</v>
      </c>
      <c r="I255" s="4">
        <v>1</v>
      </c>
      <c r="J255" s="4">
        <v>1</v>
      </c>
      <c r="K255" s="4" t="s">
        <v>30</v>
      </c>
      <c r="L255" s="4">
        <v>423</v>
      </c>
      <c r="M255" s="4">
        <v>423</v>
      </c>
      <c r="N255" s="4" t="s">
        <v>1165</v>
      </c>
      <c r="O255" s="4" t="s">
        <v>640</v>
      </c>
      <c r="P255" s="4" t="s">
        <v>33</v>
      </c>
      <c r="Q255" s="4">
        <v>0</v>
      </c>
      <c r="R255" s="11">
        <v>45090.0000115741</v>
      </c>
      <c r="S255" s="6">
        <v>45095</v>
      </c>
      <c r="T255" s="4" t="s">
        <v>34</v>
      </c>
      <c r="U255" s="4">
        <v>423</v>
      </c>
      <c r="V255" s="4">
        <v>0</v>
      </c>
      <c r="W255" s="4">
        <v>0</v>
      </c>
      <c r="X255" s="4" t="s">
        <v>1166</v>
      </c>
      <c r="Y255" s="4" t="s">
        <v>35</v>
      </c>
    </row>
    <row r="256" s="4" customFormat="1" spans="1:25">
      <c r="A256" s="4" t="s">
        <v>1167</v>
      </c>
      <c r="B256" s="4" t="s">
        <v>26</v>
      </c>
      <c r="C256" s="4" t="s">
        <v>27</v>
      </c>
      <c r="D256" s="4" t="s">
        <v>249</v>
      </c>
      <c r="E256" s="4" t="s">
        <v>543</v>
      </c>
      <c r="F256" s="6">
        <v>45091</v>
      </c>
      <c r="G256" s="6">
        <v>45092</v>
      </c>
      <c r="H256" s="4">
        <v>1</v>
      </c>
      <c r="I256" s="4">
        <v>1</v>
      </c>
      <c r="J256" s="4">
        <v>1</v>
      </c>
      <c r="K256" s="4" t="s">
        <v>30</v>
      </c>
      <c r="L256" s="4">
        <v>275</v>
      </c>
      <c r="M256" s="4">
        <v>275</v>
      </c>
      <c r="N256" s="4" t="s">
        <v>552</v>
      </c>
      <c r="O256" s="4" t="s">
        <v>640</v>
      </c>
      <c r="P256" s="4" t="s">
        <v>33</v>
      </c>
      <c r="Q256" s="4">
        <v>0</v>
      </c>
      <c r="R256" s="11">
        <v>45091</v>
      </c>
      <c r="S256" s="6">
        <v>45095</v>
      </c>
      <c r="T256" s="4" t="s">
        <v>34</v>
      </c>
      <c r="U256" s="4">
        <v>275</v>
      </c>
      <c r="V256" s="4">
        <v>0</v>
      </c>
      <c r="W256" s="4">
        <v>0</v>
      </c>
      <c r="X256" s="4" t="s">
        <v>1168</v>
      </c>
      <c r="Y256" s="4" t="s">
        <v>35</v>
      </c>
    </row>
    <row r="257" s="4" customFormat="1" spans="1:25">
      <c r="A257" s="4" t="s">
        <v>1169</v>
      </c>
      <c r="B257" s="4" t="s">
        <v>26</v>
      </c>
      <c r="C257" s="4" t="s">
        <v>27</v>
      </c>
      <c r="D257" s="4" t="s">
        <v>1170</v>
      </c>
      <c r="E257" s="4" t="s">
        <v>1171</v>
      </c>
      <c r="F257" s="6">
        <v>45091</v>
      </c>
      <c r="G257" s="6">
        <v>45092</v>
      </c>
      <c r="H257" s="4">
        <v>2</v>
      </c>
      <c r="I257" s="4">
        <v>1</v>
      </c>
      <c r="J257" s="4">
        <v>2</v>
      </c>
      <c r="K257" s="4" t="s">
        <v>30</v>
      </c>
      <c r="L257" s="4">
        <v>674</v>
      </c>
      <c r="M257" s="4">
        <v>674</v>
      </c>
      <c r="N257" s="4" t="s">
        <v>1172</v>
      </c>
      <c r="O257" s="4" t="s">
        <v>640</v>
      </c>
      <c r="P257" s="4" t="s">
        <v>33</v>
      </c>
      <c r="Q257" s="4">
        <v>0</v>
      </c>
      <c r="R257" s="11">
        <v>45091.0000115741</v>
      </c>
      <c r="S257" s="6">
        <v>45095</v>
      </c>
      <c r="T257" s="4" t="s">
        <v>34</v>
      </c>
      <c r="U257" s="4">
        <v>674</v>
      </c>
      <c r="V257" s="4">
        <v>0</v>
      </c>
      <c r="W257" s="4">
        <v>0</v>
      </c>
      <c r="X257" s="4" t="s">
        <v>1173</v>
      </c>
      <c r="Y257" s="4" t="s">
        <v>35</v>
      </c>
    </row>
    <row r="258" s="4" customFormat="1" spans="1:25">
      <c r="A258" s="4" t="s">
        <v>1174</v>
      </c>
      <c r="B258" s="4" t="s">
        <v>26</v>
      </c>
      <c r="C258" s="4" t="s">
        <v>27</v>
      </c>
      <c r="D258" s="4" t="s">
        <v>1175</v>
      </c>
      <c r="E258" s="4" t="s">
        <v>1176</v>
      </c>
      <c r="F258" s="6">
        <v>45091</v>
      </c>
      <c r="G258" s="6">
        <v>45092</v>
      </c>
      <c r="H258" s="4">
        <v>1</v>
      </c>
      <c r="I258" s="4">
        <v>1</v>
      </c>
      <c r="J258" s="4">
        <v>1</v>
      </c>
      <c r="K258" s="4" t="s">
        <v>30</v>
      </c>
      <c r="L258" s="4">
        <v>724</v>
      </c>
      <c r="M258" s="4">
        <v>724</v>
      </c>
      <c r="N258" s="4" t="s">
        <v>1177</v>
      </c>
      <c r="O258" s="4" t="s">
        <v>640</v>
      </c>
      <c r="P258" s="4" t="s">
        <v>33</v>
      </c>
      <c r="Q258" s="4">
        <v>0</v>
      </c>
      <c r="R258" s="11">
        <v>45091</v>
      </c>
      <c r="S258" s="6">
        <v>45095</v>
      </c>
      <c r="T258" s="4" t="s">
        <v>34</v>
      </c>
      <c r="U258" s="4">
        <v>724</v>
      </c>
      <c r="V258" s="4">
        <v>0</v>
      </c>
      <c r="W258" s="4">
        <v>0</v>
      </c>
      <c r="X258" s="4" t="s">
        <v>1178</v>
      </c>
      <c r="Y258" s="4" t="s">
        <v>35</v>
      </c>
    </row>
    <row r="259" s="4" customFormat="1" spans="1:25">
      <c r="A259" s="4" t="s">
        <v>1179</v>
      </c>
      <c r="B259" s="4" t="s">
        <v>26</v>
      </c>
      <c r="C259" s="4" t="s">
        <v>27</v>
      </c>
      <c r="D259" s="4" t="s">
        <v>249</v>
      </c>
      <c r="E259" s="4" t="s">
        <v>250</v>
      </c>
      <c r="F259" s="6">
        <v>45091</v>
      </c>
      <c r="G259" s="6">
        <v>45092</v>
      </c>
      <c r="H259" s="4">
        <v>2</v>
      </c>
      <c r="I259" s="4">
        <v>1</v>
      </c>
      <c r="J259" s="4">
        <v>2</v>
      </c>
      <c r="K259" s="4" t="s">
        <v>30</v>
      </c>
      <c r="L259" s="4">
        <v>676</v>
      </c>
      <c r="M259" s="4">
        <v>676</v>
      </c>
      <c r="N259" s="4" t="s">
        <v>1180</v>
      </c>
      <c r="O259" s="4" t="s">
        <v>640</v>
      </c>
      <c r="P259" s="4" t="s">
        <v>33</v>
      </c>
      <c r="Q259" s="4">
        <v>0</v>
      </c>
      <c r="R259" s="11">
        <v>45091.0000115741</v>
      </c>
      <c r="S259" s="6">
        <v>45095</v>
      </c>
      <c r="T259" s="4" t="s">
        <v>34</v>
      </c>
      <c r="U259" s="4">
        <v>676</v>
      </c>
      <c r="V259" s="4">
        <v>0</v>
      </c>
      <c r="W259" s="4">
        <v>0</v>
      </c>
      <c r="X259" s="4" t="s">
        <v>1181</v>
      </c>
      <c r="Y259" s="4" t="s">
        <v>35</v>
      </c>
    </row>
    <row r="260" s="4" customFormat="1" spans="1:25">
      <c r="A260" s="4" t="s">
        <v>1182</v>
      </c>
      <c r="B260" s="4" t="s">
        <v>26</v>
      </c>
      <c r="C260" s="4" t="s">
        <v>27</v>
      </c>
      <c r="D260" s="4" t="s">
        <v>180</v>
      </c>
      <c r="E260" s="4" t="s">
        <v>605</v>
      </c>
      <c r="F260" s="6">
        <v>45091</v>
      </c>
      <c r="G260" s="6">
        <v>45092</v>
      </c>
      <c r="H260" s="4">
        <v>1</v>
      </c>
      <c r="I260" s="4">
        <v>1</v>
      </c>
      <c r="J260" s="4">
        <v>1</v>
      </c>
      <c r="K260" s="4" t="s">
        <v>30</v>
      </c>
      <c r="L260" s="4">
        <v>394</v>
      </c>
      <c r="M260" s="4">
        <v>394</v>
      </c>
      <c r="N260" s="4" t="s">
        <v>1183</v>
      </c>
      <c r="O260" s="4" t="s">
        <v>640</v>
      </c>
      <c r="P260" s="4" t="s">
        <v>33</v>
      </c>
      <c r="Q260" s="4">
        <v>0</v>
      </c>
      <c r="R260" s="11">
        <v>45091.0000115741</v>
      </c>
      <c r="S260" s="6">
        <v>45095</v>
      </c>
      <c r="T260" s="4" t="s">
        <v>34</v>
      </c>
      <c r="U260" s="4">
        <v>394</v>
      </c>
      <c r="V260" s="4">
        <v>0</v>
      </c>
      <c r="W260" s="4">
        <v>0</v>
      </c>
      <c r="X260" s="4" t="s">
        <v>1184</v>
      </c>
      <c r="Y260" s="4" t="s">
        <v>1185</v>
      </c>
    </row>
    <row r="261" s="4" customFormat="1" spans="1:25">
      <c r="A261" s="4" t="s">
        <v>1186</v>
      </c>
      <c r="B261" s="4" t="s">
        <v>26</v>
      </c>
      <c r="C261" s="4" t="s">
        <v>27</v>
      </c>
      <c r="D261" s="4" t="s">
        <v>1187</v>
      </c>
      <c r="E261" s="4" t="s">
        <v>1188</v>
      </c>
      <c r="F261" s="6">
        <v>45091</v>
      </c>
      <c r="G261" s="6">
        <v>45092</v>
      </c>
      <c r="H261" s="4">
        <v>1</v>
      </c>
      <c r="I261" s="4">
        <v>1</v>
      </c>
      <c r="J261" s="4">
        <v>1</v>
      </c>
      <c r="K261" s="4" t="s">
        <v>30</v>
      </c>
      <c r="L261" s="4">
        <v>1350</v>
      </c>
      <c r="M261" s="4">
        <v>1350</v>
      </c>
      <c r="N261" s="4" t="s">
        <v>1189</v>
      </c>
      <c r="O261" s="4" t="s">
        <v>640</v>
      </c>
      <c r="P261" s="4" t="s">
        <v>33</v>
      </c>
      <c r="Q261" s="4">
        <v>0</v>
      </c>
      <c r="R261" s="11">
        <v>45091</v>
      </c>
      <c r="S261" s="6">
        <v>45095</v>
      </c>
      <c r="T261" s="4" t="s">
        <v>34</v>
      </c>
      <c r="U261" s="4">
        <v>1350</v>
      </c>
      <c r="V261" s="4">
        <v>0</v>
      </c>
      <c r="W261" s="4">
        <v>0</v>
      </c>
      <c r="X261" s="4" t="s">
        <v>1190</v>
      </c>
      <c r="Y261" s="4" t="s">
        <v>1191</v>
      </c>
    </row>
    <row r="262" s="4" customFormat="1" spans="1:25">
      <c r="A262" s="4" t="s">
        <v>1192</v>
      </c>
      <c r="B262" s="4" t="s">
        <v>26</v>
      </c>
      <c r="C262" s="4" t="s">
        <v>27</v>
      </c>
      <c r="D262" s="4" t="s">
        <v>180</v>
      </c>
      <c r="E262" s="4" t="s">
        <v>605</v>
      </c>
      <c r="F262" s="6">
        <v>45091</v>
      </c>
      <c r="G262" s="6">
        <v>45092</v>
      </c>
      <c r="H262" s="4">
        <v>1</v>
      </c>
      <c r="I262" s="4">
        <v>1</v>
      </c>
      <c r="J262" s="4">
        <v>1</v>
      </c>
      <c r="K262" s="4" t="s">
        <v>30</v>
      </c>
      <c r="L262" s="4">
        <v>394</v>
      </c>
      <c r="M262" s="4">
        <v>394</v>
      </c>
      <c r="N262" s="4" t="s">
        <v>1193</v>
      </c>
      <c r="O262" s="4" t="s">
        <v>640</v>
      </c>
      <c r="P262" s="4" t="s">
        <v>33</v>
      </c>
      <c r="Q262" s="4">
        <v>0</v>
      </c>
      <c r="R262" s="11">
        <v>45091.0000115741</v>
      </c>
      <c r="S262" s="6">
        <v>45095</v>
      </c>
      <c r="T262" s="4" t="s">
        <v>34</v>
      </c>
      <c r="U262" s="4">
        <v>394</v>
      </c>
      <c r="V262" s="4">
        <v>0</v>
      </c>
      <c r="W262" s="4">
        <v>0</v>
      </c>
      <c r="X262" s="4" t="s">
        <v>1194</v>
      </c>
      <c r="Y262" s="4" t="s">
        <v>1195</v>
      </c>
    </row>
    <row r="263" s="4" customFormat="1" spans="1:25">
      <c r="A263" s="4" t="s">
        <v>1196</v>
      </c>
      <c r="B263" s="4" t="s">
        <v>26</v>
      </c>
      <c r="C263" s="4" t="s">
        <v>27</v>
      </c>
      <c r="D263" s="4" t="s">
        <v>417</v>
      </c>
      <c r="E263" s="4" t="s">
        <v>429</v>
      </c>
      <c r="F263" s="6">
        <v>45091</v>
      </c>
      <c r="G263" s="6">
        <v>45092</v>
      </c>
      <c r="H263" s="4">
        <v>3</v>
      </c>
      <c r="I263" s="4">
        <v>1</v>
      </c>
      <c r="J263" s="4">
        <v>3</v>
      </c>
      <c r="K263" s="4" t="s">
        <v>30</v>
      </c>
      <c r="L263" s="4">
        <v>825</v>
      </c>
      <c r="M263" s="4">
        <v>825</v>
      </c>
      <c r="N263" s="4" t="s">
        <v>1197</v>
      </c>
      <c r="O263" s="4" t="s">
        <v>640</v>
      </c>
      <c r="P263" s="4" t="s">
        <v>33</v>
      </c>
      <c r="Q263" s="4">
        <v>0</v>
      </c>
      <c r="R263" s="11">
        <v>45091</v>
      </c>
      <c r="S263" s="6">
        <v>45095</v>
      </c>
      <c r="T263" s="4" t="s">
        <v>34</v>
      </c>
      <c r="U263" s="4">
        <v>825</v>
      </c>
      <c r="V263" s="4">
        <v>0</v>
      </c>
      <c r="W263" s="4">
        <v>0</v>
      </c>
      <c r="X263" s="4" t="s">
        <v>1198</v>
      </c>
      <c r="Y263" s="4" t="s">
        <v>35</v>
      </c>
    </row>
    <row r="264" s="4" customFormat="1" spans="1:25">
      <c r="A264" s="4" t="s">
        <v>1199</v>
      </c>
      <c r="B264" s="4" t="s">
        <v>26</v>
      </c>
      <c r="C264" s="4" t="s">
        <v>27</v>
      </c>
      <c r="D264" s="4" t="s">
        <v>547</v>
      </c>
      <c r="E264" s="4" t="s">
        <v>548</v>
      </c>
      <c r="F264" s="6">
        <v>45091</v>
      </c>
      <c r="G264" s="6">
        <v>45092</v>
      </c>
      <c r="H264" s="4">
        <v>1</v>
      </c>
      <c r="I264" s="4">
        <v>1</v>
      </c>
      <c r="J264" s="4">
        <v>1</v>
      </c>
      <c r="K264" s="4" t="s">
        <v>30</v>
      </c>
      <c r="L264" s="4">
        <v>532</v>
      </c>
      <c r="M264" s="4">
        <v>532</v>
      </c>
      <c r="N264" s="4" t="s">
        <v>566</v>
      </c>
      <c r="O264" s="4" t="s">
        <v>640</v>
      </c>
      <c r="P264" s="4" t="s">
        <v>33</v>
      </c>
      <c r="Q264" s="4">
        <v>0</v>
      </c>
      <c r="R264" s="11">
        <v>45091.0000115741</v>
      </c>
      <c r="S264" s="6">
        <v>45095</v>
      </c>
      <c r="T264" s="4" t="s">
        <v>34</v>
      </c>
      <c r="U264" s="4">
        <v>532</v>
      </c>
      <c r="V264" s="4">
        <v>0</v>
      </c>
      <c r="W264" s="4">
        <v>0</v>
      </c>
      <c r="X264" s="4" t="s">
        <v>1200</v>
      </c>
      <c r="Y264" s="4" t="s">
        <v>1201</v>
      </c>
    </row>
    <row r="265" s="4" customFormat="1" spans="1:25">
      <c r="A265" s="4" t="s">
        <v>1202</v>
      </c>
      <c r="B265" s="4" t="s">
        <v>26</v>
      </c>
      <c r="C265" s="4" t="s">
        <v>27</v>
      </c>
      <c r="D265" s="4" t="s">
        <v>365</v>
      </c>
      <c r="E265" s="4" t="s">
        <v>466</v>
      </c>
      <c r="F265" s="6">
        <v>45091</v>
      </c>
      <c r="G265" s="6">
        <v>45092</v>
      </c>
      <c r="H265" s="4">
        <v>1</v>
      </c>
      <c r="I265" s="4">
        <v>1</v>
      </c>
      <c r="J265" s="4">
        <v>1</v>
      </c>
      <c r="K265" s="4" t="s">
        <v>30</v>
      </c>
      <c r="L265" s="4">
        <v>370</v>
      </c>
      <c r="M265" s="4">
        <v>370</v>
      </c>
      <c r="N265" s="4" t="s">
        <v>1203</v>
      </c>
      <c r="O265" s="4" t="s">
        <v>640</v>
      </c>
      <c r="P265" s="4" t="s">
        <v>33</v>
      </c>
      <c r="Q265" s="4">
        <v>0</v>
      </c>
      <c r="R265" s="11">
        <v>45091</v>
      </c>
      <c r="S265" s="6">
        <v>45095</v>
      </c>
      <c r="T265" s="4" t="s">
        <v>34</v>
      </c>
      <c r="U265" s="4">
        <v>370</v>
      </c>
      <c r="V265" s="4">
        <v>0</v>
      </c>
      <c r="W265" s="4">
        <v>0</v>
      </c>
      <c r="X265" s="4" t="s">
        <v>1204</v>
      </c>
      <c r="Y265" s="4" t="s">
        <v>35</v>
      </c>
    </row>
    <row r="266" s="4" customFormat="1" spans="1:25">
      <c r="A266" s="4" t="s">
        <v>1205</v>
      </c>
      <c r="B266" s="4" t="s">
        <v>26</v>
      </c>
      <c r="C266" s="4" t="s">
        <v>27</v>
      </c>
      <c r="D266" s="4" t="s">
        <v>62</v>
      </c>
      <c r="E266" s="4" t="s">
        <v>844</v>
      </c>
      <c r="F266" s="6">
        <v>45091</v>
      </c>
      <c r="G266" s="6">
        <v>45092</v>
      </c>
      <c r="H266" s="4">
        <v>1</v>
      </c>
      <c r="I266" s="4">
        <v>1</v>
      </c>
      <c r="J266" s="4">
        <v>1</v>
      </c>
      <c r="K266" s="4" t="s">
        <v>30</v>
      </c>
      <c r="L266" s="4">
        <v>807</v>
      </c>
      <c r="M266" s="4">
        <v>807</v>
      </c>
      <c r="N266" s="4" t="s">
        <v>1206</v>
      </c>
      <c r="O266" s="4" t="s">
        <v>640</v>
      </c>
      <c r="P266" s="4" t="s">
        <v>33</v>
      </c>
      <c r="Q266" s="4">
        <v>0</v>
      </c>
      <c r="R266" s="11">
        <v>45091.0000115741</v>
      </c>
      <c r="S266" s="6">
        <v>45095</v>
      </c>
      <c r="T266" s="4" t="s">
        <v>34</v>
      </c>
      <c r="U266" s="4">
        <v>807</v>
      </c>
      <c r="V266" s="4">
        <v>0</v>
      </c>
      <c r="W266" s="4">
        <v>0</v>
      </c>
      <c r="X266" s="4" t="s">
        <v>1207</v>
      </c>
      <c r="Y266" s="4" t="s">
        <v>35</v>
      </c>
    </row>
    <row r="267" s="4" customFormat="1" spans="1:25">
      <c r="A267" s="4" t="s">
        <v>1208</v>
      </c>
      <c r="B267" s="4" t="s">
        <v>26</v>
      </c>
      <c r="C267" s="4" t="s">
        <v>27</v>
      </c>
      <c r="D267" s="4" t="s">
        <v>1209</v>
      </c>
      <c r="E267" s="4" t="s">
        <v>1210</v>
      </c>
      <c r="F267" s="6">
        <v>45091</v>
      </c>
      <c r="G267" s="6">
        <v>45092</v>
      </c>
      <c r="H267" s="4">
        <v>1</v>
      </c>
      <c r="I267" s="4">
        <v>1</v>
      </c>
      <c r="J267" s="4">
        <v>1</v>
      </c>
      <c r="K267" s="4" t="s">
        <v>30</v>
      </c>
      <c r="L267" s="4">
        <v>597</v>
      </c>
      <c r="M267" s="4">
        <v>597</v>
      </c>
      <c r="N267" s="4" t="s">
        <v>1211</v>
      </c>
      <c r="O267" s="4" t="s">
        <v>640</v>
      </c>
      <c r="P267" s="4" t="s">
        <v>33</v>
      </c>
      <c r="Q267" s="4">
        <v>0</v>
      </c>
      <c r="R267" s="11">
        <v>45091</v>
      </c>
      <c r="S267" s="6">
        <v>45095</v>
      </c>
      <c r="T267" s="4" t="s">
        <v>34</v>
      </c>
      <c r="U267" s="4">
        <v>597</v>
      </c>
      <c r="V267" s="4">
        <v>0</v>
      </c>
      <c r="W267" s="4">
        <v>0</v>
      </c>
      <c r="X267" s="4" t="s">
        <v>1212</v>
      </c>
      <c r="Y267" s="4" t="s">
        <v>35</v>
      </c>
    </row>
    <row r="268" s="4" customFormat="1" spans="1:25">
      <c r="A268" s="4" t="s">
        <v>1208</v>
      </c>
      <c r="B268" s="4" t="s">
        <v>26</v>
      </c>
      <c r="C268" s="4" t="s">
        <v>363</v>
      </c>
      <c r="D268" s="4" t="s">
        <v>1209</v>
      </c>
      <c r="E268" s="4" t="s">
        <v>1210</v>
      </c>
      <c r="F268" s="6">
        <v>45091</v>
      </c>
      <c r="G268" s="6">
        <v>45092</v>
      </c>
      <c r="H268" s="4">
        <v>1</v>
      </c>
      <c r="I268" s="4">
        <v>1</v>
      </c>
      <c r="J268" s="4">
        <v>1</v>
      </c>
      <c r="K268" s="4" t="s">
        <v>30</v>
      </c>
      <c r="L268" s="4">
        <v>-597</v>
      </c>
      <c r="M268" s="4">
        <v>-597</v>
      </c>
      <c r="N268" s="4" t="s">
        <v>1211</v>
      </c>
      <c r="O268" s="4" t="s">
        <v>640</v>
      </c>
      <c r="P268" s="4" t="s">
        <v>33</v>
      </c>
      <c r="Q268" s="4">
        <v>0</v>
      </c>
      <c r="R268" s="11">
        <v>45091</v>
      </c>
      <c r="S268" s="6">
        <v>45095</v>
      </c>
      <c r="T268" s="4" t="s">
        <v>34</v>
      </c>
      <c r="U268" s="4">
        <v>-597</v>
      </c>
      <c r="V268" s="4">
        <v>0</v>
      </c>
      <c r="W268" s="4">
        <v>0</v>
      </c>
      <c r="X268" s="4" t="s">
        <v>1212</v>
      </c>
      <c r="Y268" s="4" t="s">
        <v>35</v>
      </c>
    </row>
    <row r="269" s="4" customFormat="1" spans="1:25">
      <c r="A269" s="4" t="s">
        <v>1213</v>
      </c>
      <c r="B269" s="4" t="s">
        <v>26</v>
      </c>
      <c r="C269" s="4" t="s">
        <v>27</v>
      </c>
      <c r="D269" s="4" t="s">
        <v>589</v>
      </c>
      <c r="E269" s="4" t="s">
        <v>590</v>
      </c>
      <c r="F269" s="6">
        <v>45091</v>
      </c>
      <c r="G269" s="6">
        <v>45092</v>
      </c>
      <c r="H269" s="4">
        <v>1</v>
      </c>
      <c r="I269" s="4">
        <v>1</v>
      </c>
      <c r="J269" s="4">
        <v>1</v>
      </c>
      <c r="K269" s="4" t="s">
        <v>30</v>
      </c>
      <c r="L269" s="4">
        <v>305</v>
      </c>
      <c r="M269" s="4">
        <v>305</v>
      </c>
      <c r="N269" s="4" t="s">
        <v>1214</v>
      </c>
      <c r="O269" s="4" t="s">
        <v>640</v>
      </c>
      <c r="P269" s="4" t="s">
        <v>33</v>
      </c>
      <c r="Q269" s="4">
        <v>0</v>
      </c>
      <c r="R269" s="11">
        <v>45091</v>
      </c>
      <c r="S269" s="6">
        <v>45095</v>
      </c>
      <c r="T269" s="4" t="s">
        <v>34</v>
      </c>
      <c r="U269" s="4">
        <v>305</v>
      </c>
      <c r="V269" s="4">
        <v>0</v>
      </c>
      <c r="W269" s="4">
        <v>0</v>
      </c>
      <c r="X269" s="4" t="s">
        <v>1215</v>
      </c>
      <c r="Y269" s="4" t="s">
        <v>35</v>
      </c>
    </row>
    <row r="270" s="4" customFormat="1" spans="1:25">
      <c r="A270" s="4" t="s">
        <v>1216</v>
      </c>
      <c r="B270" s="4" t="s">
        <v>26</v>
      </c>
      <c r="C270" s="4" t="s">
        <v>27</v>
      </c>
      <c r="D270" s="4" t="s">
        <v>1209</v>
      </c>
      <c r="E270" s="4" t="s">
        <v>1217</v>
      </c>
      <c r="F270" s="6">
        <v>45091</v>
      </c>
      <c r="G270" s="6">
        <v>45092</v>
      </c>
      <c r="H270" s="4">
        <v>1</v>
      </c>
      <c r="I270" s="4">
        <v>1</v>
      </c>
      <c r="J270" s="4">
        <v>1</v>
      </c>
      <c r="K270" s="4" t="s">
        <v>30</v>
      </c>
      <c r="L270" s="4">
        <v>644</v>
      </c>
      <c r="M270" s="4">
        <v>644</v>
      </c>
      <c r="N270" s="4" t="s">
        <v>1211</v>
      </c>
      <c r="O270" s="4" t="s">
        <v>640</v>
      </c>
      <c r="P270" s="4" t="s">
        <v>33</v>
      </c>
      <c r="Q270" s="4">
        <v>0</v>
      </c>
      <c r="R270" s="11">
        <v>45091.0000115741</v>
      </c>
      <c r="S270" s="6">
        <v>45095</v>
      </c>
      <c r="T270" s="4" t="s">
        <v>34</v>
      </c>
      <c r="U270" s="4">
        <v>644</v>
      </c>
      <c r="V270" s="4">
        <v>0</v>
      </c>
      <c r="W270" s="4">
        <v>0</v>
      </c>
      <c r="X270" s="4" t="s">
        <v>1218</v>
      </c>
      <c r="Y270" s="4" t="s">
        <v>35</v>
      </c>
    </row>
    <row r="271" s="4" customFormat="1" spans="1:25">
      <c r="A271" s="4" t="s">
        <v>1216</v>
      </c>
      <c r="B271" s="4" t="s">
        <v>26</v>
      </c>
      <c r="C271" s="4" t="s">
        <v>363</v>
      </c>
      <c r="D271" s="4" t="s">
        <v>1209</v>
      </c>
      <c r="E271" s="4" t="s">
        <v>1217</v>
      </c>
      <c r="F271" s="6">
        <v>45091</v>
      </c>
      <c r="G271" s="6">
        <v>45092</v>
      </c>
      <c r="H271" s="4">
        <v>1</v>
      </c>
      <c r="I271" s="4">
        <v>1</v>
      </c>
      <c r="J271" s="4">
        <v>1</v>
      </c>
      <c r="K271" s="4" t="s">
        <v>30</v>
      </c>
      <c r="L271" s="4">
        <v>-644</v>
      </c>
      <c r="M271" s="4">
        <v>-644</v>
      </c>
      <c r="N271" s="4" t="s">
        <v>1211</v>
      </c>
      <c r="O271" s="4" t="s">
        <v>640</v>
      </c>
      <c r="P271" s="4" t="s">
        <v>33</v>
      </c>
      <c r="Q271" s="4">
        <v>0</v>
      </c>
      <c r="R271" s="11">
        <v>45091.0000115741</v>
      </c>
      <c r="S271" s="6">
        <v>45095</v>
      </c>
      <c r="T271" s="4" t="s">
        <v>34</v>
      </c>
      <c r="U271" s="4">
        <v>-644</v>
      </c>
      <c r="V271" s="4">
        <v>0</v>
      </c>
      <c r="W271" s="4">
        <v>0</v>
      </c>
      <c r="X271" s="4" t="s">
        <v>1218</v>
      </c>
      <c r="Y271" s="4" t="s">
        <v>35</v>
      </c>
    </row>
    <row r="272" s="4" customFormat="1" spans="1:25">
      <c r="A272" s="4" t="s">
        <v>1219</v>
      </c>
      <c r="B272" s="4" t="s">
        <v>26</v>
      </c>
      <c r="C272" s="4" t="s">
        <v>27</v>
      </c>
      <c r="D272" s="4" t="s">
        <v>417</v>
      </c>
      <c r="E272" s="4" t="s">
        <v>429</v>
      </c>
      <c r="F272" s="6">
        <v>45091</v>
      </c>
      <c r="G272" s="6">
        <v>45092</v>
      </c>
      <c r="H272" s="4">
        <v>2</v>
      </c>
      <c r="I272" s="4">
        <v>1</v>
      </c>
      <c r="J272" s="4">
        <v>2</v>
      </c>
      <c r="K272" s="4" t="s">
        <v>30</v>
      </c>
      <c r="L272" s="4">
        <v>550</v>
      </c>
      <c r="M272" s="4">
        <v>550</v>
      </c>
      <c r="N272" s="4" t="s">
        <v>1220</v>
      </c>
      <c r="O272" s="4" t="s">
        <v>640</v>
      </c>
      <c r="P272" s="4" t="s">
        <v>33</v>
      </c>
      <c r="Q272" s="4">
        <v>0</v>
      </c>
      <c r="R272" s="11">
        <v>45091</v>
      </c>
      <c r="S272" s="6">
        <v>45095</v>
      </c>
      <c r="T272" s="4" t="s">
        <v>34</v>
      </c>
      <c r="U272" s="4">
        <v>550</v>
      </c>
      <c r="V272" s="4">
        <v>0</v>
      </c>
      <c r="W272" s="4">
        <v>0</v>
      </c>
      <c r="X272" s="4" t="s">
        <v>1221</v>
      </c>
      <c r="Y272" s="4" t="s">
        <v>35</v>
      </c>
    </row>
    <row r="273" s="4" customFormat="1" spans="1:25">
      <c r="A273" s="4" t="s">
        <v>1222</v>
      </c>
      <c r="B273" s="4" t="s">
        <v>26</v>
      </c>
      <c r="C273" s="4" t="s">
        <v>27</v>
      </c>
      <c r="D273" s="4" t="s">
        <v>180</v>
      </c>
      <c r="E273" s="4" t="s">
        <v>186</v>
      </c>
      <c r="F273" s="6">
        <v>45091</v>
      </c>
      <c r="G273" s="6">
        <v>45092</v>
      </c>
      <c r="H273" s="4">
        <v>1</v>
      </c>
      <c r="I273" s="4">
        <v>1</v>
      </c>
      <c r="J273" s="4">
        <v>1</v>
      </c>
      <c r="K273" s="4" t="s">
        <v>30</v>
      </c>
      <c r="L273" s="4">
        <v>456</v>
      </c>
      <c r="M273" s="4">
        <v>456</v>
      </c>
      <c r="N273" s="4" t="s">
        <v>1223</v>
      </c>
      <c r="O273" s="4" t="s">
        <v>640</v>
      </c>
      <c r="P273" s="4" t="s">
        <v>33</v>
      </c>
      <c r="Q273" s="4">
        <v>0</v>
      </c>
      <c r="R273" s="11">
        <v>45091.0000115741</v>
      </c>
      <c r="S273" s="6">
        <v>45095</v>
      </c>
      <c r="T273" s="4" t="s">
        <v>34</v>
      </c>
      <c r="U273" s="4">
        <v>456</v>
      </c>
      <c r="V273" s="4">
        <v>0</v>
      </c>
      <c r="W273" s="4">
        <v>0</v>
      </c>
      <c r="X273" s="4" t="s">
        <v>1224</v>
      </c>
      <c r="Y273" s="4" t="s">
        <v>1225</v>
      </c>
    </row>
    <row r="274" s="4" customFormat="1" spans="1:25">
      <c r="A274" s="4" t="s">
        <v>1226</v>
      </c>
      <c r="B274" s="4" t="s">
        <v>26</v>
      </c>
      <c r="C274" s="4" t="s">
        <v>27</v>
      </c>
      <c r="D274" s="4" t="s">
        <v>1227</v>
      </c>
      <c r="E274" s="4" t="s">
        <v>1228</v>
      </c>
      <c r="F274" s="6">
        <v>45091</v>
      </c>
      <c r="G274" s="6">
        <v>45092</v>
      </c>
      <c r="H274" s="4">
        <v>1</v>
      </c>
      <c r="I274" s="4">
        <v>1</v>
      </c>
      <c r="J274" s="4">
        <v>1</v>
      </c>
      <c r="K274" s="4" t="s">
        <v>30</v>
      </c>
      <c r="L274" s="4">
        <v>1028</v>
      </c>
      <c r="M274" s="4">
        <v>1028</v>
      </c>
      <c r="N274" s="4" t="s">
        <v>1229</v>
      </c>
      <c r="O274" s="4" t="s">
        <v>640</v>
      </c>
      <c r="P274" s="4" t="s">
        <v>33</v>
      </c>
      <c r="Q274" s="4">
        <v>0</v>
      </c>
      <c r="R274" s="11">
        <v>45091</v>
      </c>
      <c r="S274" s="6">
        <v>45095</v>
      </c>
      <c r="T274" s="4" t="s">
        <v>34</v>
      </c>
      <c r="U274" s="4">
        <v>1028</v>
      </c>
      <c r="V274" s="4">
        <v>0</v>
      </c>
      <c r="W274" s="4">
        <v>0</v>
      </c>
      <c r="X274" s="4" t="s">
        <v>1230</v>
      </c>
      <c r="Y274" s="4" t="s">
        <v>35</v>
      </c>
    </row>
    <row r="275" s="4" customFormat="1" spans="1:25">
      <c r="A275" s="4" t="s">
        <v>1231</v>
      </c>
      <c r="B275" s="4" t="s">
        <v>26</v>
      </c>
      <c r="C275" s="4" t="s">
        <v>27</v>
      </c>
      <c r="D275" s="4" t="s">
        <v>589</v>
      </c>
      <c r="E275" s="4" t="s">
        <v>590</v>
      </c>
      <c r="F275" s="6">
        <v>45091</v>
      </c>
      <c r="G275" s="6">
        <v>45092</v>
      </c>
      <c r="H275" s="4">
        <v>1</v>
      </c>
      <c r="I275" s="4">
        <v>1</v>
      </c>
      <c r="J275" s="4">
        <v>1</v>
      </c>
      <c r="K275" s="4" t="s">
        <v>30</v>
      </c>
      <c r="L275" s="4">
        <v>305</v>
      </c>
      <c r="M275" s="4">
        <v>305</v>
      </c>
      <c r="N275" s="4" t="s">
        <v>1232</v>
      </c>
      <c r="O275" s="4" t="s">
        <v>640</v>
      </c>
      <c r="P275" s="4" t="s">
        <v>33</v>
      </c>
      <c r="Q275" s="4">
        <v>0</v>
      </c>
      <c r="R275" s="11">
        <v>45091</v>
      </c>
      <c r="S275" s="6">
        <v>45095</v>
      </c>
      <c r="T275" s="4" t="s">
        <v>34</v>
      </c>
      <c r="U275" s="4">
        <v>305</v>
      </c>
      <c r="V275" s="4">
        <v>0</v>
      </c>
      <c r="W275" s="4">
        <v>0</v>
      </c>
      <c r="X275" s="4" t="s">
        <v>1233</v>
      </c>
      <c r="Y275" s="4" t="s">
        <v>35</v>
      </c>
    </row>
    <row r="276" s="4" customFormat="1" spans="1:25">
      <c r="A276" s="4" t="s">
        <v>1234</v>
      </c>
      <c r="B276" s="4" t="s">
        <v>26</v>
      </c>
      <c r="C276" s="4" t="s">
        <v>27</v>
      </c>
      <c r="D276" s="4" t="s">
        <v>615</v>
      </c>
      <c r="E276" s="4" t="s">
        <v>466</v>
      </c>
      <c r="F276" s="6">
        <v>45091</v>
      </c>
      <c r="G276" s="6">
        <v>45092</v>
      </c>
      <c r="H276" s="4">
        <v>1</v>
      </c>
      <c r="I276" s="4">
        <v>1</v>
      </c>
      <c r="J276" s="4">
        <v>1</v>
      </c>
      <c r="K276" s="4" t="s">
        <v>30</v>
      </c>
      <c r="L276" s="4">
        <v>379</v>
      </c>
      <c r="M276" s="4">
        <v>379</v>
      </c>
      <c r="N276" s="4" t="s">
        <v>616</v>
      </c>
      <c r="O276" s="4" t="s">
        <v>640</v>
      </c>
      <c r="P276" s="4" t="s">
        <v>33</v>
      </c>
      <c r="Q276" s="4">
        <v>0</v>
      </c>
      <c r="R276" s="11">
        <v>45091.0000115741</v>
      </c>
      <c r="S276" s="6">
        <v>45095</v>
      </c>
      <c r="T276" s="4" t="s">
        <v>34</v>
      </c>
      <c r="U276" s="4">
        <v>379</v>
      </c>
      <c r="V276" s="4">
        <v>0</v>
      </c>
      <c r="W276" s="4">
        <v>0</v>
      </c>
      <c r="X276" s="4" t="s">
        <v>1235</v>
      </c>
      <c r="Y276" s="4" t="s">
        <v>35</v>
      </c>
    </row>
    <row r="277" s="4" customFormat="1" spans="1:25">
      <c r="A277" s="4" t="s">
        <v>1236</v>
      </c>
      <c r="B277" s="4" t="s">
        <v>26</v>
      </c>
      <c r="C277" s="4" t="s">
        <v>27</v>
      </c>
      <c r="D277" s="4" t="s">
        <v>615</v>
      </c>
      <c r="E277" s="4" t="s">
        <v>466</v>
      </c>
      <c r="F277" s="6">
        <v>45091</v>
      </c>
      <c r="G277" s="6">
        <v>45092</v>
      </c>
      <c r="H277" s="4">
        <v>1</v>
      </c>
      <c r="I277" s="4">
        <v>1</v>
      </c>
      <c r="J277" s="4">
        <v>1</v>
      </c>
      <c r="K277" s="4" t="s">
        <v>30</v>
      </c>
      <c r="L277" s="4">
        <v>379</v>
      </c>
      <c r="M277" s="4">
        <v>379</v>
      </c>
      <c r="N277" s="4" t="s">
        <v>1237</v>
      </c>
      <c r="O277" s="4" t="s">
        <v>640</v>
      </c>
      <c r="P277" s="4" t="s">
        <v>33</v>
      </c>
      <c r="Q277" s="4">
        <v>0</v>
      </c>
      <c r="R277" s="11">
        <v>45091</v>
      </c>
      <c r="S277" s="6">
        <v>45095</v>
      </c>
      <c r="T277" s="4" t="s">
        <v>34</v>
      </c>
      <c r="U277" s="4">
        <v>379</v>
      </c>
      <c r="V277" s="4">
        <v>0</v>
      </c>
      <c r="W277" s="4">
        <v>0</v>
      </c>
      <c r="X277" s="4" t="s">
        <v>1238</v>
      </c>
      <c r="Y277" s="4" t="s">
        <v>1239</v>
      </c>
    </row>
    <row r="278" s="4" customFormat="1" spans="1:25">
      <c r="A278" s="4" t="s">
        <v>1240</v>
      </c>
      <c r="B278" s="4" t="s">
        <v>26</v>
      </c>
      <c r="C278" s="4" t="s">
        <v>27</v>
      </c>
      <c r="D278" s="4" t="s">
        <v>62</v>
      </c>
      <c r="E278" s="4" t="s">
        <v>1241</v>
      </c>
      <c r="F278" s="6">
        <v>45091</v>
      </c>
      <c r="G278" s="6">
        <v>45092</v>
      </c>
      <c r="H278" s="4">
        <v>1</v>
      </c>
      <c r="I278" s="4">
        <v>1</v>
      </c>
      <c r="J278" s="4">
        <v>1</v>
      </c>
      <c r="K278" s="4" t="s">
        <v>30</v>
      </c>
      <c r="L278" s="4">
        <v>507</v>
      </c>
      <c r="M278" s="4">
        <v>507</v>
      </c>
      <c r="N278" s="4" t="s">
        <v>1242</v>
      </c>
      <c r="O278" s="4" t="s">
        <v>640</v>
      </c>
      <c r="P278" s="4" t="s">
        <v>33</v>
      </c>
      <c r="Q278" s="4">
        <v>0</v>
      </c>
      <c r="R278" s="11">
        <v>45091.0000115741</v>
      </c>
      <c r="S278" s="6">
        <v>45095</v>
      </c>
      <c r="T278" s="4" t="s">
        <v>34</v>
      </c>
      <c r="U278" s="4">
        <v>507</v>
      </c>
      <c r="V278" s="4">
        <v>0</v>
      </c>
      <c r="W278" s="4">
        <v>0</v>
      </c>
      <c r="X278" s="4" t="s">
        <v>1243</v>
      </c>
      <c r="Y278" s="4" t="s">
        <v>1244</v>
      </c>
    </row>
    <row r="279" s="4" customFormat="1" spans="1:25">
      <c r="A279" s="4" t="s">
        <v>1245</v>
      </c>
      <c r="B279" s="4" t="s">
        <v>26</v>
      </c>
      <c r="C279" s="4" t="s">
        <v>464</v>
      </c>
      <c r="D279" s="4" t="s">
        <v>1246</v>
      </c>
      <c r="E279" s="4" t="s">
        <v>93</v>
      </c>
      <c r="F279" s="6">
        <v>45080</v>
      </c>
      <c r="G279" s="6">
        <v>45084</v>
      </c>
      <c r="H279" s="4">
        <v>1</v>
      </c>
      <c r="I279" s="4">
        <v>4</v>
      </c>
      <c r="J279" s="4">
        <v>4</v>
      </c>
      <c r="K279" s="4" t="s">
        <v>30</v>
      </c>
      <c r="L279" s="4">
        <v>0</v>
      </c>
      <c r="M279" s="4">
        <v>0</v>
      </c>
      <c r="N279" s="4" t="s">
        <v>1247</v>
      </c>
      <c r="O279" s="4" t="s">
        <v>640</v>
      </c>
      <c r="P279" s="4" t="s">
        <v>33</v>
      </c>
      <c r="Q279" s="4">
        <v>0</v>
      </c>
      <c r="R279" s="11">
        <v>45066.5179513889</v>
      </c>
      <c r="S279" s="6">
        <v>45095</v>
      </c>
      <c r="T279" s="4" t="s">
        <v>34</v>
      </c>
      <c r="U279" s="4">
        <v>0</v>
      </c>
      <c r="V279" s="4">
        <v>0</v>
      </c>
      <c r="W279" s="4">
        <v>0</v>
      </c>
      <c r="X279" s="4" t="s">
        <v>35</v>
      </c>
      <c r="Y279" s="4" t="s">
        <v>35</v>
      </c>
    </row>
    <row r="280" s="4" customFormat="1" spans="1:25">
      <c r="A280" s="4" t="s">
        <v>1248</v>
      </c>
      <c r="B280" s="4" t="s">
        <v>26</v>
      </c>
      <c r="C280" s="4" t="s">
        <v>27</v>
      </c>
      <c r="D280" s="4" t="s">
        <v>1249</v>
      </c>
      <c r="E280" s="4" t="s">
        <v>1250</v>
      </c>
      <c r="F280" s="6">
        <v>45086</v>
      </c>
      <c r="G280" s="6">
        <v>45093</v>
      </c>
      <c r="H280" s="4">
        <v>1</v>
      </c>
      <c r="I280" s="4">
        <v>7</v>
      </c>
      <c r="J280" s="4">
        <v>7</v>
      </c>
      <c r="K280" s="4" t="s">
        <v>30</v>
      </c>
      <c r="L280" s="4">
        <v>1715</v>
      </c>
      <c r="M280" s="4">
        <v>1715</v>
      </c>
      <c r="N280" s="4" t="s">
        <v>1251</v>
      </c>
      <c r="O280" s="4" t="s">
        <v>1252</v>
      </c>
      <c r="P280" s="4" t="s">
        <v>33</v>
      </c>
      <c r="Q280" s="4">
        <v>0</v>
      </c>
      <c r="R280" s="11">
        <v>44950</v>
      </c>
      <c r="S280" s="6">
        <v>45096</v>
      </c>
      <c r="T280" s="4" t="s">
        <v>34</v>
      </c>
      <c r="U280" s="4">
        <v>1715</v>
      </c>
      <c r="V280" s="4">
        <v>0</v>
      </c>
      <c r="W280" s="4">
        <v>0</v>
      </c>
      <c r="X280" s="4" t="s">
        <v>1253</v>
      </c>
      <c r="Y280" s="4" t="s">
        <v>1254</v>
      </c>
    </row>
    <row r="281" s="4" customFormat="1" spans="1:25">
      <c r="A281" s="4" t="s">
        <v>1255</v>
      </c>
      <c r="B281" s="4" t="s">
        <v>26</v>
      </c>
      <c r="C281" s="4" t="s">
        <v>27</v>
      </c>
      <c r="D281" s="4" t="s">
        <v>213</v>
      </c>
      <c r="E281" s="4" t="s">
        <v>1256</v>
      </c>
      <c r="F281" s="6">
        <v>45091</v>
      </c>
      <c r="G281" s="6">
        <v>45093</v>
      </c>
      <c r="H281" s="4">
        <v>1</v>
      </c>
      <c r="I281" s="4">
        <v>2</v>
      </c>
      <c r="J281" s="4">
        <v>2</v>
      </c>
      <c r="K281" s="4" t="s">
        <v>30</v>
      </c>
      <c r="L281" s="4">
        <v>5314</v>
      </c>
      <c r="M281" s="4">
        <v>5314</v>
      </c>
      <c r="N281" s="4" t="s">
        <v>1257</v>
      </c>
      <c r="O281" s="4" t="s">
        <v>1252</v>
      </c>
      <c r="P281" s="4" t="s">
        <v>33</v>
      </c>
      <c r="Q281" s="4">
        <v>0</v>
      </c>
      <c r="R281" s="11">
        <v>45016</v>
      </c>
      <c r="S281" s="6">
        <v>45096</v>
      </c>
      <c r="T281" s="4" t="s">
        <v>34</v>
      </c>
      <c r="U281" s="4">
        <v>5314</v>
      </c>
      <c r="V281" s="4">
        <v>0</v>
      </c>
      <c r="W281" s="4">
        <v>0</v>
      </c>
      <c r="X281" s="4" t="s">
        <v>1258</v>
      </c>
      <c r="Y281" s="4" t="s">
        <v>35</v>
      </c>
    </row>
    <row r="282" s="4" customFormat="1" spans="1:25">
      <c r="A282" s="4" t="s">
        <v>1259</v>
      </c>
      <c r="B282" s="4" t="s">
        <v>26</v>
      </c>
      <c r="C282" s="4" t="s">
        <v>27</v>
      </c>
      <c r="D282" s="4" t="s">
        <v>165</v>
      </c>
      <c r="E282" s="4" t="s">
        <v>1260</v>
      </c>
      <c r="F282" s="6">
        <v>45090</v>
      </c>
      <c r="G282" s="6">
        <v>45093</v>
      </c>
      <c r="H282" s="4">
        <v>1</v>
      </c>
      <c r="I282" s="4">
        <v>3</v>
      </c>
      <c r="J282" s="4">
        <v>3</v>
      </c>
      <c r="K282" s="4" t="s">
        <v>30</v>
      </c>
      <c r="L282" s="4">
        <v>2100</v>
      </c>
      <c r="M282" s="4">
        <v>2100</v>
      </c>
      <c r="N282" s="4" t="s">
        <v>1261</v>
      </c>
      <c r="O282" s="4" t="s">
        <v>1252</v>
      </c>
      <c r="P282" s="4" t="s">
        <v>33</v>
      </c>
      <c r="Q282" s="4">
        <v>0</v>
      </c>
      <c r="R282" s="11">
        <v>45018</v>
      </c>
      <c r="S282" s="6">
        <v>45096</v>
      </c>
      <c r="T282" s="4" t="s">
        <v>34</v>
      </c>
      <c r="U282" s="4">
        <v>2100</v>
      </c>
      <c r="V282" s="4">
        <v>0</v>
      </c>
      <c r="W282" s="4">
        <v>0</v>
      </c>
      <c r="X282" s="4" t="s">
        <v>1262</v>
      </c>
      <c r="Y282" s="4" t="s">
        <v>35</v>
      </c>
    </row>
    <row r="283" s="4" customFormat="1" spans="1:25">
      <c r="A283" s="4" t="s">
        <v>1263</v>
      </c>
      <c r="B283" s="4" t="s">
        <v>26</v>
      </c>
      <c r="C283" s="4" t="s">
        <v>27</v>
      </c>
      <c r="D283" s="4" t="s">
        <v>1264</v>
      </c>
      <c r="E283" s="4" t="s">
        <v>1265</v>
      </c>
      <c r="F283" s="6">
        <v>45092</v>
      </c>
      <c r="G283" s="6">
        <v>45093</v>
      </c>
      <c r="H283" s="4">
        <v>1</v>
      </c>
      <c r="I283" s="4">
        <v>1</v>
      </c>
      <c r="J283" s="4">
        <v>1</v>
      </c>
      <c r="K283" s="4" t="s">
        <v>30</v>
      </c>
      <c r="L283" s="4">
        <v>719</v>
      </c>
      <c r="M283" s="4">
        <v>719</v>
      </c>
      <c r="N283" s="4" t="s">
        <v>1266</v>
      </c>
      <c r="O283" s="4" t="s">
        <v>1252</v>
      </c>
      <c r="P283" s="4" t="s">
        <v>33</v>
      </c>
      <c r="Q283" s="4">
        <v>0</v>
      </c>
      <c r="R283" s="11">
        <v>45029</v>
      </c>
      <c r="S283" s="6">
        <v>45096</v>
      </c>
      <c r="T283" s="4" t="s">
        <v>34</v>
      </c>
      <c r="U283" s="4">
        <v>719</v>
      </c>
      <c r="V283" s="4">
        <v>0</v>
      </c>
      <c r="W283" s="4">
        <v>0</v>
      </c>
      <c r="X283" s="4" t="s">
        <v>1267</v>
      </c>
      <c r="Y283" s="4" t="s">
        <v>1268</v>
      </c>
    </row>
    <row r="284" s="4" customFormat="1" spans="1:25">
      <c r="A284" s="4" t="s">
        <v>1269</v>
      </c>
      <c r="B284" s="4" t="s">
        <v>26</v>
      </c>
      <c r="C284" s="4" t="s">
        <v>27</v>
      </c>
      <c r="D284" s="4" t="s">
        <v>1270</v>
      </c>
      <c r="E284" s="4" t="s">
        <v>1271</v>
      </c>
      <c r="F284" s="6">
        <v>45092</v>
      </c>
      <c r="G284" s="6">
        <v>45093</v>
      </c>
      <c r="H284" s="4">
        <v>1</v>
      </c>
      <c r="I284" s="4">
        <v>1</v>
      </c>
      <c r="J284" s="4">
        <v>1</v>
      </c>
      <c r="K284" s="4" t="s">
        <v>30</v>
      </c>
      <c r="L284" s="4">
        <v>1260</v>
      </c>
      <c r="M284" s="4">
        <v>1260</v>
      </c>
      <c r="N284" s="4" t="s">
        <v>1272</v>
      </c>
      <c r="O284" s="4" t="s">
        <v>1252</v>
      </c>
      <c r="P284" s="4" t="s">
        <v>33</v>
      </c>
      <c r="Q284" s="4">
        <v>0</v>
      </c>
      <c r="R284" s="11">
        <v>45037</v>
      </c>
      <c r="S284" s="6">
        <v>45096</v>
      </c>
      <c r="T284" s="4" t="s">
        <v>34</v>
      </c>
      <c r="U284" s="4">
        <v>1260</v>
      </c>
      <c r="V284" s="4">
        <v>0</v>
      </c>
      <c r="W284" s="4">
        <v>0</v>
      </c>
      <c r="X284" s="4" t="s">
        <v>1273</v>
      </c>
      <c r="Y284" s="4" t="s">
        <v>1274</v>
      </c>
    </row>
    <row r="285" s="4" customFormat="1" spans="1:25">
      <c r="A285" s="4" t="s">
        <v>1275</v>
      </c>
      <c r="B285" s="4" t="s">
        <v>26</v>
      </c>
      <c r="C285" s="4" t="s">
        <v>27</v>
      </c>
      <c r="D285" s="4" t="s">
        <v>235</v>
      </c>
      <c r="E285" s="4" t="s">
        <v>681</v>
      </c>
      <c r="F285" s="6">
        <v>45092</v>
      </c>
      <c r="G285" s="6">
        <v>45093</v>
      </c>
      <c r="H285" s="4">
        <v>1</v>
      </c>
      <c r="I285" s="4">
        <v>1</v>
      </c>
      <c r="J285" s="4">
        <v>1</v>
      </c>
      <c r="K285" s="4" t="s">
        <v>30</v>
      </c>
      <c r="L285" s="4">
        <v>1125</v>
      </c>
      <c r="M285" s="4">
        <v>1125</v>
      </c>
      <c r="N285" s="4" t="s">
        <v>682</v>
      </c>
      <c r="O285" s="4" t="s">
        <v>1252</v>
      </c>
      <c r="P285" s="4" t="s">
        <v>33</v>
      </c>
      <c r="Q285" s="4">
        <v>0</v>
      </c>
      <c r="R285" s="11">
        <v>45041</v>
      </c>
      <c r="S285" s="6">
        <v>45096</v>
      </c>
      <c r="T285" s="4" t="s">
        <v>34</v>
      </c>
      <c r="U285" s="4">
        <v>1125</v>
      </c>
      <c r="V285" s="4">
        <v>0</v>
      </c>
      <c r="W285" s="4">
        <v>0</v>
      </c>
      <c r="X285" s="4" t="s">
        <v>1276</v>
      </c>
      <c r="Y285" s="4" t="s">
        <v>1277</v>
      </c>
    </row>
    <row r="286" s="4" customFormat="1" spans="1:25">
      <c r="A286" s="4" t="s">
        <v>1278</v>
      </c>
      <c r="B286" s="4" t="s">
        <v>26</v>
      </c>
      <c r="C286" s="4" t="s">
        <v>27</v>
      </c>
      <c r="D286" s="4" t="s">
        <v>1279</v>
      </c>
      <c r="E286" s="4" t="s">
        <v>1280</v>
      </c>
      <c r="F286" s="6">
        <v>45092</v>
      </c>
      <c r="G286" s="6">
        <v>45093</v>
      </c>
      <c r="H286" s="4">
        <v>1</v>
      </c>
      <c r="I286" s="4">
        <v>1</v>
      </c>
      <c r="J286" s="4">
        <v>1</v>
      </c>
      <c r="K286" s="4" t="s">
        <v>30</v>
      </c>
      <c r="L286" s="4">
        <v>2691</v>
      </c>
      <c r="M286" s="4">
        <v>2691</v>
      </c>
      <c r="N286" s="4" t="s">
        <v>1281</v>
      </c>
      <c r="O286" s="4" t="s">
        <v>1252</v>
      </c>
      <c r="P286" s="4" t="s">
        <v>33</v>
      </c>
      <c r="Q286" s="4">
        <v>0</v>
      </c>
      <c r="R286" s="11">
        <v>45043</v>
      </c>
      <c r="S286" s="6">
        <v>45096</v>
      </c>
      <c r="T286" s="4" t="s">
        <v>34</v>
      </c>
      <c r="U286" s="4">
        <v>2691</v>
      </c>
      <c r="V286" s="4">
        <v>0</v>
      </c>
      <c r="W286" s="4">
        <v>0</v>
      </c>
      <c r="X286" s="4" t="s">
        <v>1282</v>
      </c>
      <c r="Y286" s="4" t="s">
        <v>1283</v>
      </c>
    </row>
    <row r="287" s="4" customFormat="1" spans="1:25">
      <c r="A287" s="4" t="s">
        <v>1284</v>
      </c>
      <c r="B287" s="4" t="s">
        <v>26</v>
      </c>
      <c r="C287" s="4" t="s">
        <v>27</v>
      </c>
      <c r="D287" s="4" t="s">
        <v>1285</v>
      </c>
      <c r="E287" s="4" t="s">
        <v>1286</v>
      </c>
      <c r="F287" s="6">
        <v>45090</v>
      </c>
      <c r="G287" s="6">
        <v>45093</v>
      </c>
      <c r="H287" s="4">
        <v>1</v>
      </c>
      <c r="I287" s="4">
        <v>3</v>
      </c>
      <c r="J287" s="4">
        <v>3</v>
      </c>
      <c r="K287" s="4" t="s">
        <v>30</v>
      </c>
      <c r="L287" s="4">
        <v>600</v>
      </c>
      <c r="M287" s="4">
        <v>600</v>
      </c>
      <c r="N287" s="4" t="s">
        <v>1287</v>
      </c>
      <c r="O287" s="4" t="s">
        <v>1252</v>
      </c>
      <c r="P287" s="4" t="s">
        <v>33</v>
      </c>
      <c r="Q287" s="4">
        <v>0</v>
      </c>
      <c r="R287" s="11">
        <v>45047</v>
      </c>
      <c r="S287" s="6">
        <v>45096</v>
      </c>
      <c r="T287" s="4" t="s">
        <v>34</v>
      </c>
      <c r="U287" s="4">
        <v>600</v>
      </c>
      <c r="V287" s="4">
        <v>0</v>
      </c>
      <c r="W287" s="4">
        <v>0</v>
      </c>
      <c r="X287" s="4" t="s">
        <v>1288</v>
      </c>
      <c r="Y287" s="4" t="s">
        <v>1289</v>
      </c>
    </row>
    <row r="288" s="4" customFormat="1" spans="1:25">
      <c r="A288" s="4" t="s">
        <v>1290</v>
      </c>
      <c r="B288" s="4" t="s">
        <v>26</v>
      </c>
      <c r="C288" s="4" t="s">
        <v>27</v>
      </c>
      <c r="D288" s="4" t="s">
        <v>1291</v>
      </c>
      <c r="E288" s="4" t="s">
        <v>1292</v>
      </c>
      <c r="F288" s="6">
        <v>45090</v>
      </c>
      <c r="G288" s="6">
        <v>45093</v>
      </c>
      <c r="H288" s="4">
        <v>2</v>
      </c>
      <c r="I288" s="4">
        <v>3</v>
      </c>
      <c r="J288" s="4">
        <v>6</v>
      </c>
      <c r="K288" s="4" t="s">
        <v>30</v>
      </c>
      <c r="L288" s="4">
        <v>7860</v>
      </c>
      <c r="M288" s="4">
        <v>7860</v>
      </c>
      <c r="N288" s="4" t="s">
        <v>1293</v>
      </c>
      <c r="O288" s="4" t="s">
        <v>1252</v>
      </c>
      <c r="P288" s="4" t="s">
        <v>33</v>
      </c>
      <c r="Q288" s="4">
        <v>0</v>
      </c>
      <c r="R288" s="11">
        <v>45048</v>
      </c>
      <c r="S288" s="6">
        <v>45096</v>
      </c>
      <c r="T288" s="4" t="s">
        <v>34</v>
      </c>
      <c r="U288" s="4">
        <v>7860</v>
      </c>
      <c r="V288" s="4">
        <v>0</v>
      </c>
      <c r="W288" s="4">
        <v>0</v>
      </c>
      <c r="X288" s="4" t="s">
        <v>1294</v>
      </c>
      <c r="Y288" s="4" t="s">
        <v>1295</v>
      </c>
    </row>
    <row r="289" s="4" customFormat="1" spans="1:25">
      <c r="A289" s="4" t="s">
        <v>1296</v>
      </c>
      <c r="B289" s="4" t="s">
        <v>26</v>
      </c>
      <c r="C289" s="4" t="s">
        <v>27</v>
      </c>
      <c r="D289" s="4" t="s">
        <v>1297</v>
      </c>
      <c r="E289" s="4" t="s">
        <v>1298</v>
      </c>
      <c r="F289" s="6">
        <v>45091</v>
      </c>
      <c r="G289" s="6">
        <v>45093</v>
      </c>
      <c r="H289" s="4">
        <v>1</v>
      </c>
      <c r="I289" s="4">
        <v>2</v>
      </c>
      <c r="J289" s="4">
        <v>2</v>
      </c>
      <c r="K289" s="4" t="s">
        <v>30</v>
      </c>
      <c r="L289" s="4">
        <v>2278</v>
      </c>
      <c r="M289" s="4">
        <v>2278</v>
      </c>
      <c r="N289" s="4" t="s">
        <v>1299</v>
      </c>
      <c r="O289" s="4" t="s">
        <v>1252</v>
      </c>
      <c r="P289" s="4" t="s">
        <v>33</v>
      </c>
      <c r="Q289" s="4">
        <v>0</v>
      </c>
      <c r="R289" s="11">
        <v>45052</v>
      </c>
      <c r="S289" s="6">
        <v>45096</v>
      </c>
      <c r="T289" s="4" t="s">
        <v>34</v>
      </c>
      <c r="U289" s="4">
        <v>2278</v>
      </c>
      <c r="V289" s="4">
        <v>0</v>
      </c>
      <c r="W289" s="4">
        <v>0</v>
      </c>
      <c r="X289" s="4" t="s">
        <v>1300</v>
      </c>
      <c r="Y289" s="4" t="s">
        <v>1301</v>
      </c>
    </row>
    <row r="290" s="4" customFormat="1" spans="1:26">
      <c r="A290" s="4" t="s">
        <v>1302</v>
      </c>
      <c r="B290" s="4" t="s">
        <v>26</v>
      </c>
      <c r="C290" s="4" t="s">
        <v>27</v>
      </c>
      <c r="D290" s="4" t="s">
        <v>1303</v>
      </c>
      <c r="E290" s="4" t="s">
        <v>1304</v>
      </c>
      <c r="F290" s="6">
        <v>45090</v>
      </c>
      <c r="G290" s="6">
        <v>45093</v>
      </c>
      <c r="H290" s="4">
        <v>2</v>
      </c>
      <c r="I290" s="4">
        <v>3</v>
      </c>
      <c r="J290" s="4">
        <v>6</v>
      </c>
      <c r="K290" s="4" t="s">
        <v>30</v>
      </c>
      <c r="L290" s="4">
        <v>8088</v>
      </c>
      <c r="M290" s="4">
        <v>8088</v>
      </c>
      <c r="N290" s="4" t="s">
        <v>1305</v>
      </c>
      <c r="O290" s="4" t="s">
        <v>1252</v>
      </c>
      <c r="P290" s="4" t="s">
        <v>33</v>
      </c>
      <c r="Q290" s="4">
        <v>0</v>
      </c>
      <c r="R290" s="11">
        <v>45053</v>
      </c>
      <c r="S290" s="6">
        <v>45096</v>
      </c>
      <c r="T290" s="4" t="s">
        <v>34</v>
      </c>
      <c r="U290" s="4">
        <v>8088</v>
      </c>
      <c r="V290" s="4">
        <v>0</v>
      </c>
      <c r="W290" s="4">
        <v>0</v>
      </c>
      <c r="X290" s="4" t="s">
        <v>1306</v>
      </c>
      <c r="Y290" s="4" t="s">
        <v>1307</v>
      </c>
      <c r="Z290" s="4" t="s">
        <v>1308</v>
      </c>
    </row>
    <row r="291" s="4" customFormat="1" spans="1:25">
      <c r="A291" s="4" t="s">
        <v>1309</v>
      </c>
      <c r="B291" s="4" t="s">
        <v>26</v>
      </c>
      <c r="C291" s="4" t="s">
        <v>27</v>
      </c>
      <c r="D291" s="4" t="s">
        <v>1310</v>
      </c>
      <c r="E291" s="4" t="s">
        <v>1311</v>
      </c>
      <c r="F291" s="6">
        <v>45089</v>
      </c>
      <c r="G291" s="6">
        <v>45093</v>
      </c>
      <c r="H291" s="4">
        <v>1</v>
      </c>
      <c r="I291" s="4">
        <v>4</v>
      </c>
      <c r="J291" s="4">
        <v>4</v>
      </c>
      <c r="K291" s="4" t="s">
        <v>30</v>
      </c>
      <c r="L291" s="4">
        <v>2760</v>
      </c>
      <c r="M291" s="4">
        <v>2760</v>
      </c>
      <c r="N291" s="4" t="s">
        <v>1312</v>
      </c>
      <c r="O291" s="4" t="s">
        <v>1252</v>
      </c>
      <c r="P291" s="4" t="s">
        <v>33</v>
      </c>
      <c r="Q291" s="4">
        <v>0</v>
      </c>
      <c r="R291" s="11">
        <v>45054</v>
      </c>
      <c r="S291" s="6">
        <v>45096</v>
      </c>
      <c r="T291" s="4" t="s">
        <v>34</v>
      </c>
      <c r="U291" s="4">
        <v>2760</v>
      </c>
      <c r="V291" s="4">
        <v>0</v>
      </c>
      <c r="W291" s="4">
        <v>0</v>
      </c>
      <c r="X291" s="4" t="s">
        <v>1313</v>
      </c>
      <c r="Y291" s="4" t="s">
        <v>1314</v>
      </c>
    </row>
    <row r="292" s="4" customFormat="1" spans="1:25">
      <c r="A292" s="4" t="s">
        <v>1315</v>
      </c>
      <c r="B292" s="4" t="s">
        <v>26</v>
      </c>
      <c r="C292" s="4" t="s">
        <v>27</v>
      </c>
      <c r="D292" s="4" t="s">
        <v>1316</v>
      </c>
      <c r="E292" s="4" t="s">
        <v>1317</v>
      </c>
      <c r="F292" s="6">
        <v>45092</v>
      </c>
      <c r="G292" s="6">
        <v>45093</v>
      </c>
      <c r="H292" s="4">
        <v>1</v>
      </c>
      <c r="I292" s="4">
        <v>1</v>
      </c>
      <c r="J292" s="4">
        <v>1</v>
      </c>
      <c r="K292" s="4" t="s">
        <v>30</v>
      </c>
      <c r="L292" s="4">
        <v>1226</v>
      </c>
      <c r="M292" s="4">
        <v>1226</v>
      </c>
      <c r="N292" s="4" t="s">
        <v>1318</v>
      </c>
      <c r="O292" s="4" t="s">
        <v>1252</v>
      </c>
      <c r="P292" s="4" t="s">
        <v>33</v>
      </c>
      <c r="Q292" s="4">
        <v>0</v>
      </c>
      <c r="R292" s="11">
        <v>45056</v>
      </c>
      <c r="S292" s="6">
        <v>45096</v>
      </c>
      <c r="T292" s="4" t="s">
        <v>34</v>
      </c>
      <c r="U292" s="4">
        <v>1226</v>
      </c>
      <c r="V292" s="4">
        <v>0</v>
      </c>
      <c r="W292" s="4">
        <v>0</v>
      </c>
      <c r="X292" s="4" t="s">
        <v>1319</v>
      </c>
      <c r="Y292" s="4" t="s">
        <v>35</v>
      </c>
    </row>
    <row r="293" s="4" customFormat="1" spans="1:25">
      <c r="A293" s="4" t="s">
        <v>1320</v>
      </c>
      <c r="B293" s="4" t="s">
        <v>26</v>
      </c>
      <c r="C293" s="4" t="s">
        <v>27</v>
      </c>
      <c r="D293" s="4" t="s">
        <v>165</v>
      </c>
      <c r="E293" s="4" t="s">
        <v>1321</v>
      </c>
      <c r="F293" s="6">
        <v>45092</v>
      </c>
      <c r="G293" s="6">
        <v>45093</v>
      </c>
      <c r="H293" s="4">
        <v>1</v>
      </c>
      <c r="I293" s="4">
        <v>1</v>
      </c>
      <c r="J293" s="4">
        <v>1</v>
      </c>
      <c r="K293" s="4" t="s">
        <v>30</v>
      </c>
      <c r="L293" s="4">
        <v>635</v>
      </c>
      <c r="M293" s="4">
        <v>635</v>
      </c>
      <c r="N293" s="4" t="s">
        <v>1322</v>
      </c>
      <c r="O293" s="4" t="s">
        <v>1252</v>
      </c>
      <c r="P293" s="4" t="s">
        <v>33</v>
      </c>
      <c r="Q293" s="4">
        <v>0</v>
      </c>
      <c r="R293" s="11">
        <v>45057</v>
      </c>
      <c r="S293" s="6">
        <v>45096</v>
      </c>
      <c r="T293" s="4" t="s">
        <v>34</v>
      </c>
      <c r="U293" s="4">
        <v>635</v>
      </c>
      <c r="V293" s="4">
        <v>0</v>
      </c>
      <c r="W293" s="4">
        <v>0</v>
      </c>
      <c r="X293" s="4" t="s">
        <v>1323</v>
      </c>
      <c r="Y293" s="4" t="s">
        <v>1324</v>
      </c>
    </row>
    <row r="294" s="4" customFormat="1" spans="1:25">
      <c r="A294" s="4" t="s">
        <v>1325</v>
      </c>
      <c r="B294" s="4" t="s">
        <v>26</v>
      </c>
      <c r="C294" s="4" t="s">
        <v>27</v>
      </c>
      <c r="D294" s="4" t="s">
        <v>1326</v>
      </c>
      <c r="E294" s="4" t="s">
        <v>1327</v>
      </c>
      <c r="F294" s="6">
        <v>45091</v>
      </c>
      <c r="G294" s="6">
        <v>45093</v>
      </c>
      <c r="H294" s="4">
        <v>1</v>
      </c>
      <c r="I294" s="4">
        <v>2</v>
      </c>
      <c r="J294" s="4">
        <v>2</v>
      </c>
      <c r="K294" s="4" t="s">
        <v>30</v>
      </c>
      <c r="L294" s="4">
        <v>2640</v>
      </c>
      <c r="M294" s="4">
        <v>2640</v>
      </c>
      <c r="N294" s="4" t="s">
        <v>1328</v>
      </c>
      <c r="O294" s="4" t="s">
        <v>1252</v>
      </c>
      <c r="P294" s="4" t="s">
        <v>33</v>
      </c>
      <c r="Q294" s="4">
        <v>0</v>
      </c>
      <c r="R294" s="11">
        <v>45060</v>
      </c>
      <c r="S294" s="6">
        <v>45096</v>
      </c>
      <c r="T294" s="4" t="s">
        <v>34</v>
      </c>
      <c r="U294" s="4">
        <v>2640</v>
      </c>
      <c r="V294" s="4">
        <v>0</v>
      </c>
      <c r="W294" s="4">
        <v>0</v>
      </c>
      <c r="X294" s="4" t="s">
        <v>1329</v>
      </c>
      <c r="Y294" s="4" t="s">
        <v>1330</v>
      </c>
    </row>
    <row r="295" s="4" customFormat="1" spans="1:25">
      <c r="A295" s="4" t="s">
        <v>1331</v>
      </c>
      <c r="B295" s="4" t="s">
        <v>26</v>
      </c>
      <c r="C295" s="4" t="s">
        <v>27</v>
      </c>
      <c r="D295" s="4" t="s">
        <v>1332</v>
      </c>
      <c r="E295" s="4" t="s">
        <v>1333</v>
      </c>
      <c r="F295" s="6">
        <v>45091</v>
      </c>
      <c r="G295" s="6">
        <v>45093</v>
      </c>
      <c r="H295" s="4">
        <v>1</v>
      </c>
      <c r="I295" s="4">
        <v>2</v>
      </c>
      <c r="J295" s="4">
        <v>2</v>
      </c>
      <c r="K295" s="4" t="s">
        <v>30</v>
      </c>
      <c r="L295" s="4">
        <v>6654</v>
      </c>
      <c r="M295" s="4">
        <v>6654</v>
      </c>
      <c r="N295" s="4" t="s">
        <v>1334</v>
      </c>
      <c r="O295" s="4" t="s">
        <v>1252</v>
      </c>
      <c r="P295" s="4" t="s">
        <v>33</v>
      </c>
      <c r="Q295" s="4">
        <v>0</v>
      </c>
      <c r="R295" s="11">
        <v>45063</v>
      </c>
      <c r="S295" s="6">
        <v>45096</v>
      </c>
      <c r="T295" s="4" t="s">
        <v>34</v>
      </c>
      <c r="U295" s="4">
        <v>6654</v>
      </c>
      <c r="V295" s="4">
        <v>0</v>
      </c>
      <c r="W295" s="4">
        <v>0</v>
      </c>
      <c r="X295" s="4" t="s">
        <v>1335</v>
      </c>
      <c r="Y295" s="4" t="s">
        <v>1336</v>
      </c>
    </row>
    <row r="296" s="4" customFormat="1" spans="1:25">
      <c r="A296" s="4" t="s">
        <v>1337</v>
      </c>
      <c r="B296" s="4" t="s">
        <v>26</v>
      </c>
      <c r="C296" s="4" t="s">
        <v>27</v>
      </c>
      <c r="D296" s="4" t="s">
        <v>1338</v>
      </c>
      <c r="E296" s="4" t="s">
        <v>1339</v>
      </c>
      <c r="F296" s="6">
        <v>45090</v>
      </c>
      <c r="G296" s="6">
        <v>45093</v>
      </c>
      <c r="H296" s="4">
        <v>1</v>
      </c>
      <c r="I296" s="4">
        <v>3</v>
      </c>
      <c r="J296" s="4">
        <v>3</v>
      </c>
      <c r="K296" s="4" t="s">
        <v>30</v>
      </c>
      <c r="L296" s="4">
        <v>1443</v>
      </c>
      <c r="M296" s="4">
        <v>1443</v>
      </c>
      <c r="N296" s="4" t="s">
        <v>1340</v>
      </c>
      <c r="O296" s="4" t="s">
        <v>1252</v>
      </c>
      <c r="P296" s="4" t="s">
        <v>33</v>
      </c>
      <c r="Q296" s="4">
        <v>0</v>
      </c>
      <c r="R296" s="11">
        <v>45068</v>
      </c>
      <c r="S296" s="6">
        <v>45096</v>
      </c>
      <c r="T296" s="4" t="s">
        <v>34</v>
      </c>
      <c r="U296" s="4">
        <v>1443</v>
      </c>
      <c r="V296" s="4">
        <v>0</v>
      </c>
      <c r="W296" s="4">
        <v>0</v>
      </c>
      <c r="X296" s="4" t="s">
        <v>1341</v>
      </c>
      <c r="Y296" s="4" t="s">
        <v>1342</v>
      </c>
    </row>
    <row r="297" s="4" customFormat="1" spans="1:25">
      <c r="A297" s="4" t="s">
        <v>1343</v>
      </c>
      <c r="B297" s="4" t="s">
        <v>26</v>
      </c>
      <c r="C297" s="4" t="s">
        <v>27</v>
      </c>
      <c r="D297" s="4" t="s">
        <v>384</v>
      </c>
      <c r="E297" s="4" t="s">
        <v>1344</v>
      </c>
      <c r="F297" s="6">
        <v>45090</v>
      </c>
      <c r="G297" s="6">
        <v>45093</v>
      </c>
      <c r="H297" s="4">
        <v>1</v>
      </c>
      <c r="I297" s="4">
        <v>3</v>
      </c>
      <c r="J297" s="4">
        <v>3</v>
      </c>
      <c r="K297" s="4" t="s">
        <v>30</v>
      </c>
      <c r="L297" s="4">
        <v>3633</v>
      </c>
      <c r="M297" s="4">
        <v>3633</v>
      </c>
      <c r="N297" s="4" t="s">
        <v>1345</v>
      </c>
      <c r="O297" s="4" t="s">
        <v>1252</v>
      </c>
      <c r="P297" s="4" t="s">
        <v>33</v>
      </c>
      <c r="Q297" s="4">
        <v>0</v>
      </c>
      <c r="R297" s="11">
        <v>45069</v>
      </c>
      <c r="S297" s="6">
        <v>45096</v>
      </c>
      <c r="T297" s="4" t="s">
        <v>34</v>
      </c>
      <c r="U297" s="4">
        <v>3633</v>
      </c>
      <c r="V297" s="4">
        <v>0</v>
      </c>
      <c r="W297" s="4">
        <v>0</v>
      </c>
      <c r="X297" s="4" t="s">
        <v>1346</v>
      </c>
      <c r="Y297" s="4" t="s">
        <v>1347</v>
      </c>
    </row>
    <row r="298" s="4" customFormat="1" spans="1:25">
      <c r="A298" s="4" t="s">
        <v>1348</v>
      </c>
      <c r="B298" s="4" t="s">
        <v>26</v>
      </c>
      <c r="C298" s="4" t="s">
        <v>27</v>
      </c>
      <c r="D298" s="4" t="s">
        <v>307</v>
      </c>
      <c r="E298" s="4" t="s">
        <v>317</v>
      </c>
      <c r="F298" s="6">
        <v>45091</v>
      </c>
      <c r="G298" s="6">
        <v>45093</v>
      </c>
      <c r="H298" s="4">
        <v>1</v>
      </c>
      <c r="I298" s="4">
        <v>2</v>
      </c>
      <c r="J298" s="4">
        <v>2</v>
      </c>
      <c r="K298" s="4" t="s">
        <v>30</v>
      </c>
      <c r="L298" s="4">
        <v>546</v>
      </c>
      <c r="M298" s="4">
        <v>546</v>
      </c>
      <c r="N298" s="4" t="s">
        <v>1349</v>
      </c>
      <c r="O298" s="4" t="s">
        <v>1252</v>
      </c>
      <c r="P298" s="4" t="s">
        <v>33</v>
      </c>
      <c r="Q298" s="4">
        <v>0</v>
      </c>
      <c r="R298" s="11">
        <v>45069</v>
      </c>
      <c r="S298" s="6">
        <v>45096</v>
      </c>
      <c r="T298" s="4" t="s">
        <v>34</v>
      </c>
      <c r="U298" s="4">
        <v>546</v>
      </c>
      <c r="V298" s="4">
        <v>0</v>
      </c>
      <c r="W298" s="4">
        <v>0</v>
      </c>
      <c r="X298" s="4" t="s">
        <v>1350</v>
      </c>
      <c r="Y298" s="4" t="s">
        <v>1351</v>
      </c>
    </row>
    <row r="299" s="4" customFormat="1" spans="1:26">
      <c r="A299" s="4" t="s">
        <v>1352</v>
      </c>
      <c r="B299" s="4" t="s">
        <v>26</v>
      </c>
      <c r="C299" s="4" t="s">
        <v>27</v>
      </c>
      <c r="D299" s="4" t="s">
        <v>92</v>
      </c>
      <c r="E299" s="4" t="s">
        <v>344</v>
      </c>
      <c r="F299" s="6">
        <v>45092</v>
      </c>
      <c r="G299" s="6">
        <v>45093</v>
      </c>
      <c r="H299" s="4">
        <v>2</v>
      </c>
      <c r="I299" s="4">
        <v>1</v>
      </c>
      <c r="J299" s="4">
        <v>2</v>
      </c>
      <c r="K299" s="4" t="s">
        <v>30</v>
      </c>
      <c r="L299" s="4">
        <v>1328</v>
      </c>
      <c r="M299" s="4">
        <v>1328</v>
      </c>
      <c r="N299" s="4" t="s">
        <v>1353</v>
      </c>
      <c r="O299" s="4" t="s">
        <v>1252</v>
      </c>
      <c r="P299" s="4" t="s">
        <v>33</v>
      </c>
      <c r="Q299" s="4">
        <v>0</v>
      </c>
      <c r="R299" s="11">
        <v>45070</v>
      </c>
      <c r="S299" s="6">
        <v>45096</v>
      </c>
      <c r="T299" s="4" t="s">
        <v>34</v>
      </c>
      <c r="U299" s="4">
        <v>1328</v>
      </c>
      <c r="V299" s="4">
        <v>0</v>
      </c>
      <c r="W299" s="4">
        <v>0</v>
      </c>
      <c r="X299" s="4" t="s">
        <v>1354</v>
      </c>
      <c r="Y299" s="4">
        <v>173115447</v>
      </c>
      <c r="Z299" s="4" t="s">
        <v>1355</v>
      </c>
    </row>
    <row r="300" s="4" customFormat="1" spans="1:25">
      <c r="A300" s="4" t="s">
        <v>1356</v>
      </c>
      <c r="B300" s="4" t="s">
        <v>26</v>
      </c>
      <c r="C300" s="4" t="s">
        <v>27</v>
      </c>
      <c r="D300" s="4" t="s">
        <v>497</v>
      </c>
      <c r="E300" s="4" t="s">
        <v>1357</v>
      </c>
      <c r="F300" s="6">
        <v>45091</v>
      </c>
      <c r="G300" s="6">
        <v>45093</v>
      </c>
      <c r="H300" s="4">
        <v>1</v>
      </c>
      <c r="I300" s="4">
        <v>2</v>
      </c>
      <c r="J300" s="4">
        <v>2</v>
      </c>
      <c r="K300" s="4" t="s">
        <v>30</v>
      </c>
      <c r="L300" s="4">
        <v>490</v>
      </c>
      <c r="M300" s="4">
        <v>490</v>
      </c>
      <c r="N300" s="4" t="s">
        <v>1358</v>
      </c>
      <c r="O300" s="4" t="s">
        <v>1252</v>
      </c>
      <c r="P300" s="4" t="s">
        <v>33</v>
      </c>
      <c r="Q300" s="4">
        <v>0</v>
      </c>
      <c r="R300" s="11">
        <v>45071</v>
      </c>
      <c r="S300" s="6">
        <v>45096</v>
      </c>
      <c r="T300" s="4" t="s">
        <v>34</v>
      </c>
      <c r="U300" s="4">
        <v>490</v>
      </c>
      <c r="V300" s="4">
        <v>0</v>
      </c>
      <c r="W300" s="4">
        <v>0</v>
      </c>
      <c r="X300" s="4" t="s">
        <v>1359</v>
      </c>
      <c r="Y300" s="4" t="s">
        <v>35</v>
      </c>
    </row>
    <row r="301" s="4" customFormat="1" spans="1:25">
      <c r="A301" s="4" t="s">
        <v>1360</v>
      </c>
      <c r="B301" s="4" t="s">
        <v>26</v>
      </c>
      <c r="C301" s="4" t="s">
        <v>27</v>
      </c>
      <c r="D301" s="4" t="s">
        <v>1361</v>
      </c>
      <c r="E301" s="4" t="s">
        <v>1362</v>
      </c>
      <c r="F301" s="6">
        <v>45092</v>
      </c>
      <c r="G301" s="6">
        <v>45093</v>
      </c>
      <c r="H301" s="4">
        <v>1</v>
      </c>
      <c r="I301" s="4">
        <v>1</v>
      </c>
      <c r="J301" s="4">
        <v>1</v>
      </c>
      <c r="K301" s="4" t="s">
        <v>30</v>
      </c>
      <c r="L301" s="4">
        <v>765</v>
      </c>
      <c r="M301" s="4">
        <v>765</v>
      </c>
      <c r="N301" s="4" t="s">
        <v>1363</v>
      </c>
      <c r="O301" s="4" t="s">
        <v>1252</v>
      </c>
      <c r="P301" s="4" t="s">
        <v>33</v>
      </c>
      <c r="Q301" s="4">
        <v>0</v>
      </c>
      <c r="R301" s="11">
        <v>45071</v>
      </c>
      <c r="S301" s="6">
        <v>45096</v>
      </c>
      <c r="T301" s="4" t="s">
        <v>34</v>
      </c>
      <c r="U301" s="4">
        <v>765</v>
      </c>
      <c r="V301" s="4">
        <v>0</v>
      </c>
      <c r="W301" s="4">
        <v>0</v>
      </c>
      <c r="X301" s="4" t="s">
        <v>1364</v>
      </c>
      <c r="Y301" s="4" t="s">
        <v>35</v>
      </c>
    </row>
    <row r="302" s="4" customFormat="1" spans="1:25">
      <c r="A302" s="4" t="s">
        <v>1365</v>
      </c>
      <c r="B302" s="4" t="s">
        <v>26</v>
      </c>
      <c r="C302" s="4" t="s">
        <v>27</v>
      </c>
      <c r="D302" s="4" t="s">
        <v>1366</v>
      </c>
      <c r="E302" s="4" t="s">
        <v>1367</v>
      </c>
      <c r="F302" s="6">
        <v>45091</v>
      </c>
      <c r="G302" s="6">
        <v>45093</v>
      </c>
      <c r="H302" s="4">
        <v>1</v>
      </c>
      <c r="I302" s="4">
        <v>2</v>
      </c>
      <c r="J302" s="4">
        <v>2</v>
      </c>
      <c r="K302" s="4" t="s">
        <v>30</v>
      </c>
      <c r="L302" s="4">
        <v>1720</v>
      </c>
      <c r="M302" s="4">
        <v>1720</v>
      </c>
      <c r="N302" s="4" t="s">
        <v>1368</v>
      </c>
      <c r="O302" s="4" t="s">
        <v>1252</v>
      </c>
      <c r="P302" s="4" t="s">
        <v>33</v>
      </c>
      <c r="Q302" s="4">
        <v>0</v>
      </c>
      <c r="R302" s="11">
        <v>45071</v>
      </c>
      <c r="S302" s="6">
        <v>45096</v>
      </c>
      <c r="T302" s="4" t="s">
        <v>34</v>
      </c>
      <c r="U302" s="4">
        <v>1720</v>
      </c>
      <c r="V302" s="4">
        <v>0</v>
      </c>
      <c r="W302" s="4">
        <v>0</v>
      </c>
      <c r="X302" s="4" t="s">
        <v>1369</v>
      </c>
      <c r="Y302" s="4" t="s">
        <v>35</v>
      </c>
    </row>
    <row r="303" s="4" customFormat="1" spans="1:25">
      <c r="A303" s="4" t="s">
        <v>1370</v>
      </c>
      <c r="B303" s="4" t="s">
        <v>26</v>
      </c>
      <c r="C303" s="4" t="s">
        <v>27</v>
      </c>
      <c r="D303" s="4" t="s">
        <v>1371</v>
      </c>
      <c r="E303" s="4" t="s">
        <v>1372</v>
      </c>
      <c r="F303" s="6">
        <v>45090</v>
      </c>
      <c r="G303" s="6">
        <v>45093</v>
      </c>
      <c r="H303" s="4">
        <v>1</v>
      </c>
      <c r="I303" s="4">
        <v>3</v>
      </c>
      <c r="J303" s="4">
        <v>3</v>
      </c>
      <c r="K303" s="4" t="s">
        <v>30</v>
      </c>
      <c r="L303" s="4">
        <v>2640</v>
      </c>
      <c r="M303" s="4">
        <v>2640</v>
      </c>
      <c r="N303" s="4" t="s">
        <v>1373</v>
      </c>
      <c r="O303" s="4" t="s">
        <v>1252</v>
      </c>
      <c r="P303" s="4" t="s">
        <v>33</v>
      </c>
      <c r="Q303" s="4">
        <v>0</v>
      </c>
      <c r="R303" s="11">
        <v>45072</v>
      </c>
      <c r="S303" s="6">
        <v>45096</v>
      </c>
      <c r="T303" s="4" t="s">
        <v>34</v>
      </c>
      <c r="U303" s="4">
        <v>2640</v>
      </c>
      <c r="V303" s="4">
        <v>0</v>
      </c>
      <c r="W303" s="4">
        <v>0</v>
      </c>
      <c r="X303" s="4" t="s">
        <v>1374</v>
      </c>
      <c r="Y303" s="4" t="s">
        <v>1375</v>
      </c>
    </row>
    <row r="304" s="4" customFormat="1" spans="1:25">
      <c r="A304" s="4" t="s">
        <v>1376</v>
      </c>
      <c r="B304" s="4" t="s">
        <v>26</v>
      </c>
      <c r="C304" s="4" t="s">
        <v>27</v>
      </c>
      <c r="D304" s="4" t="s">
        <v>74</v>
      </c>
      <c r="E304" s="4" t="s">
        <v>1377</v>
      </c>
      <c r="F304" s="6">
        <v>45091</v>
      </c>
      <c r="G304" s="6">
        <v>45093</v>
      </c>
      <c r="H304" s="4">
        <v>1</v>
      </c>
      <c r="I304" s="4">
        <v>2</v>
      </c>
      <c r="J304" s="4">
        <v>2</v>
      </c>
      <c r="K304" s="4" t="s">
        <v>30</v>
      </c>
      <c r="L304" s="4">
        <v>736</v>
      </c>
      <c r="M304" s="4">
        <v>736</v>
      </c>
      <c r="N304" s="4" t="s">
        <v>1378</v>
      </c>
      <c r="O304" s="4" t="s">
        <v>1252</v>
      </c>
      <c r="P304" s="4" t="s">
        <v>33</v>
      </c>
      <c r="Q304" s="4">
        <v>0</v>
      </c>
      <c r="R304" s="11">
        <v>45072</v>
      </c>
      <c r="S304" s="6">
        <v>45096</v>
      </c>
      <c r="T304" s="4" t="s">
        <v>34</v>
      </c>
      <c r="U304" s="4">
        <v>736</v>
      </c>
      <c r="V304" s="4">
        <v>0</v>
      </c>
      <c r="W304" s="4">
        <v>0</v>
      </c>
      <c r="X304" s="4" t="s">
        <v>1379</v>
      </c>
      <c r="Y304" s="4" t="s">
        <v>1380</v>
      </c>
    </row>
    <row r="305" s="4" customFormat="1" spans="1:25">
      <c r="A305" s="4" t="s">
        <v>1381</v>
      </c>
      <c r="B305" s="4" t="s">
        <v>26</v>
      </c>
      <c r="C305" s="4" t="s">
        <v>27</v>
      </c>
      <c r="D305" s="4" t="s">
        <v>126</v>
      </c>
      <c r="E305" s="4" t="s">
        <v>230</v>
      </c>
      <c r="F305" s="6">
        <v>45090</v>
      </c>
      <c r="G305" s="6">
        <v>45093</v>
      </c>
      <c r="H305" s="4">
        <v>1</v>
      </c>
      <c r="I305" s="4">
        <v>3</v>
      </c>
      <c r="J305" s="4">
        <v>3</v>
      </c>
      <c r="K305" s="4" t="s">
        <v>30</v>
      </c>
      <c r="L305" s="4">
        <v>2640</v>
      </c>
      <c r="M305" s="4">
        <v>2640</v>
      </c>
      <c r="N305" s="4" t="s">
        <v>1382</v>
      </c>
      <c r="O305" s="4" t="s">
        <v>1252</v>
      </c>
      <c r="P305" s="4" t="s">
        <v>33</v>
      </c>
      <c r="Q305" s="4">
        <v>0</v>
      </c>
      <c r="R305" s="11">
        <v>45073</v>
      </c>
      <c r="S305" s="6">
        <v>45096</v>
      </c>
      <c r="T305" s="4" t="s">
        <v>34</v>
      </c>
      <c r="U305" s="4">
        <v>2640</v>
      </c>
      <c r="V305" s="4">
        <v>0</v>
      </c>
      <c r="W305" s="4">
        <v>0</v>
      </c>
      <c r="X305" s="4" t="s">
        <v>1383</v>
      </c>
      <c r="Y305" s="4" t="s">
        <v>1384</v>
      </c>
    </row>
    <row r="306" s="4" customFormat="1" spans="1:25">
      <c r="A306" s="4" t="s">
        <v>1385</v>
      </c>
      <c r="B306" s="4" t="s">
        <v>26</v>
      </c>
      <c r="C306" s="4" t="s">
        <v>27</v>
      </c>
      <c r="D306" s="4" t="s">
        <v>1386</v>
      </c>
      <c r="E306" s="4" t="s">
        <v>133</v>
      </c>
      <c r="F306" s="6">
        <v>45092</v>
      </c>
      <c r="G306" s="6">
        <v>45093</v>
      </c>
      <c r="H306" s="4">
        <v>1</v>
      </c>
      <c r="I306" s="4">
        <v>1</v>
      </c>
      <c r="J306" s="4">
        <v>1</v>
      </c>
      <c r="K306" s="4" t="s">
        <v>30</v>
      </c>
      <c r="L306" s="4">
        <v>740</v>
      </c>
      <c r="M306" s="4">
        <v>740</v>
      </c>
      <c r="N306" s="4" t="s">
        <v>1387</v>
      </c>
      <c r="O306" s="4" t="s">
        <v>1252</v>
      </c>
      <c r="P306" s="4" t="s">
        <v>33</v>
      </c>
      <c r="Q306" s="4">
        <v>0</v>
      </c>
      <c r="R306" s="11">
        <v>45074</v>
      </c>
      <c r="S306" s="6">
        <v>45096</v>
      </c>
      <c r="T306" s="4" t="s">
        <v>34</v>
      </c>
      <c r="U306" s="4">
        <v>740</v>
      </c>
      <c r="V306" s="4">
        <v>0</v>
      </c>
      <c r="W306" s="4">
        <v>0</v>
      </c>
      <c r="X306" s="4" t="s">
        <v>1388</v>
      </c>
      <c r="Y306" s="4" t="s">
        <v>35</v>
      </c>
    </row>
    <row r="307" s="4" customFormat="1" spans="1:25">
      <c r="A307" s="4" t="s">
        <v>1389</v>
      </c>
      <c r="B307" s="4" t="s">
        <v>26</v>
      </c>
      <c r="C307" s="4" t="s">
        <v>27</v>
      </c>
      <c r="D307" s="4" t="s">
        <v>307</v>
      </c>
      <c r="E307" s="4" t="s">
        <v>317</v>
      </c>
      <c r="F307" s="6">
        <v>45082</v>
      </c>
      <c r="G307" s="6">
        <v>45093</v>
      </c>
      <c r="H307" s="4">
        <v>1</v>
      </c>
      <c r="I307" s="4">
        <v>11</v>
      </c>
      <c r="J307" s="4">
        <v>11</v>
      </c>
      <c r="K307" s="4" t="s">
        <v>30</v>
      </c>
      <c r="L307" s="4">
        <v>3047</v>
      </c>
      <c r="M307" s="4">
        <v>3047</v>
      </c>
      <c r="N307" s="4" t="s">
        <v>1390</v>
      </c>
      <c r="O307" s="4" t="s">
        <v>1252</v>
      </c>
      <c r="P307" s="4" t="s">
        <v>33</v>
      </c>
      <c r="Q307" s="4">
        <v>0</v>
      </c>
      <c r="R307" s="11">
        <v>45075</v>
      </c>
      <c r="S307" s="6">
        <v>45096</v>
      </c>
      <c r="T307" s="4" t="s">
        <v>34</v>
      </c>
      <c r="U307" s="4">
        <v>3047</v>
      </c>
      <c r="V307" s="4">
        <v>0</v>
      </c>
      <c r="W307" s="4">
        <v>0</v>
      </c>
      <c r="X307" s="4" t="s">
        <v>1391</v>
      </c>
      <c r="Y307" s="4" t="s">
        <v>35</v>
      </c>
    </row>
    <row r="308" s="4" customFormat="1" spans="1:25">
      <c r="A308" s="4" t="s">
        <v>1392</v>
      </c>
      <c r="B308" s="4" t="s">
        <v>26</v>
      </c>
      <c r="C308" s="4" t="s">
        <v>27</v>
      </c>
      <c r="D308" s="4" t="s">
        <v>374</v>
      </c>
      <c r="E308" s="4" t="s">
        <v>1393</v>
      </c>
      <c r="F308" s="6">
        <v>45079</v>
      </c>
      <c r="G308" s="6">
        <v>45093</v>
      </c>
      <c r="H308" s="4">
        <v>1</v>
      </c>
      <c r="I308" s="4">
        <v>14</v>
      </c>
      <c r="J308" s="4">
        <v>14</v>
      </c>
      <c r="K308" s="4" t="s">
        <v>30</v>
      </c>
      <c r="L308" s="4">
        <v>10422</v>
      </c>
      <c r="M308" s="4">
        <v>10422</v>
      </c>
      <c r="N308" s="4" t="s">
        <v>1394</v>
      </c>
      <c r="O308" s="4" t="s">
        <v>1252</v>
      </c>
      <c r="P308" s="4" t="s">
        <v>33</v>
      </c>
      <c r="Q308" s="4">
        <v>0</v>
      </c>
      <c r="R308" s="11">
        <v>45075</v>
      </c>
      <c r="S308" s="6">
        <v>45096</v>
      </c>
      <c r="T308" s="4" t="s">
        <v>34</v>
      </c>
      <c r="U308" s="4">
        <v>10422</v>
      </c>
      <c r="V308" s="4">
        <v>0</v>
      </c>
      <c r="W308" s="4">
        <v>0</v>
      </c>
      <c r="X308" s="4" t="s">
        <v>1395</v>
      </c>
      <c r="Y308" s="4" t="s">
        <v>35</v>
      </c>
    </row>
    <row r="309" s="4" customFormat="1" spans="1:25">
      <c r="A309" s="4" t="s">
        <v>1396</v>
      </c>
      <c r="B309" s="4" t="s">
        <v>26</v>
      </c>
      <c r="C309" s="4" t="s">
        <v>27</v>
      </c>
      <c r="D309" s="4" t="s">
        <v>1397</v>
      </c>
      <c r="E309" s="4" t="s">
        <v>1398</v>
      </c>
      <c r="F309" s="6">
        <v>45091</v>
      </c>
      <c r="G309" s="6">
        <v>45093</v>
      </c>
      <c r="H309" s="4">
        <v>1</v>
      </c>
      <c r="I309" s="4">
        <v>2</v>
      </c>
      <c r="J309" s="4">
        <v>2</v>
      </c>
      <c r="K309" s="4" t="s">
        <v>30</v>
      </c>
      <c r="L309" s="4">
        <v>2960</v>
      </c>
      <c r="M309" s="4">
        <v>2960</v>
      </c>
      <c r="N309" s="4" t="s">
        <v>1399</v>
      </c>
      <c r="O309" s="4" t="s">
        <v>1252</v>
      </c>
      <c r="P309" s="4" t="s">
        <v>33</v>
      </c>
      <c r="Q309" s="4">
        <v>0</v>
      </c>
      <c r="R309" s="11">
        <v>45075</v>
      </c>
      <c r="S309" s="6">
        <v>45096</v>
      </c>
      <c r="T309" s="4" t="s">
        <v>34</v>
      </c>
      <c r="U309" s="4">
        <v>2960</v>
      </c>
      <c r="V309" s="4">
        <v>0</v>
      </c>
      <c r="W309" s="4">
        <v>0</v>
      </c>
      <c r="X309" s="4" t="s">
        <v>1400</v>
      </c>
      <c r="Y309" s="4" t="s">
        <v>35</v>
      </c>
    </row>
    <row r="310" s="4" customFormat="1" spans="1:25">
      <c r="A310" s="4" t="s">
        <v>1401</v>
      </c>
      <c r="B310" s="4" t="s">
        <v>26</v>
      </c>
      <c r="C310" s="4" t="s">
        <v>27</v>
      </c>
      <c r="D310" s="4" t="s">
        <v>497</v>
      </c>
      <c r="E310" s="4" t="s">
        <v>1357</v>
      </c>
      <c r="F310" s="6">
        <v>45088</v>
      </c>
      <c r="G310" s="6">
        <v>45093</v>
      </c>
      <c r="H310" s="4">
        <v>1</v>
      </c>
      <c r="I310" s="4">
        <v>5</v>
      </c>
      <c r="J310" s="4">
        <v>5</v>
      </c>
      <c r="K310" s="4" t="s">
        <v>30</v>
      </c>
      <c r="L310" s="4">
        <v>1225</v>
      </c>
      <c r="M310" s="4">
        <v>1225</v>
      </c>
      <c r="N310" s="4" t="s">
        <v>1402</v>
      </c>
      <c r="O310" s="4" t="s">
        <v>1252</v>
      </c>
      <c r="P310" s="4" t="s">
        <v>33</v>
      </c>
      <c r="Q310" s="4">
        <v>0</v>
      </c>
      <c r="R310" s="11">
        <v>45075</v>
      </c>
      <c r="S310" s="6">
        <v>45096</v>
      </c>
      <c r="T310" s="4" t="s">
        <v>34</v>
      </c>
      <c r="U310" s="4">
        <v>1225</v>
      </c>
      <c r="V310" s="4">
        <v>0</v>
      </c>
      <c r="W310" s="4">
        <v>0</v>
      </c>
      <c r="X310" s="4" t="s">
        <v>1403</v>
      </c>
      <c r="Y310" s="4" t="s">
        <v>35</v>
      </c>
    </row>
    <row r="311" s="4" customFormat="1" spans="1:25">
      <c r="A311" s="4" t="s">
        <v>1404</v>
      </c>
      <c r="B311" s="4" t="s">
        <v>26</v>
      </c>
      <c r="C311" s="4" t="s">
        <v>27</v>
      </c>
      <c r="D311" s="4" t="s">
        <v>1170</v>
      </c>
      <c r="E311" s="4" t="s">
        <v>1171</v>
      </c>
      <c r="F311" s="6">
        <v>45090</v>
      </c>
      <c r="G311" s="6">
        <v>45093</v>
      </c>
      <c r="H311" s="4">
        <v>1</v>
      </c>
      <c r="I311" s="4">
        <v>3</v>
      </c>
      <c r="J311" s="4">
        <v>3</v>
      </c>
      <c r="K311" s="4" t="s">
        <v>30</v>
      </c>
      <c r="L311" s="4">
        <v>1011</v>
      </c>
      <c r="M311" s="4">
        <v>1011</v>
      </c>
      <c r="N311" s="4" t="s">
        <v>1405</v>
      </c>
      <c r="O311" s="4" t="s">
        <v>1252</v>
      </c>
      <c r="P311" s="4" t="s">
        <v>33</v>
      </c>
      <c r="Q311" s="4">
        <v>0</v>
      </c>
      <c r="R311" s="11">
        <v>45075</v>
      </c>
      <c r="S311" s="6">
        <v>45096</v>
      </c>
      <c r="T311" s="4" t="s">
        <v>34</v>
      </c>
      <c r="U311" s="4">
        <v>1011</v>
      </c>
      <c r="V311" s="4">
        <v>0</v>
      </c>
      <c r="W311" s="4">
        <v>0</v>
      </c>
      <c r="X311" s="4" t="s">
        <v>1406</v>
      </c>
      <c r="Y311" s="4" t="s">
        <v>35</v>
      </c>
    </row>
    <row r="312" s="4" customFormat="1" spans="1:25">
      <c r="A312" s="4" t="s">
        <v>1407</v>
      </c>
      <c r="B312" s="4" t="s">
        <v>26</v>
      </c>
      <c r="C312" s="4" t="s">
        <v>27</v>
      </c>
      <c r="D312" s="4" t="s">
        <v>797</v>
      </c>
      <c r="E312" s="4" t="s">
        <v>798</v>
      </c>
      <c r="F312" s="6">
        <v>45090</v>
      </c>
      <c r="G312" s="6">
        <v>45093</v>
      </c>
      <c r="H312" s="4">
        <v>1</v>
      </c>
      <c r="I312" s="4">
        <v>3</v>
      </c>
      <c r="J312" s="4">
        <v>3</v>
      </c>
      <c r="K312" s="4" t="s">
        <v>30</v>
      </c>
      <c r="L312" s="4">
        <v>981</v>
      </c>
      <c r="M312" s="4">
        <v>981</v>
      </c>
      <c r="N312" s="4" t="s">
        <v>1408</v>
      </c>
      <c r="O312" s="4" t="s">
        <v>1252</v>
      </c>
      <c r="P312" s="4" t="s">
        <v>33</v>
      </c>
      <c r="Q312" s="4">
        <v>0</v>
      </c>
      <c r="R312" s="11">
        <v>45077</v>
      </c>
      <c r="S312" s="6">
        <v>45096</v>
      </c>
      <c r="T312" s="4" t="s">
        <v>34</v>
      </c>
      <c r="U312" s="4">
        <v>981</v>
      </c>
      <c r="V312" s="4">
        <v>0</v>
      </c>
      <c r="W312" s="4">
        <v>0</v>
      </c>
      <c r="X312" s="4" t="s">
        <v>1409</v>
      </c>
      <c r="Y312" s="4" t="s">
        <v>35</v>
      </c>
    </row>
    <row r="313" s="4" customFormat="1" spans="1:25">
      <c r="A313" s="4" t="s">
        <v>1410</v>
      </c>
      <c r="B313" s="4" t="s">
        <v>26</v>
      </c>
      <c r="C313" s="4" t="s">
        <v>27</v>
      </c>
      <c r="D313" s="4" t="s">
        <v>1411</v>
      </c>
      <c r="E313" s="4" t="s">
        <v>1412</v>
      </c>
      <c r="F313" s="6">
        <v>45091</v>
      </c>
      <c r="G313" s="6">
        <v>45093</v>
      </c>
      <c r="H313" s="4">
        <v>1</v>
      </c>
      <c r="I313" s="4">
        <v>2</v>
      </c>
      <c r="J313" s="4">
        <v>2</v>
      </c>
      <c r="K313" s="4" t="s">
        <v>30</v>
      </c>
      <c r="L313" s="4">
        <v>2524</v>
      </c>
      <c r="M313" s="4">
        <v>2524</v>
      </c>
      <c r="N313" s="4" t="s">
        <v>1413</v>
      </c>
      <c r="O313" s="4" t="s">
        <v>1252</v>
      </c>
      <c r="P313" s="4" t="s">
        <v>33</v>
      </c>
      <c r="Q313" s="4">
        <v>0</v>
      </c>
      <c r="R313" s="11">
        <v>45077</v>
      </c>
      <c r="S313" s="6">
        <v>45096</v>
      </c>
      <c r="T313" s="4" t="s">
        <v>34</v>
      </c>
      <c r="U313" s="4">
        <v>2524</v>
      </c>
      <c r="V313" s="4">
        <v>0</v>
      </c>
      <c r="W313" s="4">
        <v>0</v>
      </c>
      <c r="X313" s="4" t="s">
        <v>1414</v>
      </c>
      <c r="Y313" s="4" t="s">
        <v>35</v>
      </c>
    </row>
    <row r="314" s="4" customFormat="1" spans="1:25">
      <c r="A314" s="4" t="s">
        <v>1415</v>
      </c>
      <c r="B314" s="4" t="s">
        <v>26</v>
      </c>
      <c r="C314" s="4" t="s">
        <v>27</v>
      </c>
      <c r="D314" s="4" t="s">
        <v>379</v>
      </c>
      <c r="E314" s="4" t="s">
        <v>1416</v>
      </c>
      <c r="F314" s="6">
        <v>45085</v>
      </c>
      <c r="G314" s="6">
        <v>45093</v>
      </c>
      <c r="H314" s="4">
        <v>1</v>
      </c>
      <c r="I314" s="4">
        <v>8</v>
      </c>
      <c r="J314" s="4">
        <v>8</v>
      </c>
      <c r="K314" s="4" t="s">
        <v>30</v>
      </c>
      <c r="L314" s="4">
        <v>3590</v>
      </c>
      <c r="M314" s="4">
        <v>3590</v>
      </c>
      <c r="N314" s="4" t="s">
        <v>1417</v>
      </c>
      <c r="O314" s="4" t="s">
        <v>1252</v>
      </c>
      <c r="P314" s="4" t="s">
        <v>33</v>
      </c>
      <c r="Q314" s="4">
        <v>0</v>
      </c>
      <c r="R314" s="11">
        <v>45078</v>
      </c>
      <c r="S314" s="6">
        <v>45096</v>
      </c>
      <c r="T314" s="4" t="s">
        <v>34</v>
      </c>
      <c r="U314" s="4">
        <v>3590</v>
      </c>
      <c r="V314" s="4">
        <v>0</v>
      </c>
      <c r="W314" s="4">
        <v>0</v>
      </c>
      <c r="X314" s="4" t="s">
        <v>1418</v>
      </c>
      <c r="Y314" s="4" t="s">
        <v>35</v>
      </c>
    </row>
    <row r="315" s="4" customFormat="1" spans="1:25">
      <c r="A315" s="4" t="s">
        <v>1419</v>
      </c>
      <c r="B315" s="4" t="s">
        <v>26</v>
      </c>
      <c r="C315" s="4" t="s">
        <v>27</v>
      </c>
      <c r="D315" s="4" t="s">
        <v>1420</v>
      </c>
      <c r="E315" s="4" t="s">
        <v>1421</v>
      </c>
      <c r="F315" s="6">
        <v>45092</v>
      </c>
      <c r="G315" s="6">
        <v>45093</v>
      </c>
      <c r="H315" s="4">
        <v>1</v>
      </c>
      <c r="I315" s="4">
        <v>1</v>
      </c>
      <c r="J315" s="4">
        <v>1</v>
      </c>
      <c r="K315" s="4" t="s">
        <v>30</v>
      </c>
      <c r="L315" s="4">
        <v>1741</v>
      </c>
      <c r="M315" s="4">
        <v>1741</v>
      </c>
      <c r="N315" s="4" t="s">
        <v>1422</v>
      </c>
      <c r="O315" s="4" t="s">
        <v>1252</v>
      </c>
      <c r="P315" s="4" t="s">
        <v>33</v>
      </c>
      <c r="Q315" s="4">
        <v>0</v>
      </c>
      <c r="R315" s="11">
        <v>45078</v>
      </c>
      <c r="S315" s="6">
        <v>45096</v>
      </c>
      <c r="T315" s="4" t="s">
        <v>34</v>
      </c>
      <c r="U315" s="4">
        <v>1741</v>
      </c>
      <c r="V315" s="4">
        <v>0</v>
      </c>
      <c r="W315" s="4">
        <v>0</v>
      </c>
      <c r="X315" s="4" t="s">
        <v>1423</v>
      </c>
      <c r="Y315" s="4" t="s">
        <v>35</v>
      </c>
    </row>
    <row r="316" s="4" customFormat="1" spans="1:25">
      <c r="A316" s="4" t="s">
        <v>1424</v>
      </c>
      <c r="B316" s="4" t="s">
        <v>26</v>
      </c>
      <c r="C316" s="4" t="s">
        <v>27</v>
      </c>
      <c r="D316" s="4" t="s">
        <v>1425</v>
      </c>
      <c r="E316" s="4" t="s">
        <v>1426</v>
      </c>
      <c r="F316" s="6">
        <v>45092</v>
      </c>
      <c r="G316" s="6">
        <v>45093</v>
      </c>
      <c r="H316" s="4">
        <v>1</v>
      </c>
      <c r="I316" s="4">
        <v>1</v>
      </c>
      <c r="J316" s="4">
        <v>1</v>
      </c>
      <c r="K316" s="4" t="s">
        <v>30</v>
      </c>
      <c r="L316" s="4">
        <v>415</v>
      </c>
      <c r="M316" s="4">
        <v>415</v>
      </c>
      <c r="N316" s="4" t="s">
        <v>1427</v>
      </c>
      <c r="O316" s="4" t="s">
        <v>1252</v>
      </c>
      <c r="P316" s="4" t="s">
        <v>33</v>
      </c>
      <c r="Q316" s="4">
        <v>0</v>
      </c>
      <c r="R316" s="11">
        <v>45078</v>
      </c>
      <c r="S316" s="6">
        <v>45096</v>
      </c>
      <c r="T316" s="4" t="s">
        <v>34</v>
      </c>
      <c r="U316" s="4">
        <v>415</v>
      </c>
      <c r="V316" s="4">
        <v>0</v>
      </c>
      <c r="W316" s="4">
        <v>0</v>
      </c>
      <c r="X316" s="4" t="s">
        <v>1428</v>
      </c>
      <c r="Y316" s="4" t="s">
        <v>1429</v>
      </c>
    </row>
    <row r="317" s="4" customFormat="1" spans="1:25">
      <c r="A317" s="4" t="s">
        <v>1430</v>
      </c>
      <c r="B317" s="4" t="s">
        <v>26</v>
      </c>
      <c r="C317" s="4" t="s">
        <v>27</v>
      </c>
      <c r="D317" s="4" t="s">
        <v>417</v>
      </c>
      <c r="E317" s="4" t="s">
        <v>418</v>
      </c>
      <c r="F317" s="6">
        <v>45088</v>
      </c>
      <c r="G317" s="6">
        <v>45093</v>
      </c>
      <c r="H317" s="4">
        <v>1</v>
      </c>
      <c r="I317" s="4">
        <v>5</v>
      </c>
      <c r="J317" s="4">
        <v>5</v>
      </c>
      <c r="K317" s="4" t="s">
        <v>30</v>
      </c>
      <c r="L317" s="4">
        <v>1225</v>
      </c>
      <c r="M317" s="4">
        <v>1225</v>
      </c>
      <c r="N317" s="4" t="s">
        <v>1431</v>
      </c>
      <c r="O317" s="4" t="s">
        <v>1252</v>
      </c>
      <c r="P317" s="4" t="s">
        <v>33</v>
      </c>
      <c r="Q317" s="4">
        <v>0</v>
      </c>
      <c r="R317" s="11">
        <v>45078</v>
      </c>
      <c r="S317" s="6">
        <v>45096</v>
      </c>
      <c r="T317" s="4" t="s">
        <v>34</v>
      </c>
      <c r="U317" s="4">
        <v>1225</v>
      </c>
      <c r="V317" s="4">
        <v>0</v>
      </c>
      <c r="W317" s="4">
        <v>0</v>
      </c>
      <c r="X317" s="4" t="s">
        <v>1432</v>
      </c>
      <c r="Y317" s="4" t="s">
        <v>35</v>
      </c>
    </row>
    <row r="318" s="4" customFormat="1" spans="1:25">
      <c r="A318" s="4" t="s">
        <v>1433</v>
      </c>
      <c r="B318" s="4" t="s">
        <v>26</v>
      </c>
      <c r="C318" s="4" t="s">
        <v>27</v>
      </c>
      <c r="D318" s="4" t="s">
        <v>126</v>
      </c>
      <c r="E318" s="4" t="s">
        <v>1434</v>
      </c>
      <c r="F318" s="6">
        <v>45091</v>
      </c>
      <c r="G318" s="6">
        <v>45093</v>
      </c>
      <c r="H318" s="4">
        <v>1</v>
      </c>
      <c r="I318" s="4">
        <v>2</v>
      </c>
      <c r="J318" s="4">
        <v>2</v>
      </c>
      <c r="K318" s="4" t="s">
        <v>30</v>
      </c>
      <c r="L318" s="4">
        <v>2320</v>
      </c>
      <c r="M318" s="4">
        <v>2320</v>
      </c>
      <c r="N318" s="4" t="s">
        <v>1435</v>
      </c>
      <c r="O318" s="4" t="s">
        <v>1252</v>
      </c>
      <c r="P318" s="4" t="s">
        <v>33</v>
      </c>
      <c r="Q318" s="4">
        <v>0</v>
      </c>
      <c r="R318" s="11">
        <v>45079</v>
      </c>
      <c r="S318" s="6">
        <v>45096</v>
      </c>
      <c r="T318" s="4" t="s">
        <v>34</v>
      </c>
      <c r="U318" s="4">
        <v>2320</v>
      </c>
      <c r="V318" s="4">
        <v>0</v>
      </c>
      <c r="W318" s="4">
        <v>0</v>
      </c>
      <c r="X318" s="4" t="s">
        <v>1436</v>
      </c>
      <c r="Y318" s="4" t="s">
        <v>1437</v>
      </c>
    </row>
    <row r="319" s="4" customFormat="1" spans="1:25">
      <c r="A319" s="4" t="s">
        <v>1438</v>
      </c>
      <c r="B319" s="4" t="s">
        <v>26</v>
      </c>
      <c r="C319" s="4" t="s">
        <v>27</v>
      </c>
      <c r="D319" s="4" t="s">
        <v>1386</v>
      </c>
      <c r="E319" s="4" t="s">
        <v>133</v>
      </c>
      <c r="F319" s="6">
        <v>45092</v>
      </c>
      <c r="G319" s="6">
        <v>45093</v>
      </c>
      <c r="H319" s="4">
        <v>1</v>
      </c>
      <c r="I319" s="4">
        <v>1</v>
      </c>
      <c r="J319" s="4">
        <v>1</v>
      </c>
      <c r="K319" s="4" t="s">
        <v>30</v>
      </c>
      <c r="L319" s="4">
        <v>740</v>
      </c>
      <c r="M319" s="4">
        <v>740</v>
      </c>
      <c r="N319" s="4" t="s">
        <v>1439</v>
      </c>
      <c r="O319" s="4" t="s">
        <v>1252</v>
      </c>
      <c r="P319" s="4" t="s">
        <v>33</v>
      </c>
      <c r="Q319" s="4">
        <v>0</v>
      </c>
      <c r="R319" s="11">
        <v>45079</v>
      </c>
      <c r="S319" s="6">
        <v>45096</v>
      </c>
      <c r="T319" s="4" t="s">
        <v>34</v>
      </c>
      <c r="U319" s="4">
        <v>740</v>
      </c>
      <c r="V319" s="4">
        <v>0</v>
      </c>
      <c r="W319" s="4">
        <v>0</v>
      </c>
      <c r="X319" s="4" t="s">
        <v>1440</v>
      </c>
      <c r="Y319" s="4" t="s">
        <v>35</v>
      </c>
    </row>
    <row r="320" s="4" customFormat="1" spans="1:25">
      <c r="A320" s="4" t="s">
        <v>1441</v>
      </c>
      <c r="B320" s="4" t="s">
        <v>26</v>
      </c>
      <c r="C320" s="4" t="s">
        <v>27</v>
      </c>
      <c r="D320" s="4" t="s">
        <v>384</v>
      </c>
      <c r="E320" s="4" t="s">
        <v>1442</v>
      </c>
      <c r="F320" s="6">
        <v>45091</v>
      </c>
      <c r="G320" s="6">
        <v>45093</v>
      </c>
      <c r="H320" s="4">
        <v>1</v>
      </c>
      <c r="I320" s="4">
        <v>2</v>
      </c>
      <c r="J320" s="4">
        <v>2</v>
      </c>
      <c r="K320" s="4" t="s">
        <v>30</v>
      </c>
      <c r="L320" s="4">
        <v>2540</v>
      </c>
      <c r="M320" s="4">
        <v>2540</v>
      </c>
      <c r="N320" s="4" t="s">
        <v>1443</v>
      </c>
      <c r="O320" s="4" t="s">
        <v>1252</v>
      </c>
      <c r="P320" s="4" t="s">
        <v>33</v>
      </c>
      <c r="Q320" s="4">
        <v>0</v>
      </c>
      <c r="R320" s="11">
        <v>45079</v>
      </c>
      <c r="S320" s="6">
        <v>45096</v>
      </c>
      <c r="T320" s="4" t="s">
        <v>34</v>
      </c>
      <c r="U320" s="4">
        <v>2540</v>
      </c>
      <c r="V320" s="4">
        <v>0</v>
      </c>
      <c r="W320" s="4">
        <v>0</v>
      </c>
      <c r="X320" s="4" t="s">
        <v>1444</v>
      </c>
      <c r="Y320" s="4" t="s">
        <v>35</v>
      </c>
    </row>
    <row r="321" s="4" customFormat="1" spans="1:25">
      <c r="A321" s="4" t="s">
        <v>1445</v>
      </c>
      <c r="B321" s="4" t="s">
        <v>26</v>
      </c>
      <c r="C321" s="4" t="s">
        <v>27</v>
      </c>
      <c r="D321" s="4" t="s">
        <v>307</v>
      </c>
      <c r="E321" s="4" t="s">
        <v>317</v>
      </c>
      <c r="F321" s="6">
        <v>45090</v>
      </c>
      <c r="G321" s="6">
        <v>45093</v>
      </c>
      <c r="H321" s="4">
        <v>1</v>
      </c>
      <c r="I321" s="4">
        <v>3</v>
      </c>
      <c r="J321" s="4">
        <v>3</v>
      </c>
      <c r="K321" s="4" t="s">
        <v>30</v>
      </c>
      <c r="L321" s="4">
        <v>819</v>
      </c>
      <c r="M321" s="4">
        <v>819</v>
      </c>
      <c r="N321" s="4" t="s">
        <v>1446</v>
      </c>
      <c r="O321" s="4" t="s">
        <v>1252</v>
      </c>
      <c r="P321" s="4" t="s">
        <v>33</v>
      </c>
      <c r="Q321" s="4">
        <v>0</v>
      </c>
      <c r="R321" s="11">
        <v>45080</v>
      </c>
      <c r="S321" s="6">
        <v>45096</v>
      </c>
      <c r="T321" s="4" t="s">
        <v>34</v>
      </c>
      <c r="U321" s="4">
        <v>819</v>
      </c>
      <c r="V321" s="4">
        <v>0</v>
      </c>
      <c r="W321" s="4">
        <v>0</v>
      </c>
      <c r="X321" s="4" t="s">
        <v>1447</v>
      </c>
      <c r="Y321" s="4" t="s">
        <v>35</v>
      </c>
    </row>
    <row r="322" s="4" customFormat="1" spans="1:25">
      <c r="A322" s="4" t="s">
        <v>1448</v>
      </c>
      <c r="B322" s="4" t="s">
        <v>26</v>
      </c>
      <c r="C322" s="4" t="s">
        <v>27</v>
      </c>
      <c r="D322" s="4" t="s">
        <v>191</v>
      </c>
      <c r="E322" s="4" t="s">
        <v>831</v>
      </c>
      <c r="F322" s="6">
        <v>45092</v>
      </c>
      <c r="G322" s="6">
        <v>45093</v>
      </c>
      <c r="H322" s="4">
        <v>1</v>
      </c>
      <c r="I322" s="4">
        <v>1</v>
      </c>
      <c r="J322" s="4">
        <v>1</v>
      </c>
      <c r="K322" s="4" t="s">
        <v>30</v>
      </c>
      <c r="L322" s="4">
        <v>540</v>
      </c>
      <c r="M322" s="4">
        <v>540</v>
      </c>
      <c r="N322" s="4" t="s">
        <v>1449</v>
      </c>
      <c r="O322" s="4" t="s">
        <v>1252</v>
      </c>
      <c r="P322" s="4" t="s">
        <v>33</v>
      </c>
      <c r="Q322" s="4">
        <v>0</v>
      </c>
      <c r="R322" s="11">
        <v>45080</v>
      </c>
      <c r="S322" s="6">
        <v>45096</v>
      </c>
      <c r="T322" s="4" t="s">
        <v>34</v>
      </c>
      <c r="U322" s="4">
        <v>540</v>
      </c>
      <c r="V322" s="4">
        <v>0</v>
      </c>
      <c r="W322" s="4">
        <v>0</v>
      </c>
      <c r="X322" s="4" t="s">
        <v>1450</v>
      </c>
      <c r="Y322" s="4" t="s">
        <v>35</v>
      </c>
    </row>
    <row r="323" s="4" customFormat="1" spans="1:25">
      <c r="A323" s="4" t="s">
        <v>1451</v>
      </c>
      <c r="B323" s="4" t="s">
        <v>26</v>
      </c>
      <c r="C323" s="4" t="s">
        <v>27</v>
      </c>
      <c r="D323" s="4" t="s">
        <v>1452</v>
      </c>
      <c r="E323" s="4" t="s">
        <v>1453</v>
      </c>
      <c r="F323" s="6">
        <v>45091</v>
      </c>
      <c r="G323" s="6">
        <v>45093</v>
      </c>
      <c r="H323" s="4">
        <v>1</v>
      </c>
      <c r="I323" s="4">
        <v>2</v>
      </c>
      <c r="J323" s="4">
        <v>2</v>
      </c>
      <c r="K323" s="4" t="s">
        <v>30</v>
      </c>
      <c r="L323" s="4">
        <v>1420</v>
      </c>
      <c r="M323" s="4">
        <v>1420</v>
      </c>
      <c r="N323" s="4" t="s">
        <v>1454</v>
      </c>
      <c r="O323" s="4" t="s">
        <v>1252</v>
      </c>
      <c r="P323" s="4" t="s">
        <v>33</v>
      </c>
      <c r="Q323" s="4">
        <v>0</v>
      </c>
      <c r="R323" s="11">
        <v>45080</v>
      </c>
      <c r="S323" s="6">
        <v>45096</v>
      </c>
      <c r="T323" s="4" t="s">
        <v>34</v>
      </c>
      <c r="U323" s="4">
        <v>1420</v>
      </c>
      <c r="V323" s="4">
        <v>0</v>
      </c>
      <c r="W323" s="4">
        <v>0</v>
      </c>
      <c r="X323" s="4" t="s">
        <v>1455</v>
      </c>
      <c r="Y323" s="4" t="s">
        <v>35</v>
      </c>
    </row>
    <row r="324" s="4" customFormat="1" spans="1:25">
      <c r="A324" s="4" t="s">
        <v>1456</v>
      </c>
      <c r="B324" s="4" t="s">
        <v>26</v>
      </c>
      <c r="C324" s="4" t="s">
        <v>27</v>
      </c>
      <c r="D324" s="4" t="s">
        <v>180</v>
      </c>
      <c r="E324" s="4" t="s">
        <v>610</v>
      </c>
      <c r="F324" s="6">
        <v>45090</v>
      </c>
      <c r="G324" s="6">
        <v>45093</v>
      </c>
      <c r="H324" s="4">
        <v>1</v>
      </c>
      <c r="I324" s="4">
        <v>3</v>
      </c>
      <c r="J324" s="4">
        <v>3</v>
      </c>
      <c r="K324" s="4" t="s">
        <v>30</v>
      </c>
      <c r="L324" s="4">
        <v>1191</v>
      </c>
      <c r="M324" s="4">
        <v>1191</v>
      </c>
      <c r="N324" s="4" t="s">
        <v>1457</v>
      </c>
      <c r="O324" s="4" t="s">
        <v>1252</v>
      </c>
      <c r="P324" s="4" t="s">
        <v>33</v>
      </c>
      <c r="Q324" s="4">
        <v>0</v>
      </c>
      <c r="R324" s="11">
        <v>45080</v>
      </c>
      <c r="S324" s="6">
        <v>45096</v>
      </c>
      <c r="T324" s="4" t="s">
        <v>34</v>
      </c>
      <c r="U324" s="4">
        <v>1191</v>
      </c>
      <c r="V324" s="4">
        <v>0</v>
      </c>
      <c r="W324" s="4">
        <v>0</v>
      </c>
      <c r="X324" s="4" t="s">
        <v>1458</v>
      </c>
      <c r="Y324" s="4" t="s">
        <v>35</v>
      </c>
    </row>
    <row r="325" s="4" customFormat="1" spans="1:25">
      <c r="A325" s="4" t="s">
        <v>1451</v>
      </c>
      <c r="B325" s="4" t="s">
        <v>26</v>
      </c>
      <c r="C325" s="4" t="s">
        <v>363</v>
      </c>
      <c r="D325" s="4" t="s">
        <v>1452</v>
      </c>
      <c r="E325" s="4" t="s">
        <v>1453</v>
      </c>
      <c r="F325" s="6">
        <v>45091</v>
      </c>
      <c r="G325" s="6">
        <v>45093</v>
      </c>
      <c r="H325" s="4">
        <v>1</v>
      </c>
      <c r="I325" s="4">
        <v>2</v>
      </c>
      <c r="J325" s="4">
        <v>2</v>
      </c>
      <c r="K325" s="4" t="s">
        <v>30</v>
      </c>
      <c r="L325" s="4">
        <v>-1420</v>
      </c>
      <c r="M325" s="4">
        <v>-1420</v>
      </c>
      <c r="N325" s="4" t="s">
        <v>1454</v>
      </c>
      <c r="O325" s="4" t="s">
        <v>1252</v>
      </c>
      <c r="P325" s="4" t="s">
        <v>33</v>
      </c>
      <c r="Q325" s="4">
        <v>0</v>
      </c>
      <c r="R325" s="11">
        <v>45080</v>
      </c>
      <c r="S325" s="6">
        <v>45096</v>
      </c>
      <c r="T325" s="4" t="s">
        <v>34</v>
      </c>
      <c r="U325" s="4">
        <v>-1420</v>
      </c>
      <c r="V325" s="4">
        <v>0</v>
      </c>
      <c r="W325" s="4">
        <v>0</v>
      </c>
      <c r="X325" s="4" t="s">
        <v>1455</v>
      </c>
      <c r="Y325" s="4" t="s">
        <v>35</v>
      </c>
    </row>
    <row r="326" s="4" customFormat="1" spans="1:25">
      <c r="A326" s="4" t="s">
        <v>1459</v>
      </c>
      <c r="B326" s="4" t="s">
        <v>26</v>
      </c>
      <c r="C326" s="4" t="s">
        <v>27</v>
      </c>
      <c r="D326" s="4" t="s">
        <v>1452</v>
      </c>
      <c r="E326" s="4" t="s">
        <v>1460</v>
      </c>
      <c r="F326" s="6">
        <v>45091</v>
      </c>
      <c r="G326" s="6">
        <v>45093</v>
      </c>
      <c r="H326" s="4">
        <v>1</v>
      </c>
      <c r="I326" s="4">
        <v>2</v>
      </c>
      <c r="J326" s="4">
        <v>2</v>
      </c>
      <c r="K326" s="4" t="s">
        <v>30</v>
      </c>
      <c r="L326" s="4">
        <v>1420</v>
      </c>
      <c r="M326" s="4">
        <v>1420</v>
      </c>
      <c r="N326" s="4" t="s">
        <v>1454</v>
      </c>
      <c r="O326" s="4" t="s">
        <v>1252</v>
      </c>
      <c r="P326" s="4" t="s">
        <v>33</v>
      </c>
      <c r="Q326" s="4">
        <v>0</v>
      </c>
      <c r="R326" s="11">
        <v>45080</v>
      </c>
      <c r="S326" s="6">
        <v>45096</v>
      </c>
      <c r="T326" s="4" t="s">
        <v>34</v>
      </c>
      <c r="U326" s="4">
        <v>1420</v>
      </c>
      <c r="V326" s="4">
        <v>0</v>
      </c>
      <c r="W326" s="4">
        <v>0</v>
      </c>
      <c r="X326" s="4" t="s">
        <v>1461</v>
      </c>
      <c r="Y326" s="4" t="s">
        <v>1462</v>
      </c>
    </row>
    <row r="327" s="4" customFormat="1" spans="1:25">
      <c r="A327" s="4" t="s">
        <v>1463</v>
      </c>
      <c r="B327" s="4" t="s">
        <v>26</v>
      </c>
      <c r="C327" s="4" t="s">
        <v>27</v>
      </c>
      <c r="D327" s="4" t="s">
        <v>1464</v>
      </c>
      <c r="E327" s="4" t="s">
        <v>1465</v>
      </c>
      <c r="F327" s="6">
        <v>45092</v>
      </c>
      <c r="G327" s="6">
        <v>45093</v>
      </c>
      <c r="H327" s="4">
        <v>1</v>
      </c>
      <c r="I327" s="4">
        <v>1</v>
      </c>
      <c r="J327" s="4">
        <v>1</v>
      </c>
      <c r="K327" s="4" t="s">
        <v>30</v>
      </c>
      <c r="L327" s="4">
        <v>1038</v>
      </c>
      <c r="M327" s="4">
        <v>1038</v>
      </c>
      <c r="N327" s="4" t="s">
        <v>1466</v>
      </c>
      <c r="O327" s="4" t="s">
        <v>1252</v>
      </c>
      <c r="P327" s="4" t="s">
        <v>33</v>
      </c>
      <c r="Q327" s="4">
        <v>0</v>
      </c>
      <c r="R327" s="11">
        <v>45081</v>
      </c>
      <c r="S327" s="6">
        <v>45096</v>
      </c>
      <c r="T327" s="4" t="s">
        <v>34</v>
      </c>
      <c r="U327" s="4">
        <v>1038</v>
      </c>
      <c r="V327" s="4">
        <v>0</v>
      </c>
      <c r="W327" s="4">
        <v>0</v>
      </c>
      <c r="X327" s="4" t="s">
        <v>1467</v>
      </c>
      <c r="Y327" s="4" t="s">
        <v>35</v>
      </c>
    </row>
    <row r="328" s="4" customFormat="1" spans="1:25">
      <c r="A328" s="4" t="s">
        <v>1468</v>
      </c>
      <c r="B328" s="4" t="s">
        <v>26</v>
      </c>
      <c r="C328" s="4" t="s">
        <v>27</v>
      </c>
      <c r="D328" s="4" t="s">
        <v>307</v>
      </c>
      <c r="E328" s="4" t="s">
        <v>308</v>
      </c>
      <c r="F328" s="6">
        <v>45091</v>
      </c>
      <c r="G328" s="6">
        <v>45093</v>
      </c>
      <c r="H328" s="4">
        <v>1</v>
      </c>
      <c r="I328" s="4">
        <v>2</v>
      </c>
      <c r="J328" s="4">
        <v>2</v>
      </c>
      <c r="K328" s="4" t="s">
        <v>30</v>
      </c>
      <c r="L328" s="4">
        <v>546</v>
      </c>
      <c r="M328" s="4">
        <v>546</v>
      </c>
      <c r="N328" s="4" t="s">
        <v>1469</v>
      </c>
      <c r="O328" s="4" t="s">
        <v>1252</v>
      </c>
      <c r="P328" s="4" t="s">
        <v>33</v>
      </c>
      <c r="Q328" s="4">
        <v>0</v>
      </c>
      <c r="R328" s="11">
        <v>45081</v>
      </c>
      <c r="S328" s="6">
        <v>45096</v>
      </c>
      <c r="T328" s="4" t="s">
        <v>34</v>
      </c>
      <c r="U328" s="4">
        <v>546</v>
      </c>
      <c r="V328" s="4">
        <v>0</v>
      </c>
      <c r="W328" s="4">
        <v>0</v>
      </c>
      <c r="X328" s="4" t="s">
        <v>1470</v>
      </c>
      <c r="Y328" s="4" t="s">
        <v>35</v>
      </c>
    </row>
    <row r="329" s="4" customFormat="1" spans="1:25">
      <c r="A329" s="4" t="s">
        <v>1471</v>
      </c>
      <c r="B329" s="4" t="s">
        <v>26</v>
      </c>
      <c r="C329" s="4" t="s">
        <v>27</v>
      </c>
      <c r="D329" s="4" t="s">
        <v>1472</v>
      </c>
      <c r="E329" s="4" t="s">
        <v>1473</v>
      </c>
      <c r="F329" s="6">
        <v>45088</v>
      </c>
      <c r="G329" s="6">
        <v>45093</v>
      </c>
      <c r="H329" s="4">
        <v>1</v>
      </c>
      <c r="I329" s="4">
        <v>5</v>
      </c>
      <c r="J329" s="4">
        <v>5</v>
      </c>
      <c r="K329" s="4" t="s">
        <v>30</v>
      </c>
      <c r="L329" s="4">
        <v>1775</v>
      </c>
      <c r="M329" s="4">
        <v>1775</v>
      </c>
      <c r="N329" s="4" t="s">
        <v>1474</v>
      </c>
      <c r="O329" s="4" t="s">
        <v>1252</v>
      </c>
      <c r="P329" s="4" t="s">
        <v>33</v>
      </c>
      <c r="Q329" s="4">
        <v>0</v>
      </c>
      <c r="R329" s="11">
        <v>45081</v>
      </c>
      <c r="S329" s="6">
        <v>45096</v>
      </c>
      <c r="T329" s="4" t="s">
        <v>34</v>
      </c>
      <c r="U329" s="4">
        <v>1775</v>
      </c>
      <c r="V329" s="4">
        <v>0</v>
      </c>
      <c r="W329" s="4">
        <v>0</v>
      </c>
      <c r="X329" s="4" t="s">
        <v>1475</v>
      </c>
      <c r="Y329" s="4" t="s">
        <v>35</v>
      </c>
    </row>
    <row r="330" s="4" customFormat="1" spans="1:25">
      <c r="A330" s="4" t="s">
        <v>1419</v>
      </c>
      <c r="B330" s="4" t="s">
        <v>26</v>
      </c>
      <c r="C330" s="4" t="s">
        <v>363</v>
      </c>
      <c r="D330" s="4" t="s">
        <v>1420</v>
      </c>
      <c r="E330" s="4" t="s">
        <v>1421</v>
      </c>
      <c r="F330" s="6">
        <v>45092</v>
      </c>
      <c r="G330" s="6">
        <v>45093</v>
      </c>
      <c r="H330" s="4">
        <v>1</v>
      </c>
      <c r="I330" s="4">
        <v>1</v>
      </c>
      <c r="J330" s="4">
        <v>1</v>
      </c>
      <c r="K330" s="4" t="s">
        <v>30</v>
      </c>
      <c r="L330" s="4">
        <v>-1741</v>
      </c>
      <c r="M330" s="4">
        <v>-1741</v>
      </c>
      <c r="N330" s="4" t="s">
        <v>1422</v>
      </c>
      <c r="O330" s="4" t="s">
        <v>1252</v>
      </c>
      <c r="P330" s="4" t="s">
        <v>33</v>
      </c>
      <c r="Q330" s="4">
        <v>0</v>
      </c>
      <c r="R330" s="11">
        <v>45078</v>
      </c>
      <c r="S330" s="6">
        <v>45096</v>
      </c>
      <c r="T330" s="4" t="s">
        <v>34</v>
      </c>
      <c r="U330" s="4">
        <v>-1741</v>
      </c>
      <c r="V330" s="4">
        <v>0</v>
      </c>
      <c r="W330" s="4">
        <v>0</v>
      </c>
      <c r="X330" s="4" t="s">
        <v>1423</v>
      </c>
      <c r="Y330" s="4" t="s">
        <v>35</v>
      </c>
    </row>
    <row r="331" s="4" customFormat="1" spans="1:25">
      <c r="A331" s="4" t="s">
        <v>1476</v>
      </c>
      <c r="B331" s="4" t="s">
        <v>26</v>
      </c>
      <c r="C331" s="4" t="s">
        <v>27</v>
      </c>
      <c r="D331" s="4" t="s">
        <v>343</v>
      </c>
      <c r="E331" s="4" t="s">
        <v>344</v>
      </c>
      <c r="F331" s="6">
        <v>45089</v>
      </c>
      <c r="G331" s="6">
        <v>45093</v>
      </c>
      <c r="H331" s="4">
        <v>1</v>
      </c>
      <c r="I331" s="4">
        <v>4</v>
      </c>
      <c r="J331" s="4">
        <v>4</v>
      </c>
      <c r="K331" s="4" t="s">
        <v>30</v>
      </c>
      <c r="L331" s="4">
        <v>1080</v>
      </c>
      <c r="M331" s="4">
        <v>1080</v>
      </c>
      <c r="N331" s="4" t="s">
        <v>1477</v>
      </c>
      <c r="O331" s="4" t="s">
        <v>1252</v>
      </c>
      <c r="P331" s="4" t="s">
        <v>33</v>
      </c>
      <c r="Q331" s="4">
        <v>0</v>
      </c>
      <c r="R331" s="11">
        <v>45082</v>
      </c>
      <c r="S331" s="6">
        <v>45096</v>
      </c>
      <c r="T331" s="4" t="s">
        <v>34</v>
      </c>
      <c r="U331" s="4">
        <v>1080</v>
      </c>
      <c r="V331" s="4">
        <v>0</v>
      </c>
      <c r="W331" s="4">
        <v>0</v>
      </c>
      <c r="X331" s="4" t="s">
        <v>1478</v>
      </c>
      <c r="Y331" s="4" t="s">
        <v>35</v>
      </c>
    </row>
    <row r="332" s="4" customFormat="1" spans="1:25">
      <c r="A332" s="4" t="s">
        <v>1479</v>
      </c>
      <c r="B332" s="4" t="s">
        <v>26</v>
      </c>
      <c r="C332" s="4" t="s">
        <v>27</v>
      </c>
      <c r="D332" s="4" t="s">
        <v>307</v>
      </c>
      <c r="E332" s="4" t="s">
        <v>308</v>
      </c>
      <c r="F332" s="6">
        <v>45091</v>
      </c>
      <c r="G332" s="6">
        <v>45093</v>
      </c>
      <c r="H332" s="4">
        <v>1</v>
      </c>
      <c r="I332" s="4">
        <v>2</v>
      </c>
      <c r="J332" s="4">
        <v>2</v>
      </c>
      <c r="K332" s="4" t="s">
        <v>30</v>
      </c>
      <c r="L332" s="4">
        <v>546</v>
      </c>
      <c r="M332" s="4">
        <v>546</v>
      </c>
      <c r="N332" s="4" t="s">
        <v>1480</v>
      </c>
      <c r="O332" s="4" t="s">
        <v>1252</v>
      </c>
      <c r="P332" s="4" t="s">
        <v>33</v>
      </c>
      <c r="Q332" s="4">
        <v>0</v>
      </c>
      <c r="R332" s="11">
        <v>45082</v>
      </c>
      <c r="S332" s="6">
        <v>45096</v>
      </c>
      <c r="T332" s="4" t="s">
        <v>34</v>
      </c>
      <c r="U332" s="4">
        <v>546</v>
      </c>
      <c r="V332" s="4">
        <v>0</v>
      </c>
      <c r="W332" s="4">
        <v>0</v>
      </c>
      <c r="X332" s="4" t="s">
        <v>1481</v>
      </c>
      <c r="Y332" s="4" t="s">
        <v>35</v>
      </c>
    </row>
    <row r="333" s="4" customFormat="1" spans="1:25">
      <c r="A333" s="4" t="s">
        <v>1482</v>
      </c>
      <c r="B333" s="4" t="s">
        <v>26</v>
      </c>
      <c r="C333" s="4" t="s">
        <v>27</v>
      </c>
      <c r="D333" s="4" t="s">
        <v>660</v>
      </c>
      <c r="E333" s="4" t="s">
        <v>661</v>
      </c>
      <c r="F333" s="6">
        <v>45090</v>
      </c>
      <c r="G333" s="6">
        <v>45093</v>
      </c>
      <c r="H333" s="4">
        <v>1</v>
      </c>
      <c r="I333" s="4">
        <v>3</v>
      </c>
      <c r="J333" s="4">
        <v>3</v>
      </c>
      <c r="K333" s="4" t="s">
        <v>30</v>
      </c>
      <c r="L333" s="4">
        <v>1672</v>
      </c>
      <c r="M333" s="4">
        <v>1672</v>
      </c>
      <c r="N333" s="4" t="s">
        <v>1483</v>
      </c>
      <c r="O333" s="4" t="s">
        <v>1252</v>
      </c>
      <c r="P333" s="4" t="s">
        <v>33</v>
      </c>
      <c r="Q333" s="4">
        <v>0</v>
      </c>
      <c r="R333" s="11">
        <v>45082.0000115741</v>
      </c>
      <c r="S333" s="6">
        <v>45096</v>
      </c>
      <c r="T333" s="4" t="s">
        <v>34</v>
      </c>
      <c r="U333" s="4">
        <v>1672</v>
      </c>
      <c r="V333" s="4">
        <v>0</v>
      </c>
      <c r="W333" s="4">
        <v>0</v>
      </c>
      <c r="X333" s="4" t="s">
        <v>1484</v>
      </c>
      <c r="Y333" s="4" t="s">
        <v>1485</v>
      </c>
    </row>
    <row r="334" s="4" customFormat="1" spans="1:25">
      <c r="A334" s="4" t="s">
        <v>1486</v>
      </c>
      <c r="B334" s="4" t="s">
        <v>26</v>
      </c>
      <c r="C334" s="4" t="s">
        <v>27</v>
      </c>
      <c r="D334" s="4" t="s">
        <v>302</v>
      </c>
      <c r="E334" s="4" t="s">
        <v>1487</v>
      </c>
      <c r="F334" s="6">
        <v>45092</v>
      </c>
      <c r="G334" s="6">
        <v>45093</v>
      </c>
      <c r="H334" s="4">
        <v>1</v>
      </c>
      <c r="I334" s="4">
        <v>1</v>
      </c>
      <c r="J334" s="4">
        <v>1</v>
      </c>
      <c r="K334" s="4" t="s">
        <v>30</v>
      </c>
      <c r="L334" s="4">
        <v>562</v>
      </c>
      <c r="M334" s="4">
        <v>562</v>
      </c>
      <c r="N334" s="4" t="s">
        <v>1488</v>
      </c>
      <c r="O334" s="4" t="s">
        <v>1252</v>
      </c>
      <c r="P334" s="4" t="s">
        <v>33</v>
      </c>
      <c r="Q334" s="4">
        <v>0</v>
      </c>
      <c r="R334" s="11">
        <v>45082</v>
      </c>
      <c r="S334" s="6">
        <v>45096</v>
      </c>
      <c r="T334" s="4" t="s">
        <v>34</v>
      </c>
      <c r="U334" s="4">
        <v>562</v>
      </c>
      <c r="V334" s="4">
        <v>0</v>
      </c>
      <c r="W334" s="4">
        <v>0</v>
      </c>
      <c r="X334" s="4" t="s">
        <v>1489</v>
      </c>
      <c r="Y334" s="4" t="s">
        <v>35</v>
      </c>
    </row>
    <row r="335" s="4" customFormat="1" spans="1:25">
      <c r="A335" s="4" t="s">
        <v>1490</v>
      </c>
      <c r="B335" s="4" t="s">
        <v>26</v>
      </c>
      <c r="C335" s="4" t="s">
        <v>27</v>
      </c>
      <c r="D335" s="4" t="s">
        <v>180</v>
      </c>
      <c r="E335" s="4" t="s">
        <v>605</v>
      </c>
      <c r="F335" s="6">
        <v>45086</v>
      </c>
      <c r="G335" s="6">
        <v>45093</v>
      </c>
      <c r="H335" s="4">
        <v>1</v>
      </c>
      <c r="I335" s="4">
        <v>7</v>
      </c>
      <c r="J335" s="4">
        <v>7</v>
      </c>
      <c r="K335" s="4" t="s">
        <v>30</v>
      </c>
      <c r="L335" s="4">
        <v>2653</v>
      </c>
      <c r="M335" s="4">
        <v>2653</v>
      </c>
      <c r="N335" s="4" t="s">
        <v>1491</v>
      </c>
      <c r="O335" s="4" t="s">
        <v>1252</v>
      </c>
      <c r="P335" s="4" t="s">
        <v>33</v>
      </c>
      <c r="Q335" s="4">
        <v>0</v>
      </c>
      <c r="R335" s="11">
        <v>45082.0000115741</v>
      </c>
      <c r="S335" s="6">
        <v>45096</v>
      </c>
      <c r="T335" s="4" t="s">
        <v>34</v>
      </c>
      <c r="U335" s="4">
        <v>2653</v>
      </c>
      <c r="V335" s="4">
        <v>0</v>
      </c>
      <c r="W335" s="4">
        <v>0</v>
      </c>
      <c r="X335" s="4" t="s">
        <v>1492</v>
      </c>
      <c r="Y335" s="4" t="s">
        <v>35</v>
      </c>
    </row>
    <row r="336" s="4" customFormat="1" spans="1:25">
      <c r="A336" s="4" t="s">
        <v>1493</v>
      </c>
      <c r="B336" s="4" t="s">
        <v>26</v>
      </c>
      <c r="C336" s="4" t="s">
        <v>27</v>
      </c>
      <c r="D336" s="4" t="s">
        <v>1012</v>
      </c>
      <c r="E336" s="4" t="s">
        <v>1494</v>
      </c>
      <c r="F336" s="6">
        <v>45090</v>
      </c>
      <c r="G336" s="6">
        <v>45093</v>
      </c>
      <c r="H336" s="4">
        <v>1</v>
      </c>
      <c r="I336" s="4">
        <v>3</v>
      </c>
      <c r="J336" s="4">
        <v>3</v>
      </c>
      <c r="K336" s="4" t="s">
        <v>30</v>
      </c>
      <c r="L336" s="4">
        <v>6340</v>
      </c>
      <c r="M336" s="4">
        <v>6340</v>
      </c>
      <c r="N336" s="4" t="s">
        <v>1495</v>
      </c>
      <c r="O336" s="4" t="s">
        <v>1252</v>
      </c>
      <c r="P336" s="4" t="s">
        <v>33</v>
      </c>
      <c r="Q336" s="4">
        <v>0</v>
      </c>
      <c r="R336" s="11">
        <v>45083.0000115741</v>
      </c>
      <c r="S336" s="6">
        <v>45096</v>
      </c>
      <c r="T336" s="4" t="s">
        <v>34</v>
      </c>
      <c r="U336" s="4">
        <v>6340</v>
      </c>
      <c r="V336" s="4">
        <v>0</v>
      </c>
      <c r="W336" s="4">
        <v>0</v>
      </c>
      <c r="X336" s="4" t="s">
        <v>1496</v>
      </c>
      <c r="Y336" s="4" t="s">
        <v>35</v>
      </c>
    </row>
    <row r="337" s="4" customFormat="1" spans="1:25">
      <c r="A337" s="4" t="s">
        <v>1497</v>
      </c>
      <c r="B337" s="4" t="s">
        <v>26</v>
      </c>
      <c r="C337" s="4" t="s">
        <v>27</v>
      </c>
      <c r="D337" s="4" t="s">
        <v>307</v>
      </c>
      <c r="E337" s="4" t="s">
        <v>308</v>
      </c>
      <c r="F337" s="6">
        <v>45091</v>
      </c>
      <c r="G337" s="6">
        <v>45093</v>
      </c>
      <c r="H337" s="4">
        <v>1</v>
      </c>
      <c r="I337" s="4">
        <v>2</v>
      </c>
      <c r="J337" s="4">
        <v>2</v>
      </c>
      <c r="K337" s="4" t="s">
        <v>30</v>
      </c>
      <c r="L337" s="4">
        <v>546</v>
      </c>
      <c r="M337" s="4">
        <v>546</v>
      </c>
      <c r="N337" s="4" t="s">
        <v>1498</v>
      </c>
      <c r="O337" s="4" t="s">
        <v>1252</v>
      </c>
      <c r="P337" s="4" t="s">
        <v>33</v>
      </c>
      <c r="Q337" s="4">
        <v>0</v>
      </c>
      <c r="R337" s="11">
        <v>45083.0000115741</v>
      </c>
      <c r="S337" s="6">
        <v>45096</v>
      </c>
      <c r="T337" s="4" t="s">
        <v>34</v>
      </c>
      <c r="U337" s="4">
        <v>546</v>
      </c>
      <c r="V337" s="4">
        <v>0</v>
      </c>
      <c r="W337" s="4">
        <v>0</v>
      </c>
      <c r="X337" s="4" t="s">
        <v>1499</v>
      </c>
      <c r="Y337" s="4" t="s">
        <v>35</v>
      </c>
    </row>
    <row r="338" s="4" customFormat="1" spans="1:25">
      <c r="A338" s="4" t="s">
        <v>1500</v>
      </c>
      <c r="B338" s="4" t="s">
        <v>26</v>
      </c>
      <c r="C338" s="4" t="s">
        <v>27</v>
      </c>
      <c r="D338" s="4" t="s">
        <v>208</v>
      </c>
      <c r="E338" s="4" t="s">
        <v>1064</v>
      </c>
      <c r="F338" s="6">
        <v>45090</v>
      </c>
      <c r="G338" s="6">
        <v>45093</v>
      </c>
      <c r="H338" s="4">
        <v>1</v>
      </c>
      <c r="I338" s="4">
        <v>3</v>
      </c>
      <c r="J338" s="4">
        <v>3</v>
      </c>
      <c r="K338" s="4" t="s">
        <v>30</v>
      </c>
      <c r="L338" s="4">
        <v>2061</v>
      </c>
      <c r="M338" s="4">
        <v>2061</v>
      </c>
      <c r="N338" s="4" t="s">
        <v>1501</v>
      </c>
      <c r="O338" s="4" t="s">
        <v>1252</v>
      </c>
      <c r="P338" s="4" t="s">
        <v>33</v>
      </c>
      <c r="Q338" s="4">
        <v>0</v>
      </c>
      <c r="R338" s="11">
        <v>45083.0000115741</v>
      </c>
      <c r="S338" s="6">
        <v>45096</v>
      </c>
      <c r="T338" s="4" t="s">
        <v>34</v>
      </c>
      <c r="U338" s="4">
        <v>2061</v>
      </c>
      <c r="V338" s="4">
        <v>0</v>
      </c>
      <c r="W338" s="4">
        <v>0</v>
      </c>
      <c r="X338" s="4" t="s">
        <v>1502</v>
      </c>
      <c r="Y338" s="4" t="s">
        <v>35</v>
      </c>
    </row>
    <row r="339" s="4" customFormat="1" spans="1:25">
      <c r="A339" s="4" t="s">
        <v>1503</v>
      </c>
      <c r="B339" s="4" t="s">
        <v>26</v>
      </c>
      <c r="C339" s="4" t="s">
        <v>27</v>
      </c>
      <c r="D339" s="4" t="s">
        <v>557</v>
      </c>
      <c r="E339" s="4" t="s">
        <v>558</v>
      </c>
      <c r="F339" s="6">
        <v>45092</v>
      </c>
      <c r="G339" s="6">
        <v>45093</v>
      </c>
      <c r="H339" s="4">
        <v>2</v>
      </c>
      <c r="I339" s="4">
        <v>1</v>
      </c>
      <c r="J339" s="4">
        <v>2</v>
      </c>
      <c r="K339" s="4" t="s">
        <v>30</v>
      </c>
      <c r="L339" s="4">
        <v>844</v>
      </c>
      <c r="M339" s="4">
        <v>844</v>
      </c>
      <c r="N339" s="4" t="s">
        <v>1504</v>
      </c>
      <c r="O339" s="4" t="s">
        <v>1252</v>
      </c>
      <c r="P339" s="4" t="s">
        <v>33</v>
      </c>
      <c r="Q339" s="4">
        <v>0</v>
      </c>
      <c r="R339" s="11">
        <v>45083</v>
      </c>
      <c r="S339" s="6">
        <v>45096</v>
      </c>
      <c r="T339" s="4" t="s">
        <v>34</v>
      </c>
      <c r="U339" s="4">
        <v>844</v>
      </c>
      <c r="V339" s="4">
        <v>0</v>
      </c>
      <c r="W339" s="4">
        <v>0</v>
      </c>
      <c r="X339" s="4" t="s">
        <v>1505</v>
      </c>
      <c r="Y339" s="4" t="s">
        <v>35</v>
      </c>
    </row>
    <row r="340" s="4" customFormat="1" spans="1:25">
      <c r="A340" s="4" t="s">
        <v>1503</v>
      </c>
      <c r="B340" s="4" t="s">
        <v>26</v>
      </c>
      <c r="C340" s="4" t="s">
        <v>363</v>
      </c>
      <c r="D340" s="4" t="s">
        <v>557</v>
      </c>
      <c r="E340" s="4" t="s">
        <v>558</v>
      </c>
      <c r="F340" s="6">
        <v>45092</v>
      </c>
      <c r="G340" s="6">
        <v>45093</v>
      </c>
      <c r="H340" s="4">
        <v>2</v>
      </c>
      <c r="I340" s="4">
        <v>1</v>
      </c>
      <c r="J340" s="4">
        <v>2</v>
      </c>
      <c r="K340" s="4" t="s">
        <v>30</v>
      </c>
      <c r="L340" s="4">
        <v>-844</v>
      </c>
      <c r="M340" s="4">
        <v>-844</v>
      </c>
      <c r="N340" s="4" t="s">
        <v>1504</v>
      </c>
      <c r="O340" s="4" t="s">
        <v>1252</v>
      </c>
      <c r="P340" s="4" t="s">
        <v>33</v>
      </c>
      <c r="Q340" s="4">
        <v>0</v>
      </c>
      <c r="R340" s="11">
        <v>45083</v>
      </c>
      <c r="S340" s="6">
        <v>45096</v>
      </c>
      <c r="T340" s="4" t="s">
        <v>34</v>
      </c>
      <c r="U340" s="4">
        <v>-844</v>
      </c>
      <c r="V340" s="4">
        <v>0</v>
      </c>
      <c r="W340" s="4">
        <v>0</v>
      </c>
      <c r="X340" s="4" t="s">
        <v>1505</v>
      </c>
      <c r="Y340" s="4" t="s">
        <v>35</v>
      </c>
    </row>
    <row r="341" s="4" customFormat="1" spans="1:25">
      <c r="A341" s="4" t="s">
        <v>1506</v>
      </c>
      <c r="B341" s="4" t="s">
        <v>26</v>
      </c>
      <c r="C341" s="4" t="s">
        <v>27</v>
      </c>
      <c r="D341" s="4" t="s">
        <v>1507</v>
      </c>
      <c r="E341" s="4" t="s">
        <v>1508</v>
      </c>
      <c r="F341" s="6">
        <v>45090</v>
      </c>
      <c r="G341" s="6">
        <v>45093</v>
      </c>
      <c r="H341" s="4">
        <v>1</v>
      </c>
      <c r="I341" s="4">
        <v>3</v>
      </c>
      <c r="J341" s="4">
        <v>3</v>
      </c>
      <c r="K341" s="4" t="s">
        <v>30</v>
      </c>
      <c r="L341" s="4">
        <v>3660</v>
      </c>
      <c r="M341" s="4">
        <v>3660</v>
      </c>
      <c r="N341" s="4" t="s">
        <v>1509</v>
      </c>
      <c r="O341" s="4" t="s">
        <v>1252</v>
      </c>
      <c r="P341" s="4" t="s">
        <v>33</v>
      </c>
      <c r="Q341" s="4">
        <v>0</v>
      </c>
      <c r="R341" s="11">
        <v>45083.0000115741</v>
      </c>
      <c r="S341" s="6">
        <v>45096</v>
      </c>
      <c r="T341" s="4" t="s">
        <v>34</v>
      </c>
      <c r="U341" s="4">
        <v>3660</v>
      </c>
      <c r="V341" s="4">
        <v>0</v>
      </c>
      <c r="W341" s="4">
        <v>0</v>
      </c>
      <c r="X341" s="4" t="s">
        <v>1510</v>
      </c>
      <c r="Y341" s="4" t="s">
        <v>35</v>
      </c>
    </row>
    <row r="342" s="4" customFormat="1" spans="1:25">
      <c r="A342" s="4" t="s">
        <v>1511</v>
      </c>
      <c r="B342" s="4" t="s">
        <v>26</v>
      </c>
      <c r="C342" s="4" t="s">
        <v>27</v>
      </c>
      <c r="D342" s="4" t="s">
        <v>538</v>
      </c>
      <c r="E342" s="4" t="s">
        <v>914</v>
      </c>
      <c r="F342" s="6">
        <v>45086</v>
      </c>
      <c r="G342" s="6">
        <v>45093</v>
      </c>
      <c r="H342" s="4">
        <v>1</v>
      </c>
      <c r="I342" s="4">
        <v>7</v>
      </c>
      <c r="J342" s="4">
        <v>7</v>
      </c>
      <c r="K342" s="4" t="s">
        <v>30</v>
      </c>
      <c r="L342" s="4">
        <v>4711</v>
      </c>
      <c r="M342" s="4">
        <v>4711</v>
      </c>
      <c r="N342" s="4" t="s">
        <v>1512</v>
      </c>
      <c r="O342" s="4" t="s">
        <v>1252</v>
      </c>
      <c r="P342" s="4" t="s">
        <v>33</v>
      </c>
      <c r="Q342" s="4">
        <v>0</v>
      </c>
      <c r="R342" s="11">
        <v>45084.0000115741</v>
      </c>
      <c r="S342" s="6">
        <v>45096</v>
      </c>
      <c r="T342" s="4" t="s">
        <v>34</v>
      </c>
      <c r="U342" s="4">
        <v>4711</v>
      </c>
      <c r="V342" s="4">
        <v>0</v>
      </c>
      <c r="W342" s="4">
        <v>0</v>
      </c>
      <c r="X342" s="4" t="s">
        <v>1513</v>
      </c>
      <c r="Y342" s="4" t="s">
        <v>1514</v>
      </c>
    </row>
    <row r="343" s="4" customFormat="1" spans="1:25">
      <c r="A343" s="4" t="s">
        <v>1515</v>
      </c>
      <c r="B343" s="4" t="s">
        <v>26</v>
      </c>
      <c r="C343" s="4" t="s">
        <v>27</v>
      </c>
      <c r="D343" s="4" t="s">
        <v>538</v>
      </c>
      <c r="E343" s="4" t="s">
        <v>1516</v>
      </c>
      <c r="F343" s="6">
        <v>45086</v>
      </c>
      <c r="G343" s="6">
        <v>45093</v>
      </c>
      <c r="H343" s="4">
        <v>1</v>
      </c>
      <c r="I343" s="4">
        <v>7</v>
      </c>
      <c r="J343" s="4">
        <v>7</v>
      </c>
      <c r="K343" s="4" t="s">
        <v>30</v>
      </c>
      <c r="L343" s="4">
        <v>4048</v>
      </c>
      <c r="M343" s="4">
        <v>4048</v>
      </c>
      <c r="N343" s="4" t="s">
        <v>1517</v>
      </c>
      <c r="O343" s="4" t="s">
        <v>1252</v>
      </c>
      <c r="P343" s="4" t="s">
        <v>33</v>
      </c>
      <c r="Q343" s="4">
        <v>0</v>
      </c>
      <c r="R343" s="11">
        <v>45084</v>
      </c>
      <c r="S343" s="6">
        <v>45096</v>
      </c>
      <c r="T343" s="4" t="s">
        <v>34</v>
      </c>
      <c r="U343" s="4">
        <v>4048</v>
      </c>
      <c r="V343" s="4">
        <v>0</v>
      </c>
      <c r="W343" s="4">
        <v>0</v>
      </c>
      <c r="X343" s="4" t="s">
        <v>1518</v>
      </c>
      <c r="Y343" s="4" t="s">
        <v>1519</v>
      </c>
    </row>
    <row r="344" s="4" customFormat="1" spans="1:25">
      <c r="A344" s="4" t="s">
        <v>1520</v>
      </c>
      <c r="B344" s="4" t="s">
        <v>26</v>
      </c>
      <c r="C344" s="4" t="s">
        <v>27</v>
      </c>
      <c r="D344" s="4" t="s">
        <v>1521</v>
      </c>
      <c r="E344" s="4" t="s">
        <v>1522</v>
      </c>
      <c r="F344" s="6">
        <v>45089</v>
      </c>
      <c r="G344" s="6">
        <v>45093</v>
      </c>
      <c r="H344" s="4">
        <v>1</v>
      </c>
      <c r="I344" s="4">
        <v>4</v>
      </c>
      <c r="J344" s="4">
        <v>4</v>
      </c>
      <c r="K344" s="4" t="s">
        <v>30</v>
      </c>
      <c r="L344" s="4">
        <v>3400</v>
      </c>
      <c r="M344" s="4">
        <v>3400</v>
      </c>
      <c r="N344" s="4" t="s">
        <v>1523</v>
      </c>
      <c r="O344" s="4" t="s">
        <v>1252</v>
      </c>
      <c r="P344" s="4" t="s">
        <v>33</v>
      </c>
      <c r="Q344" s="4">
        <v>0</v>
      </c>
      <c r="R344" s="11">
        <v>45084</v>
      </c>
      <c r="S344" s="6">
        <v>45096</v>
      </c>
      <c r="T344" s="4" t="s">
        <v>34</v>
      </c>
      <c r="U344" s="4">
        <v>3400</v>
      </c>
      <c r="V344" s="4">
        <v>0</v>
      </c>
      <c r="W344" s="4">
        <v>0</v>
      </c>
      <c r="X344" s="4" t="s">
        <v>1524</v>
      </c>
      <c r="Y344" s="4" t="s">
        <v>1525</v>
      </c>
    </row>
    <row r="345" s="4" customFormat="1" spans="1:25">
      <c r="A345" s="4" t="s">
        <v>1526</v>
      </c>
      <c r="B345" s="4" t="s">
        <v>26</v>
      </c>
      <c r="C345" s="4" t="s">
        <v>27</v>
      </c>
      <c r="D345" s="4" t="s">
        <v>74</v>
      </c>
      <c r="E345" s="4" t="s">
        <v>1527</v>
      </c>
      <c r="F345" s="6">
        <v>45092</v>
      </c>
      <c r="G345" s="6">
        <v>45093</v>
      </c>
      <c r="H345" s="4">
        <v>1</v>
      </c>
      <c r="I345" s="4">
        <v>1</v>
      </c>
      <c r="J345" s="4">
        <v>1</v>
      </c>
      <c r="K345" s="4" t="s">
        <v>30</v>
      </c>
      <c r="L345" s="4">
        <v>409</v>
      </c>
      <c r="M345" s="4">
        <v>409</v>
      </c>
      <c r="N345" s="4" t="s">
        <v>1528</v>
      </c>
      <c r="O345" s="4" t="s">
        <v>1252</v>
      </c>
      <c r="P345" s="4" t="s">
        <v>33</v>
      </c>
      <c r="Q345" s="4">
        <v>0</v>
      </c>
      <c r="R345" s="11">
        <v>45084.0000115741</v>
      </c>
      <c r="S345" s="6">
        <v>45096</v>
      </c>
      <c r="T345" s="4" t="s">
        <v>34</v>
      </c>
      <c r="U345" s="4">
        <v>409</v>
      </c>
      <c r="V345" s="4">
        <v>0</v>
      </c>
      <c r="W345" s="4">
        <v>0</v>
      </c>
      <c r="X345" s="4" t="s">
        <v>1529</v>
      </c>
      <c r="Y345" s="4" t="s">
        <v>35</v>
      </c>
    </row>
    <row r="346" s="4" customFormat="1" spans="1:25">
      <c r="A346" s="4" t="s">
        <v>1530</v>
      </c>
      <c r="B346" s="4" t="s">
        <v>26</v>
      </c>
      <c r="C346" s="4" t="s">
        <v>27</v>
      </c>
      <c r="D346" s="4" t="s">
        <v>538</v>
      </c>
      <c r="E346" s="4" t="s">
        <v>1516</v>
      </c>
      <c r="F346" s="6">
        <v>45086</v>
      </c>
      <c r="G346" s="6">
        <v>45093</v>
      </c>
      <c r="H346" s="4">
        <v>1</v>
      </c>
      <c r="I346" s="4">
        <v>7</v>
      </c>
      <c r="J346" s="4">
        <v>7</v>
      </c>
      <c r="K346" s="4" t="s">
        <v>30</v>
      </c>
      <c r="L346" s="4">
        <v>4259</v>
      </c>
      <c r="M346" s="4">
        <v>4259</v>
      </c>
      <c r="N346" s="4" t="s">
        <v>1531</v>
      </c>
      <c r="O346" s="4" t="s">
        <v>1252</v>
      </c>
      <c r="P346" s="4" t="s">
        <v>33</v>
      </c>
      <c r="Q346" s="4">
        <v>0</v>
      </c>
      <c r="R346" s="11">
        <v>45084.0000115741</v>
      </c>
      <c r="S346" s="6">
        <v>45096</v>
      </c>
      <c r="T346" s="4" t="s">
        <v>34</v>
      </c>
      <c r="U346" s="4">
        <v>4259</v>
      </c>
      <c r="V346" s="4">
        <v>0</v>
      </c>
      <c r="W346" s="4">
        <v>0</v>
      </c>
      <c r="X346" s="4" t="s">
        <v>1532</v>
      </c>
      <c r="Y346" s="4" t="s">
        <v>1533</v>
      </c>
    </row>
    <row r="347" s="4" customFormat="1" spans="1:25">
      <c r="A347" s="4" t="s">
        <v>1534</v>
      </c>
      <c r="B347" s="4" t="s">
        <v>26</v>
      </c>
      <c r="C347" s="4" t="s">
        <v>27</v>
      </c>
      <c r="D347" s="4" t="s">
        <v>1535</v>
      </c>
      <c r="E347" s="4" t="s">
        <v>1536</v>
      </c>
      <c r="F347" s="6">
        <v>45086</v>
      </c>
      <c r="G347" s="6">
        <v>45093</v>
      </c>
      <c r="H347" s="4">
        <v>1</v>
      </c>
      <c r="I347" s="4">
        <v>7</v>
      </c>
      <c r="J347" s="4">
        <v>7</v>
      </c>
      <c r="K347" s="4" t="s">
        <v>30</v>
      </c>
      <c r="L347" s="4">
        <v>3601</v>
      </c>
      <c r="M347" s="4">
        <v>3601</v>
      </c>
      <c r="N347" s="4" t="s">
        <v>1537</v>
      </c>
      <c r="O347" s="4" t="s">
        <v>1252</v>
      </c>
      <c r="P347" s="4" t="s">
        <v>33</v>
      </c>
      <c r="Q347" s="4">
        <v>0</v>
      </c>
      <c r="R347" s="11">
        <v>45085.0000115741</v>
      </c>
      <c r="S347" s="6">
        <v>45096</v>
      </c>
      <c r="T347" s="4" t="s">
        <v>34</v>
      </c>
      <c r="U347" s="4">
        <v>3601</v>
      </c>
      <c r="V347" s="4">
        <v>0</v>
      </c>
      <c r="W347" s="4">
        <v>0</v>
      </c>
      <c r="X347" s="4" t="s">
        <v>1538</v>
      </c>
      <c r="Y347" s="4" t="s">
        <v>35</v>
      </c>
    </row>
    <row r="348" s="4" customFormat="1" spans="1:25">
      <c r="A348" s="4" t="s">
        <v>1539</v>
      </c>
      <c r="B348" s="4" t="s">
        <v>26</v>
      </c>
      <c r="C348" s="4" t="s">
        <v>27</v>
      </c>
      <c r="D348" s="4" t="s">
        <v>1540</v>
      </c>
      <c r="E348" s="4" t="s">
        <v>1541</v>
      </c>
      <c r="F348" s="6">
        <v>45090</v>
      </c>
      <c r="G348" s="6">
        <v>45093</v>
      </c>
      <c r="H348" s="4">
        <v>1</v>
      </c>
      <c r="I348" s="4">
        <v>3</v>
      </c>
      <c r="J348" s="4">
        <v>3</v>
      </c>
      <c r="K348" s="4" t="s">
        <v>30</v>
      </c>
      <c r="L348" s="4">
        <v>2100</v>
      </c>
      <c r="M348" s="4">
        <v>2100</v>
      </c>
      <c r="N348" s="4" t="s">
        <v>1542</v>
      </c>
      <c r="O348" s="4" t="s">
        <v>1252</v>
      </c>
      <c r="P348" s="4" t="s">
        <v>33</v>
      </c>
      <c r="Q348" s="4">
        <v>0</v>
      </c>
      <c r="R348" s="11">
        <v>45085</v>
      </c>
      <c r="S348" s="6">
        <v>45096</v>
      </c>
      <c r="T348" s="4" t="s">
        <v>34</v>
      </c>
      <c r="U348" s="4">
        <v>2100</v>
      </c>
      <c r="V348" s="4">
        <v>0</v>
      </c>
      <c r="W348" s="4">
        <v>0</v>
      </c>
      <c r="X348" s="4" t="s">
        <v>1543</v>
      </c>
      <c r="Y348" s="4" t="s">
        <v>35</v>
      </c>
    </row>
    <row r="349" s="4" customFormat="1" spans="1:25">
      <c r="A349" s="4" t="s">
        <v>1263</v>
      </c>
      <c r="B349" s="4" t="s">
        <v>26</v>
      </c>
      <c r="C349" s="4" t="s">
        <v>363</v>
      </c>
      <c r="D349" s="4" t="s">
        <v>1264</v>
      </c>
      <c r="E349" s="4" t="s">
        <v>1265</v>
      </c>
      <c r="F349" s="6">
        <v>45092</v>
      </c>
      <c r="G349" s="6">
        <v>45093</v>
      </c>
      <c r="H349" s="4">
        <v>1</v>
      </c>
      <c r="I349" s="4">
        <v>1</v>
      </c>
      <c r="J349" s="4">
        <v>1</v>
      </c>
      <c r="K349" s="4" t="s">
        <v>30</v>
      </c>
      <c r="L349" s="4">
        <v>-719</v>
      </c>
      <c r="M349" s="4">
        <v>-719</v>
      </c>
      <c r="N349" s="4" t="s">
        <v>1266</v>
      </c>
      <c r="O349" s="4" t="s">
        <v>1252</v>
      </c>
      <c r="P349" s="4" t="s">
        <v>33</v>
      </c>
      <c r="Q349" s="4">
        <v>0</v>
      </c>
      <c r="R349" s="11">
        <v>45029</v>
      </c>
      <c r="S349" s="6">
        <v>45096</v>
      </c>
      <c r="T349" s="4" t="s">
        <v>34</v>
      </c>
      <c r="U349" s="4">
        <v>-719</v>
      </c>
      <c r="V349" s="4">
        <v>0</v>
      </c>
      <c r="W349" s="4">
        <v>0</v>
      </c>
      <c r="X349" s="4" t="s">
        <v>1267</v>
      </c>
      <c r="Y349" s="4" t="s">
        <v>1268</v>
      </c>
    </row>
    <row r="350" s="4" customFormat="1" spans="1:25">
      <c r="A350" s="4" t="s">
        <v>1544</v>
      </c>
      <c r="B350" s="4" t="s">
        <v>26</v>
      </c>
      <c r="C350" s="4" t="s">
        <v>27</v>
      </c>
      <c r="D350" s="4" t="s">
        <v>109</v>
      </c>
      <c r="E350" s="4" t="s">
        <v>1545</v>
      </c>
      <c r="F350" s="6">
        <v>45092</v>
      </c>
      <c r="G350" s="6">
        <v>45093</v>
      </c>
      <c r="H350" s="4">
        <v>1</v>
      </c>
      <c r="I350" s="4">
        <v>1</v>
      </c>
      <c r="J350" s="4">
        <v>1</v>
      </c>
      <c r="K350" s="4" t="s">
        <v>30</v>
      </c>
      <c r="L350" s="4">
        <v>1282</v>
      </c>
      <c r="M350" s="4">
        <v>1282</v>
      </c>
      <c r="N350" s="4" t="s">
        <v>1546</v>
      </c>
      <c r="O350" s="4" t="s">
        <v>1252</v>
      </c>
      <c r="P350" s="4" t="s">
        <v>33</v>
      </c>
      <c r="Q350" s="4">
        <v>0</v>
      </c>
      <c r="R350" s="11">
        <v>45085.0000115741</v>
      </c>
      <c r="S350" s="6">
        <v>45096</v>
      </c>
      <c r="T350" s="4" t="s">
        <v>34</v>
      </c>
      <c r="U350" s="4">
        <v>1282</v>
      </c>
      <c r="V350" s="4">
        <v>0</v>
      </c>
      <c r="W350" s="4">
        <v>0</v>
      </c>
      <c r="X350" s="4" t="s">
        <v>1547</v>
      </c>
      <c r="Y350" s="4" t="s">
        <v>35</v>
      </c>
    </row>
    <row r="351" s="4" customFormat="1" spans="1:25">
      <c r="A351" s="4" t="s">
        <v>1548</v>
      </c>
      <c r="B351" s="4" t="s">
        <v>26</v>
      </c>
      <c r="C351" s="4" t="s">
        <v>27</v>
      </c>
      <c r="D351" s="4" t="s">
        <v>180</v>
      </c>
      <c r="E351" s="4" t="s">
        <v>610</v>
      </c>
      <c r="F351" s="6">
        <v>45092</v>
      </c>
      <c r="G351" s="6">
        <v>45093</v>
      </c>
      <c r="H351" s="4">
        <v>1</v>
      </c>
      <c r="I351" s="4">
        <v>1</v>
      </c>
      <c r="J351" s="4">
        <v>1</v>
      </c>
      <c r="K351" s="4" t="s">
        <v>30</v>
      </c>
      <c r="L351" s="4">
        <v>384</v>
      </c>
      <c r="M351" s="4">
        <v>384</v>
      </c>
      <c r="N351" s="4" t="s">
        <v>1549</v>
      </c>
      <c r="O351" s="4" t="s">
        <v>1252</v>
      </c>
      <c r="P351" s="4" t="s">
        <v>33</v>
      </c>
      <c r="Q351" s="4">
        <v>0</v>
      </c>
      <c r="R351" s="11">
        <v>45085</v>
      </c>
      <c r="S351" s="6">
        <v>45096</v>
      </c>
      <c r="T351" s="4" t="s">
        <v>34</v>
      </c>
      <c r="U351" s="4">
        <v>384</v>
      </c>
      <c r="V351" s="4">
        <v>0</v>
      </c>
      <c r="W351" s="4">
        <v>0</v>
      </c>
      <c r="X351" s="4" t="s">
        <v>1550</v>
      </c>
      <c r="Y351" s="4" t="s">
        <v>35</v>
      </c>
    </row>
    <row r="352" s="4" customFormat="1" spans="1:25">
      <c r="A352" s="4" t="s">
        <v>1551</v>
      </c>
      <c r="B352" s="4" t="s">
        <v>26</v>
      </c>
      <c r="C352" s="4" t="s">
        <v>27</v>
      </c>
      <c r="D352" s="4" t="s">
        <v>660</v>
      </c>
      <c r="E352" s="4" t="s">
        <v>661</v>
      </c>
      <c r="F352" s="6">
        <v>45091</v>
      </c>
      <c r="G352" s="6">
        <v>45093</v>
      </c>
      <c r="H352" s="4">
        <v>1</v>
      </c>
      <c r="I352" s="4">
        <v>2</v>
      </c>
      <c r="J352" s="4">
        <v>2</v>
      </c>
      <c r="K352" s="4" t="s">
        <v>30</v>
      </c>
      <c r="L352" s="4">
        <v>1090</v>
      </c>
      <c r="M352" s="4">
        <v>1090</v>
      </c>
      <c r="N352" s="4" t="s">
        <v>1552</v>
      </c>
      <c r="O352" s="4" t="s">
        <v>1252</v>
      </c>
      <c r="P352" s="4" t="s">
        <v>33</v>
      </c>
      <c r="Q352" s="4">
        <v>0</v>
      </c>
      <c r="R352" s="11">
        <v>45085</v>
      </c>
      <c r="S352" s="6">
        <v>45096</v>
      </c>
      <c r="T352" s="4" t="s">
        <v>34</v>
      </c>
      <c r="U352" s="4">
        <v>1090</v>
      </c>
      <c r="V352" s="4">
        <v>0</v>
      </c>
      <c r="W352" s="4">
        <v>0</v>
      </c>
      <c r="X352" s="4" t="s">
        <v>1553</v>
      </c>
      <c r="Y352" s="4" t="s">
        <v>1554</v>
      </c>
    </row>
    <row r="353" s="4" customFormat="1" spans="1:25">
      <c r="A353" s="4" t="s">
        <v>1555</v>
      </c>
      <c r="B353" s="4" t="s">
        <v>26</v>
      </c>
      <c r="C353" s="4" t="s">
        <v>27</v>
      </c>
      <c r="D353" s="4" t="s">
        <v>379</v>
      </c>
      <c r="E353" s="4" t="s">
        <v>380</v>
      </c>
      <c r="F353" s="6">
        <v>45090</v>
      </c>
      <c r="G353" s="6">
        <v>45093</v>
      </c>
      <c r="H353" s="4">
        <v>1</v>
      </c>
      <c r="I353" s="4">
        <v>3</v>
      </c>
      <c r="J353" s="4">
        <v>3</v>
      </c>
      <c r="K353" s="4" t="s">
        <v>30</v>
      </c>
      <c r="L353" s="4">
        <v>1290</v>
      </c>
      <c r="M353" s="4">
        <v>1290</v>
      </c>
      <c r="N353" s="4" t="s">
        <v>1556</v>
      </c>
      <c r="O353" s="4" t="s">
        <v>1252</v>
      </c>
      <c r="P353" s="4" t="s">
        <v>33</v>
      </c>
      <c r="Q353" s="4">
        <v>0</v>
      </c>
      <c r="R353" s="11">
        <v>45085</v>
      </c>
      <c r="S353" s="6">
        <v>45096</v>
      </c>
      <c r="T353" s="4" t="s">
        <v>34</v>
      </c>
      <c r="U353" s="4">
        <v>1290</v>
      </c>
      <c r="V353" s="4">
        <v>0</v>
      </c>
      <c r="W353" s="4">
        <v>0</v>
      </c>
      <c r="X353" s="4" t="s">
        <v>1557</v>
      </c>
      <c r="Y353" s="4" t="s">
        <v>35</v>
      </c>
    </row>
    <row r="354" s="4" customFormat="1" spans="1:25">
      <c r="A354" s="4" t="s">
        <v>1558</v>
      </c>
      <c r="B354" s="4" t="s">
        <v>26</v>
      </c>
      <c r="C354" s="4" t="s">
        <v>27</v>
      </c>
      <c r="D354" s="4" t="s">
        <v>1559</v>
      </c>
      <c r="E354" s="4" t="s">
        <v>798</v>
      </c>
      <c r="F354" s="6">
        <v>45091</v>
      </c>
      <c r="G354" s="6">
        <v>45093</v>
      </c>
      <c r="H354" s="4">
        <v>1</v>
      </c>
      <c r="I354" s="4">
        <v>2</v>
      </c>
      <c r="J354" s="4">
        <v>2</v>
      </c>
      <c r="K354" s="4" t="s">
        <v>30</v>
      </c>
      <c r="L354" s="4">
        <v>840</v>
      </c>
      <c r="M354" s="4">
        <v>840</v>
      </c>
      <c r="N354" s="4" t="s">
        <v>1560</v>
      </c>
      <c r="O354" s="4" t="s">
        <v>1252</v>
      </c>
      <c r="P354" s="4" t="s">
        <v>33</v>
      </c>
      <c r="Q354" s="4">
        <v>0</v>
      </c>
      <c r="R354" s="11">
        <v>45085.0000115741</v>
      </c>
      <c r="S354" s="6">
        <v>45096</v>
      </c>
      <c r="T354" s="4" t="s">
        <v>34</v>
      </c>
      <c r="U354" s="4">
        <v>840</v>
      </c>
      <c r="V354" s="4">
        <v>0</v>
      </c>
      <c r="W354" s="4">
        <v>0</v>
      </c>
      <c r="X354" s="4" t="s">
        <v>1561</v>
      </c>
      <c r="Y354" s="4" t="s">
        <v>35</v>
      </c>
    </row>
    <row r="355" s="4" customFormat="1" spans="1:25">
      <c r="A355" s="4" t="s">
        <v>1562</v>
      </c>
      <c r="B355" s="4" t="s">
        <v>26</v>
      </c>
      <c r="C355" s="4" t="s">
        <v>27</v>
      </c>
      <c r="D355" s="4" t="s">
        <v>557</v>
      </c>
      <c r="E355" s="4" t="s">
        <v>558</v>
      </c>
      <c r="F355" s="6">
        <v>45092</v>
      </c>
      <c r="G355" s="6">
        <v>45093</v>
      </c>
      <c r="H355" s="4">
        <v>1</v>
      </c>
      <c r="I355" s="4">
        <v>1</v>
      </c>
      <c r="J355" s="4">
        <v>1</v>
      </c>
      <c r="K355" s="4" t="s">
        <v>30</v>
      </c>
      <c r="L355" s="4">
        <v>422</v>
      </c>
      <c r="M355" s="4">
        <v>422</v>
      </c>
      <c r="N355" s="4" t="s">
        <v>1563</v>
      </c>
      <c r="O355" s="4" t="s">
        <v>1252</v>
      </c>
      <c r="P355" s="4" t="s">
        <v>33</v>
      </c>
      <c r="Q355" s="4">
        <v>0</v>
      </c>
      <c r="R355" s="11">
        <v>45085</v>
      </c>
      <c r="S355" s="6">
        <v>45096</v>
      </c>
      <c r="T355" s="4" t="s">
        <v>34</v>
      </c>
      <c r="U355" s="4">
        <v>422</v>
      </c>
      <c r="V355" s="4">
        <v>0</v>
      </c>
      <c r="W355" s="4">
        <v>0</v>
      </c>
      <c r="X355" s="4" t="s">
        <v>1564</v>
      </c>
      <c r="Y355" s="4" t="s">
        <v>35</v>
      </c>
    </row>
    <row r="356" s="4" customFormat="1" spans="1:25">
      <c r="A356" s="4" t="s">
        <v>1565</v>
      </c>
      <c r="B356" s="4" t="s">
        <v>26</v>
      </c>
      <c r="C356" s="4" t="s">
        <v>27</v>
      </c>
      <c r="D356" s="4" t="s">
        <v>196</v>
      </c>
      <c r="E356" s="4" t="s">
        <v>1566</v>
      </c>
      <c r="F356" s="6">
        <v>45092</v>
      </c>
      <c r="G356" s="6">
        <v>45093</v>
      </c>
      <c r="H356" s="4">
        <v>1</v>
      </c>
      <c r="I356" s="4">
        <v>1</v>
      </c>
      <c r="J356" s="4">
        <v>1</v>
      </c>
      <c r="K356" s="4" t="s">
        <v>30</v>
      </c>
      <c r="L356" s="4">
        <v>1001</v>
      </c>
      <c r="M356" s="4">
        <v>1001</v>
      </c>
      <c r="N356" s="4" t="s">
        <v>1567</v>
      </c>
      <c r="O356" s="4" t="s">
        <v>1252</v>
      </c>
      <c r="P356" s="4" t="s">
        <v>33</v>
      </c>
      <c r="Q356" s="4">
        <v>0</v>
      </c>
      <c r="R356" s="11">
        <v>45086</v>
      </c>
      <c r="S356" s="6">
        <v>45096</v>
      </c>
      <c r="T356" s="4" t="s">
        <v>34</v>
      </c>
      <c r="U356" s="4">
        <v>1001</v>
      </c>
      <c r="V356" s="4">
        <v>0</v>
      </c>
      <c r="W356" s="4">
        <v>0</v>
      </c>
      <c r="X356" s="4" t="s">
        <v>1568</v>
      </c>
      <c r="Y356" s="4" t="s">
        <v>1569</v>
      </c>
    </row>
    <row r="357" s="4" customFormat="1" spans="1:25">
      <c r="A357" s="4" t="s">
        <v>1570</v>
      </c>
      <c r="B357" s="4" t="s">
        <v>26</v>
      </c>
      <c r="C357" s="4" t="s">
        <v>27</v>
      </c>
      <c r="D357" s="4" t="s">
        <v>1571</v>
      </c>
      <c r="E357" s="4" t="s">
        <v>1572</v>
      </c>
      <c r="F357" s="6">
        <v>45087</v>
      </c>
      <c r="G357" s="6">
        <v>45093</v>
      </c>
      <c r="H357" s="4">
        <v>1</v>
      </c>
      <c r="I357" s="4">
        <v>6</v>
      </c>
      <c r="J357" s="4">
        <v>6</v>
      </c>
      <c r="K357" s="4" t="s">
        <v>30</v>
      </c>
      <c r="L357" s="4">
        <v>2160</v>
      </c>
      <c r="M357" s="4">
        <v>2160</v>
      </c>
      <c r="N357" s="4" t="s">
        <v>1573</v>
      </c>
      <c r="O357" s="4" t="s">
        <v>1252</v>
      </c>
      <c r="P357" s="4" t="s">
        <v>33</v>
      </c>
      <c r="Q357" s="4">
        <v>0</v>
      </c>
      <c r="R357" s="11">
        <v>45086.0000115741</v>
      </c>
      <c r="S357" s="6">
        <v>45096</v>
      </c>
      <c r="T357" s="4" t="s">
        <v>34</v>
      </c>
      <c r="U357" s="4">
        <v>2160</v>
      </c>
      <c r="V357" s="4">
        <v>0</v>
      </c>
      <c r="W357" s="4">
        <v>0</v>
      </c>
      <c r="X357" s="4" t="s">
        <v>1574</v>
      </c>
      <c r="Y357" s="4" t="s">
        <v>1575</v>
      </c>
    </row>
    <row r="358" s="4" customFormat="1" spans="1:25">
      <c r="A358" s="4" t="s">
        <v>1576</v>
      </c>
      <c r="B358" s="4" t="s">
        <v>26</v>
      </c>
      <c r="C358" s="4" t="s">
        <v>27</v>
      </c>
      <c r="D358" s="4" t="s">
        <v>92</v>
      </c>
      <c r="E358" s="4" t="s">
        <v>93</v>
      </c>
      <c r="F358" s="6">
        <v>45091</v>
      </c>
      <c r="G358" s="6">
        <v>45093</v>
      </c>
      <c r="H358" s="4">
        <v>3</v>
      </c>
      <c r="I358" s="4">
        <v>2</v>
      </c>
      <c r="J358" s="4">
        <v>6</v>
      </c>
      <c r="K358" s="4" t="s">
        <v>30</v>
      </c>
      <c r="L358" s="4">
        <v>3480</v>
      </c>
      <c r="M358" s="4">
        <v>3480</v>
      </c>
      <c r="N358" s="4" t="s">
        <v>1577</v>
      </c>
      <c r="O358" s="4" t="s">
        <v>1252</v>
      </c>
      <c r="P358" s="4" t="s">
        <v>33</v>
      </c>
      <c r="Q358" s="4">
        <v>0</v>
      </c>
      <c r="R358" s="11">
        <v>45086.0000115741</v>
      </c>
      <c r="S358" s="6">
        <v>45096</v>
      </c>
      <c r="T358" s="4" t="s">
        <v>34</v>
      </c>
      <c r="U358" s="4">
        <v>3480</v>
      </c>
      <c r="V358" s="4">
        <v>0</v>
      </c>
      <c r="W358" s="4">
        <v>0</v>
      </c>
      <c r="X358" s="4" t="s">
        <v>1578</v>
      </c>
      <c r="Y358" s="4" t="s">
        <v>1579</v>
      </c>
    </row>
    <row r="359" s="4" customFormat="1" spans="1:25">
      <c r="A359" s="4" t="s">
        <v>1580</v>
      </c>
      <c r="B359" s="4" t="s">
        <v>26</v>
      </c>
      <c r="C359" s="4" t="s">
        <v>27</v>
      </c>
      <c r="D359" s="4" t="s">
        <v>1581</v>
      </c>
      <c r="E359" s="4" t="s">
        <v>1582</v>
      </c>
      <c r="F359" s="6">
        <v>45091</v>
      </c>
      <c r="G359" s="6">
        <v>45093</v>
      </c>
      <c r="H359" s="4">
        <v>1</v>
      </c>
      <c r="I359" s="4">
        <v>2</v>
      </c>
      <c r="J359" s="4">
        <v>2</v>
      </c>
      <c r="K359" s="4" t="s">
        <v>30</v>
      </c>
      <c r="L359" s="4">
        <v>2304</v>
      </c>
      <c r="M359" s="4">
        <v>2304</v>
      </c>
      <c r="N359" s="4" t="s">
        <v>1583</v>
      </c>
      <c r="O359" s="4" t="s">
        <v>1252</v>
      </c>
      <c r="P359" s="4" t="s">
        <v>33</v>
      </c>
      <c r="Q359" s="4">
        <v>0</v>
      </c>
      <c r="R359" s="11">
        <v>45086</v>
      </c>
      <c r="S359" s="6">
        <v>45096</v>
      </c>
      <c r="T359" s="4" t="s">
        <v>34</v>
      </c>
      <c r="U359" s="4">
        <v>2304</v>
      </c>
      <c r="V359" s="4">
        <v>0</v>
      </c>
      <c r="W359" s="4">
        <v>0</v>
      </c>
      <c r="X359" s="4" t="s">
        <v>1584</v>
      </c>
      <c r="Y359" s="4" t="s">
        <v>1585</v>
      </c>
    </row>
    <row r="360" s="4" customFormat="1" spans="1:25">
      <c r="A360" s="4" t="s">
        <v>1586</v>
      </c>
      <c r="B360" s="4" t="s">
        <v>26</v>
      </c>
      <c r="C360" s="4" t="s">
        <v>27</v>
      </c>
      <c r="D360" s="4" t="s">
        <v>1587</v>
      </c>
      <c r="E360" s="4" t="s">
        <v>1588</v>
      </c>
      <c r="F360" s="6">
        <v>45092</v>
      </c>
      <c r="G360" s="6">
        <v>45093</v>
      </c>
      <c r="H360" s="4">
        <v>1</v>
      </c>
      <c r="I360" s="4">
        <v>1</v>
      </c>
      <c r="J360" s="4">
        <v>1</v>
      </c>
      <c r="K360" s="4" t="s">
        <v>30</v>
      </c>
      <c r="L360" s="4">
        <v>547</v>
      </c>
      <c r="M360" s="4">
        <v>547</v>
      </c>
      <c r="N360" s="4" t="s">
        <v>1589</v>
      </c>
      <c r="O360" s="4" t="s">
        <v>1252</v>
      </c>
      <c r="P360" s="4" t="s">
        <v>33</v>
      </c>
      <c r="Q360" s="4">
        <v>0</v>
      </c>
      <c r="R360" s="11">
        <v>45086.0000115741</v>
      </c>
      <c r="S360" s="6">
        <v>45096</v>
      </c>
      <c r="T360" s="4" t="s">
        <v>34</v>
      </c>
      <c r="U360" s="4">
        <v>547</v>
      </c>
      <c r="V360" s="4">
        <v>0</v>
      </c>
      <c r="W360" s="4">
        <v>0</v>
      </c>
      <c r="X360" s="4" t="s">
        <v>1590</v>
      </c>
      <c r="Y360" s="4" t="s">
        <v>35</v>
      </c>
    </row>
    <row r="361" s="4" customFormat="1" spans="1:25">
      <c r="A361" s="4" t="s">
        <v>1591</v>
      </c>
      <c r="B361" s="4" t="s">
        <v>26</v>
      </c>
      <c r="C361" s="4" t="s">
        <v>27</v>
      </c>
      <c r="D361" s="4" t="s">
        <v>1592</v>
      </c>
      <c r="E361" s="4" t="s">
        <v>1593</v>
      </c>
      <c r="F361" s="6">
        <v>45089</v>
      </c>
      <c r="G361" s="6">
        <v>45093</v>
      </c>
      <c r="H361" s="4">
        <v>1</v>
      </c>
      <c r="I361" s="4">
        <v>4</v>
      </c>
      <c r="J361" s="4">
        <v>4</v>
      </c>
      <c r="K361" s="4" t="s">
        <v>30</v>
      </c>
      <c r="L361" s="4">
        <v>4516</v>
      </c>
      <c r="M361" s="4">
        <v>4516</v>
      </c>
      <c r="N361" s="4" t="s">
        <v>1594</v>
      </c>
      <c r="O361" s="4" t="s">
        <v>1252</v>
      </c>
      <c r="P361" s="4" t="s">
        <v>33</v>
      </c>
      <c r="Q361" s="4">
        <v>0</v>
      </c>
      <c r="R361" s="11">
        <v>45086</v>
      </c>
      <c r="S361" s="6">
        <v>45096</v>
      </c>
      <c r="T361" s="4" t="s">
        <v>34</v>
      </c>
      <c r="U361" s="4">
        <v>4516</v>
      </c>
      <c r="V361" s="4">
        <v>0</v>
      </c>
      <c r="W361" s="4">
        <v>0</v>
      </c>
      <c r="X361" s="4" t="s">
        <v>1595</v>
      </c>
      <c r="Y361" s="4" t="s">
        <v>35</v>
      </c>
    </row>
    <row r="362" s="4" customFormat="1" spans="1:25">
      <c r="A362" s="4" t="s">
        <v>1596</v>
      </c>
      <c r="B362" s="4" t="s">
        <v>26</v>
      </c>
      <c r="C362" s="4" t="s">
        <v>27</v>
      </c>
      <c r="D362" s="4" t="s">
        <v>1597</v>
      </c>
      <c r="E362" s="4" t="s">
        <v>1598</v>
      </c>
      <c r="F362" s="6">
        <v>45091</v>
      </c>
      <c r="G362" s="6">
        <v>45093</v>
      </c>
      <c r="H362" s="4">
        <v>1</v>
      </c>
      <c r="I362" s="4">
        <v>2</v>
      </c>
      <c r="J362" s="4">
        <v>2</v>
      </c>
      <c r="K362" s="4" t="s">
        <v>30</v>
      </c>
      <c r="L362" s="4">
        <v>1192</v>
      </c>
      <c r="M362" s="4">
        <v>1192</v>
      </c>
      <c r="N362" s="4" t="s">
        <v>1599</v>
      </c>
      <c r="O362" s="4" t="s">
        <v>1252</v>
      </c>
      <c r="P362" s="4" t="s">
        <v>33</v>
      </c>
      <c r="Q362" s="4">
        <v>0</v>
      </c>
      <c r="R362" s="11">
        <v>45086</v>
      </c>
      <c r="S362" s="6">
        <v>45096</v>
      </c>
      <c r="T362" s="4" t="s">
        <v>34</v>
      </c>
      <c r="U362" s="4">
        <v>1192</v>
      </c>
      <c r="V362" s="4">
        <v>0</v>
      </c>
      <c r="W362" s="4">
        <v>0</v>
      </c>
      <c r="X362" s="4" t="s">
        <v>1600</v>
      </c>
      <c r="Y362" s="4" t="s">
        <v>35</v>
      </c>
    </row>
    <row r="363" s="4" customFormat="1" spans="1:25">
      <c r="A363" s="4" t="s">
        <v>1601</v>
      </c>
      <c r="B363" s="4" t="s">
        <v>26</v>
      </c>
      <c r="C363" s="4" t="s">
        <v>27</v>
      </c>
      <c r="D363" s="4" t="s">
        <v>660</v>
      </c>
      <c r="E363" s="4" t="s">
        <v>661</v>
      </c>
      <c r="F363" s="6">
        <v>45092</v>
      </c>
      <c r="G363" s="6">
        <v>45093</v>
      </c>
      <c r="H363" s="4">
        <v>1</v>
      </c>
      <c r="I363" s="4">
        <v>1</v>
      </c>
      <c r="J363" s="4">
        <v>1</v>
      </c>
      <c r="K363" s="4" t="s">
        <v>30</v>
      </c>
      <c r="L363" s="4">
        <v>545</v>
      </c>
      <c r="M363" s="4">
        <v>545</v>
      </c>
      <c r="N363" s="4" t="s">
        <v>1602</v>
      </c>
      <c r="O363" s="4" t="s">
        <v>1252</v>
      </c>
      <c r="P363" s="4" t="s">
        <v>33</v>
      </c>
      <c r="Q363" s="4">
        <v>0</v>
      </c>
      <c r="R363" s="11">
        <v>45086</v>
      </c>
      <c r="S363" s="6">
        <v>45096</v>
      </c>
      <c r="T363" s="4" t="s">
        <v>34</v>
      </c>
      <c r="U363" s="4">
        <v>545</v>
      </c>
      <c r="V363" s="4">
        <v>0</v>
      </c>
      <c r="W363" s="4">
        <v>0</v>
      </c>
      <c r="X363" s="4" t="s">
        <v>1603</v>
      </c>
      <c r="Y363" s="4" t="s">
        <v>1604</v>
      </c>
    </row>
    <row r="364" s="4" customFormat="1" spans="1:25">
      <c r="A364" s="4" t="s">
        <v>1605</v>
      </c>
      <c r="B364" s="4" t="s">
        <v>26</v>
      </c>
      <c r="C364" s="4" t="s">
        <v>27</v>
      </c>
      <c r="D364" s="4" t="s">
        <v>660</v>
      </c>
      <c r="E364" s="4" t="s">
        <v>661</v>
      </c>
      <c r="F364" s="6">
        <v>45090</v>
      </c>
      <c r="G364" s="6">
        <v>45093</v>
      </c>
      <c r="H364" s="4">
        <v>1</v>
      </c>
      <c r="I364" s="4">
        <v>3</v>
      </c>
      <c r="J364" s="4">
        <v>3</v>
      </c>
      <c r="K364" s="4" t="s">
        <v>30</v>
      </c>
      <c r="L364" s="4">
        <v>1635</v>
      </c>
      <c r="M364" s="4">
        <v>1635</v>
      </c>
      <c r="N364" s="4" t="s">
        <v>1606</v>
      </c>
      <c r="O364" s="4" t="s">
        <v>1252</v>
      </c>
      <c r="P364" s="4" t="s">
        <v>33</v>
      </c>
      <c r="Q364" s="4">
        <v>0</v>
      </c>
      <c r="R364" s="11">
        <v>45087</v>
      </c>
      <c r="S364" s="6">
        <v>45096</v>
      </c>
      <c r="T364" s="4" t="s">
        <v>34</v>
      </c>
      <c r="U364" s="4">
        <v>1635</v>
      </c>
      <c r="V364" s="4">
        <v>0</v>
      </c>
      <c r="W364" s="4">
        <v>0</v>
      </c>
      <c r="X364" s="4" t="s">
        <v>1607</v>
      </c>
      <c r="Y364" s="4" t="s">
        <v>1608</v>
      </c>
    </row>
    <row r="365" s="4" customFormat="1" spans="1:25">
      <c r="A365" s="4" t="s">
        <v>1609</v>
      </c>
      <c r="B365" s="4" t="s">
        <v>26</v>
      </c>
      <c r="C365" s="4" t="s">
        <v>27</v>
      </c>
      <c r="D365" s="4" t="s">
        <v>1610</v>
      </c>
      <c r="E365" s="4" t="s">
        <v>1611</v>
      </c>
      <c r="F365" s="6">
        <v>45092</v>
      </c>
      <c r="G365" s="6">
        <v>45093</v>
      </c>
      <c r="H365" s="4">
        <v>1</v>
      </c>
      <c r="I365" s="4">
        <v>1</v>
      </c>
      <c r="J365" s="4">
        <v>1</v>
      </c>
      <c r="K365" s="4" t="s">
        <v>30</v>
      </c>
      <c r="L365" s="4">
        <v>888</v>
      </c>
      <c r="M365" s="4">
        <v>888</v>
      </c>
      <c r="N365" s="4" t="s">
        <v>1612</v>
      </c>
      <c r="O365" s="4" t="s">
        <v>1252</v>
      </c>
      <c r="P365" s="4" t="s">
        <v>33</v>
      </c>
      <c r="Q365" s="4">
        <v>0</v>
      </c>
      <c r="R365" s="11">
        <v>45087</v>
      </c>
      <c r="S365" s="6">
        <v>45096</v>
      </c>
      <c r="T365" s="4" t="s">
        <v>34</v>
      </c>
      <c r="U365" s="4">
        <v>888</v>
      </c>
      <c r="V365" s="4">
        <v>0</v>
      </c>
      <c r="W365" s="4">
        <v>0</v>
      </c>
      <c r="X365" s="4" t="s">
        <v>1613</v>
      </c>
      <c r="Y365" s="4" t="s">
        <v>1614</v>
      </c>
    </row>
    <row r="366" s="4" customFormat="1" spans="1:25">
      <c r="A366" s="4" t="s">
        <v>1615</v>
      </c>
      <c r="B366" s="4" t="s">
        <v>26</v>
      </c>
      <c r="C366" s="4" t="s">
        <v>27</v>
      </c>
      <c r="D366" s="4" t="s">
        <v>1616</v>
      </c>
      <c r="E366" s="4" t="s">
        <v>1617</v>
      </c>
      <c r="F366" s="6">
        <v>45089</v>
      </c>
      <c r="G366" s="6">
        <v>45093</v>
      </c>
      <c r="H366" s="4">
        <v>1</v>
      </c>
      <c r="I366" s="4">
        <v>4</v>
      </c>
      <c r="J366" s="4">
        <v>4</v>
      </c>
      <c r="K366" s="4" t="s">
        <v>30</v>
      </c>
      <c r="L366" s="4">
        <v>5192</v>
      </c>
      <c r="M366" s="4">
        <v>5192</v>
      </c>
      <c r="N366" s="4" t="s">
        <v>1618</v>
      </c>
      <c r="O366" s="4" t="s">
        <v>1252</v>
      </c>
      <c r="P366" s="4" t="s">
        <v>33</v>
      </c>
      <c r="Q366" s="4">
        <v>0</v>
      </c>
      <c r="R366" s="11">
        <v>45087.0000115741</v>
      </c>
      <c r="S366" s="6">
        <v>45096</v>
      </c>
      <c r="T366" s="4" t="s">
        <v>34</v>
      </c>
      <c r="U366" s="4">
        <v>5192</v>
      </c>
      <c r="V366" s="4">
        <v>0</v>
      </c>
      <c r="W366" s="4">
        <v>0</v>
      </c>
      <c r="X366" s="4" t="s">
        <v>1619</v>
      </c>
      <c r="Y366" s="4" t="s">
        <v>35</v>
      </c>
    </row>
    <row r="367" s="4" customFormat="1" spans="1:25">
      <c r="A367" s="4" t="s">
        <v>1620</v>
      </c>
      <c r="B367" s="4" t="s">
        <v>26</v>
      </c>
      <c r="C367" s="4" t="s">
        <v>27</v>
      </c>
      <c r="D367" s="4" t="s">
        <v>1621</v>
      </c>
      <c r="E367" s="4" t="s">
        <v>1622</v>
      </c>
      <c r="F367" s="6">
        <v>45092</v>
      </c>
      <c r="G367" s="6">
        <v>45093</v>
      </c>
      <c r="H367" s="4">
        <v>1</v>
      </c>
      <c r="I367" s="4">
        <v>1</v>
      </c>
      <c r="J367" s="4">
        <v>1</v>
      </c>
      <c r="K367" s="4" t="s">
        <v>30</v>
      </c>
      <c r="L367" s="4">
        <v>1293</v>
      </c>
      <c r="M367" s="4">
        <v>1293</v>
      </c>
      <c r="N367" s="4" t="s">
        <v>1623</v>
      </c>
      <c r="O367" s="4" t="s">
        <v>1252</v>
      </c>
      <c r="P367" s="4" t="s">
        <v>33</v>
      </c>
      <c r="Q367" s="4">
        <v>0</v>
      </c>
      <c r="R367" s="11">
        <v>45087.0000115741</v>
      </c>
      <c r="S367" s="6">
        <v>45096</v>
      </c>
      <c r="T367" s="4" t="s">
        <v>34</v>
      </c>
      <c r="U367" s="4">
        <v>1293</v>
      </c>
      <c r="V367" s="4">
        <v>0</v>
      </c>
      <c r="W367" s="4">
        <v>0</v>
      </c>
      <c r="X367" s="4" t="s">
        <v>1624</v>
      </c>
      <c r="Y367" s="4" t="s">
        <v>35</v>
      </c>
    </row>
    <row r="368" s="4" customFormat="1" spans="1:25">
      <c r="A368" s="4" t="s">
        <v>1625</v>
      </c>
      <c r="B368" s="4" t="s">
        <v>26</v>
      </c>
      <c r="C368" s="4" t="s">
        <v>27</v>
      </c>
      <c r="D368" s="4" t="s">
        <v>1472</v>
      </c>
      <c r="E368" s="4" t="s">
        <v>1626</v>
      </c>
      <c r="F368" s="6">
        <v>45088</v>
      </c>
      <c r="G368" s="6">
        <v>45093</v>
      </c>
      <c r="H368" s="4">
        <v>1</v>
      </c>
      <c r="I368" s="4">
        <v>5</v>
      </c>
      <c r="J368" s="4">
        <v>5</v>
      </c>
      <c r="K368" s="4" t="s">
        <v>30</v>
      </c>
      <c r="L368" s="4">
        <v>2667</v>
      </c>
      <c r="M368" s="4">
        <v>2667</v>
      </c>
      <c r="N368" s="4" t="s">
        <v>1627</v>
      </c>
      <c r="O368" s="4" t="s">
        <v>1252</v>
      </c>
      <c r="P368" s="4" t="s">
        <v>33</v>
      </c>
      <c r="Q368" s="4">
        <v>0</v>
      </c>
      <c r="R368" s="11">
        <v>45087</v>
      </c>
      <c r="S368" s="6">
        <v>45096</v>
      </c>
      <c r="T368" s="4" t="s">
        <v>34</v>
      </c>
      <c r="U368" s="4">
        <v>2667</v>
      </c>
      <c r="V368" s="4">
        <v>0</v>
      </c>
      <c r="W368" s="4">
        <v>0</v>
      </c>
      <c r="X368" s="4" t="s">
        <v>1628</v>
      </c>
      <c r="Y368" s="4" t="s">
        <v>1629</v>
      </c>
    </row>
    <row r="369" s="4" customFormat="1" spans="1:25">
      <c r="A369" s="4" t="s">
        <v>1630</v>
      </c>
      <c r="B369" s="4" t="s">
        <v>26</v>
      </c>
      <c r="C369" s="4" t="s">
        <v>27</v>
      </c>
      <c r="D369" s="4" t="s">
        <v>797</v>
      </c>
      <c r="E369" s="4" t="s">
        <v>798</v>
      </c>
      <c r="F369" s="6">
        <v>45090</v>
      </c>
      <c r="G369" s="6">
        <v>45093</v>
      </c>
      <c r="H369" s="4">
        <v>1</v>
      </c>
      <c r="I369" s="4">
        <v>3</v>
      </c>
      <c r="J369" s="4">
        <v>3</v>
      </c>
      <c r="K369" s="4" t="s">
        <v>30</v>
      </c>
      <c r="L369" s="4">
        <v>990</v>
      </c>
      <c r="M369" s="4">
        <v>990</v>
      </c>
      <c r="N369" s="4" t="s">
        <v>1631</v>
      </c>
      <c r="O369" s="4" t="s">
        <v>1252</v>
      </c>
      <c r="P369" s="4" t="s">
        <v>33</v>
      </c>
      <c r="Q369" s="4">
        <v>0</v>
      </c>
      <c r="R369" s="11">
        <v>45087.0000115741</v>
      </c>
      <c r="S369" s="6">
        <v>45096</v>
      </c>
      <c r="T369" s="4" t="s">
        <v>34</v>
      </c>
      <c r="U369" s="4">
        <v>990</v>
      </c>
      <c r="V369" s="4">
        <v>0</v>
      </c>
      <c r="W369" s="4">
        <v>0</v>
      </c>
      <c r="X369" s="4" t="s">
        <v>1632</v>
      </c>
      <c r="Y369" s="4" t="s">
        <v>35</v>
      </c>
    </row>
    <row r="370" s="4" customFormat="1" spans="1:25">
      <c r="A370" s="4" t="s">
        <v>1633</v>
      </c>
      <c r="B370" s="4" t="s">
        <v>26</v>
      </c>
      <c r="C370" s="4" t="s">
        <v>27</v>
      </c>
      <c r="D370" s="4" t="s">
        <v>302</v>
      </c>
      <c r="E370" s="4" t="s">
        <v>303</v>
      </c>
      <c r="F370" s="6">
        <v>45090</v>
      </c>
      <c r="G370" s="6">
        <v>45093</v>
      </c>
      <c r="H370" s="4">
        <v>1</v>
      </c>
      <c r="I370" s="4">
        <v>3</v>
      </c>
      <c r="J370" s="4">
        <v>3</v>
      </c>
      <c r="K370" s="4" t="s">
        <v>30</v>
      </c>
      <c r="L370" s="4">
        <v>1395</v>
      </c>
      <c r="M370" s="4">
        <v>1395</v>
      </c>
      <c r="N370" s="4" t="s">
        <v>1634</v>
      </c>
      <c r="O370" s="4" t="s">
        <v>1252</v>
      </c>
      <c r="P370" s="4" t="s">
        <v>33</v>
      </c>
      <c r="Q370" s="4">
        <v>0</v>
      </c>
      <c r="R370" s="11">
        <v>45088.0000115741</v>
      </c>
      <c r="S370" s="6">
        <v>45096</v>
      </c>
      <c r="T370" s="4" t="s">
        <v>34</v>
      </c>
      <c r="U370" s="4">
        <v>1395</v>
      </c>
      <c r="V370" s="4">
        <v>0</v>
      </c>
      <c r="W370" s="4">
        <v>0</v>
      </c>
      <c r="X370" s="4" t="s">
        <v>1635</v>
      </c>
      <c r="Y370" s="4" t="s">
        <v>35</v>
      </c>
    </row>
    <row r="371" s="4" customFormat="1" spans="1:25">
      <c r="A371" s="4" t="s">
        <v>1636</v>
      </c>
      <c r="B371" s="4" t="s">
        <v>26</v>
      </c>
      <c r="C371" s="4" t="s">
        <v>27</v>
      </c>
      <c r="D371" s="4" t="s">
        <v>126</v>
      </c>
      <c r="E371" s="4" t="s">
        <v>1637</v>
      </c>
      <c r="F371" s="6">
        <v>45091</v>
      </c>
      <c r="G371" s="6">
        <v>45093</v>
      </c>
      <c r="H371" s="4">
        <v>1</v>
      </c>
      <c r="I371" s="4">
        <v>2</v>
      </c>
      <c r="J371" s="4">
        <v>2</v>
      </c>
      <c r="K371" s="4" t="s">
        <v>30</v>
      </c>
      <c r="L371" s="4">
        <v>2000</v>
      </c>
      <c r="M371" s="4">
        <v>2000</v>
      </c>
      <c r="N371" s="4" t="s">
        <v>1638</v>
      </c>
      <c r="O371" s="4" t="s">
        <v>1252</v>
      </c>
      <c r="P371" s="4" t="s">
        <v>33</v>
      </c>
      <c r="Q371" s="4">
        <v>0</v>
      </c>
      <c r="R371" s="11">
        <v>45088.0000115741</v>
      </c>
      <c r="S371" s="6">
        <v>45096</v>
      </c>
      <c r="T371" s="4" t="s">
        <v>34</v>
      </c>
      <c r="U371" s="4">
        <v>2000</v>
      </c>
      <c r="V371" s="4">
        <v>0</v>
      </c>
      <c r="W371" s="4">
        <v>0</v>
      </c>
      <c r="X371" s="4" t="s">
        <v>1639</v>
      </c>
      <c r="Y371" s="4" t="s">
        <v>1640</v>
      </c>
    </row>
    <row r="372" s="4" customFormat="1" spans="1:26">
      <c r="A372" s="4" t="s">
        <v>1641</v>
      </c>
      <c r="B372" s="4" t="s">
        <v>26</v>
      </c>
      <c r="C372" s="4" t="s">
        <v>27</v>
      </c>
      <c r="D372" s="4" t="s">
        <v>180</v>
      </c>
      <c r="E372" s="4" t="s">
        <v>1642</v>
      </c>
      <c r="F372" s="6">
        <v>45091</v>
      </c>
      <c r="G372" s="6">
        <v>45093</v>
      </c>
      <c r="H372" s="4">
        <v>2</v>
      </c>
      <c r="I372" s="4">
        <v>2</v>
      </c>
      <c r="J372" s="4">
        <v>4</v>
      </c>
      <c r="K372" s="4" t="s">
        <v>30</v>
      </c>
      <c r="L372" s="4">
        <v>1564</v>
      </c>
      <c r="M372" s="4">
        <v>1564</v>
      </c>
      <c r="N372" s="4" t="s">
        <v>1643</v>
      </c>
      <c r="O372" s="4" t="s">
        <v>1252</v>
      </c>
      <c r="P372" s="4" t="s">
        <v>33</v>
      </c>
      <c r="Q372" s="4">
        <v>0</v>
      </c>
      <c r="R372" s="11">
        <v>45088.0000115741</v>
      </c>
      <c r="S372" s="6">
        <v>45096</v>
      </c>
      <c r="T372" s="4" t="s">
        <v>34</v>
      </c>
      <c r="U372" s="4">
        <v>1564</v>
      </c>
      <c r="V372" s="4">
        <v>0</v>
      </c>
      <c r="W372" s="4">
        <v>0</v>
      </c>
      <c r="X372" s="4" t="s">
        <v>1644</v>
      </c>
      <c r="Y372" s="4">
        <v>9350997</v>
      </c>
      <c r="Z372" s="4" t="s">
        <v>1645</v>
      </c>
    </row>
    <row r="373" s="4" customFormat="1" spans="1:25">
      <c r="A373" s="4" t="s">
        <v>1646</v>
      </c>
      <c r="B373" s="4" t="s">
        <v>26</v>
      </c>
      <c r="C373" s="4" t="s">
        <v>27</v>
      </c>
      <c r="D373" s="4" t="s">
        <v>557</v>
      </c>
      <c r="E373" s="4" t="s">
        <v>558</v>
      </c>
      <c r="F373" s="6">
        <v>45090</v>
      </c>
      <c r="G373" s="6">
        <v>45093</v>
      </c>
      <c r="H373" s="4">
        <v>1</v>
      </c>
      <c r="I373" s="4">
        <v>3</v>
      </c>
      <c r="J373" s="4">
        <v>3</v>
      </c>
      <c r="K373" s="4" t="s">
        <v>30</v>
      </c>
      <c r="L373" s="4">
        <v>1266</v>
      </c>
      <c r="M373" s="4">
        <v>1266</v>
      </c>
      <c r="N373" s="4" t="s">
        <v>1647</v>
      </c>
      <c r="O373" s="4" t="s">
        <v>1252</v>
      </c>
      <c r="P373" s="4" t="s">
        <v>33</v>
      </c>
      <c r="Q373" s="4">
        <v>0</v>
      </c>
      <c r="R373" s="11">
        <v>45087.0000115741</v>
      </c>
      <c r="S373" s="6">
        <v>45096</v>
      </c>
      <c r="T373" s="4" t="s">
        <v>34</v>
      </c>
      <c r="U373" s="4">
        <v>1266</v>
      </c>
      <c r="V373" s="4">
        <v>0</v>
      </c>
      <c r="W373" s="4">
        <v>0</v>
      </c>
      <c r="X373" s="4" t="s">
        <v>1648</v>
      </c>
      <c r="Y373" s="4" t="s">
        <v>35</v>
      </c>
    </row>
    <row r="374" s="4" customFormat="1" spans="1:25">
      <c r="A374" s="4" t="s">
        <v>1649</v>
      </c>
      <c r="B374" s="4" t="s">
        <v>26</v>
      </c>
      <c r="C374" s="4" t="s">
        <v>27</v>
      </c>
      <c r="D374" s="4" t="s">
        <v>1650</v>
      </c>
      <c r="E374" s="4" t="s">
        <v>1651</v>
      </c>
      <c r="F374" s="6">
        <v>45091</v>
      </c>
      <c r="G374" s="6">
        <v>45093</v>
      </c>
      <c r="H374" s="4">
        <v>1</v>
      </c>
      <c r="I374" s="4">
        <v>2</v>
      </c>
      <c r="J374" s="4">
        <v>2</v>
      </c>
      <c r="K374" s="4" t="s">
        <v>30</v>
      </c>
      <c r="L374" s="4">
        <v>1560</v>
      </c>
      <c r="M374" s="4">
        <v>1560</v>
      </c>
      <c r="N374" s="4" t="s">
        <v>1652</v>
      </c>
      <c r="O374" s="4" t="s">
        <v>1252</v>
      </c>
      <c r="P374" s="4" t="s">
        <v>33</v>
      </c>
      <c r="Q374" s="4">
        <v>0</v>
      </c>
      <c r="R374" s="11">
        <v>45088</v>
      </c>
      <c r="S374" s="6">
        <v>45096</v>
      </c>
      <c r="T374" s="4" t="s">
        <v>34</v>
      </c>
      <c r="U374" s="4">
        <v>1560</v>
      </c>
      <c r="V374" s="4">
        <v>0</v>
      </c>
      <c r="W374" s="4">
        <v>0</v>
      </c>
      <c r="X374" s="4" t="s">
        <v>1653</v>
      </c>
      <c r="Y374" s="4" t="s">
        <v>35</v>
      </c>
    </row>
    <row r="375" s="4" customFormat="1" spans="1:25">
      <c r="A375" s="4" t="s">
        <v>1654</v>
      </c>
      <c r="B375" s="4" t="s">
        <v>26</v>
      </c>
      <c r="C375" s="4" t="s">
        <v>27</v>
      </c>
      <c r="D375" s="4" t="s">
        <v>1227</v>
      </c>
      <c r="E375" s="4" t="s">
        <v>1655</v>
      </c>
      <c r="F375" s="6">
        <v>45091</v>
      </c>
      <c r="G375" s="6">
        <v>45093</v>
      </c>
      <c r="H375" s="4">
        <v>1</v>
      </c>
      <c r="I375" s="4">
        <v>2</v>
      </c>
      <c r="J375" s="4">
        <v>2</v>
      </c>
      <c r="K375" s="4" t="s">
        <v>30</v>
      </c>
      <c r="L375" s="4">
        <v>2248</v>
      </c>
      <c r="M375" s="4">
        <v>2248</v>
      </c>
      <c r="N375" s="4" t="s">
        <v>1656</v>
      </c>
      <c r="O375" s="4" t="s">
        <v>1252</v>
      </c>
      <c r="P375" s="4" t="s">
        <v>33</v>
      </c>
      <c r="Q375" s="4">
        <v>0</v>
      </c>
      <c r="R375" s="11">
        <v>45088</v>
      </c>
      <c r="S375" s="6">
        <v>45096</v>
      </c>
      <c r="T375" s="4" t="s">
        <v>34</v>
      </c>
      <c r="U375" s="4">
        <v>2248</v>
      </c>
      <c r="V375" s="4">
        <v>0</v>
      </c>
      <c r="W375" s="4">
        <v>0</v>
      </c>
      <c r="X375" s="4" t="s">
        <v>1657</v>
      </c>
      <c r="Y375" s="4" t="s">
        <v>35</v>
      </c>
    </row>
    <row r="376" s="4" customFormat="1" spans="1:25">
      <c r="A376" s="4" t="s">
        <v>1658</v>
      </c>
      <c r="B376" s="4" t="s">
        <v>26</v>
      </c>
      <c r="C376" s="4" t="s">
        <v>27</v>
      </c>
      <c r="D376" s="4" t="s">
        <v>1659</v>
      </c>
      <c r="E376" s="4" t="s">
        <v>1660</v>
      </c>
      <c r="F376" s="6">
        <v>45090</v>
      </c>
      <c r="G376" s="6">
        <v>45093</v>
      </c>
      <c r="H376" s="4">
        <v>2</v>
      </c>
      <c r="I376" s="4">
        <v>3</v>
      </c>
      <c r="J376" s="4">
        <v>6</v>
      </c>
      <c r="K376" s="4" t="s">
        <v>30</v>
      </c>
      <c r="L376" s="4">
        <v>5130</v>
      </c>
      <c r="M376" s="4">
        <v>5130</v>
      </c>
      <c r="N376" s="4" t="s">
        <v>1661</v>
      </c>
      <c r="O376" s="4" t="s">
        <v>1252</v>
      </c>
      <c r="P376" s="4" t="s">
        <v>33</v>
      </c>
      <c r="Q376" s="4">
        <v>0</v>
      </c>
      <c r="R376" s="11">
        <v>45088.0000115741</v>
      </c>
      <c r="S376" s="6">
        <v>45096</v>
      </c>
      <c r="T376" s="4" t="s">
        <v>34</v>
      </c>
      <c r="U376" s="4">
        <v>5130</v>
      </c>
      <c r="V376" s="4">
        <v>0</v>
      </c>
      <c r="W376" s="4">
        <v>0</v>
      </c>
      <c r="X376" s="4" t="s">
        <v>1662</v>
      </c>
      <c r="Y376" s="4" t="s">
        <v>35</v>
      </c>
    </row>
    <row r="377" s="4" customFormat="1" spans="1:25">
      <c r="A377" s="4" t="s">
        <v>1658</v>
      </c>
      <c r="B377" s="4" t="s">
        <v>26</v>
      </c>
      <c r="C377" s="4" t="s">
        <v>363</v>
      </c>
      <c r="D377" s="4" t="s">
        <v>1659</v>
      </c>
      <c r="E377" s="4" t="s">
        <v>1660</v>
      </c>
      <c r="F377" s="6">
        <v>45090</v>
      </c>
      <c r="G377" s="6">
        <v>45093</v>
      </c>
      <c r="H377" s="4">
        <v>2</v>
      </c>
      <c r="I377" s="4">
        <v>3</v>
      </c>
      <c r="J377" s="4">
        <v>6</v>
      </c>
      <c r="K377" s="4" t="s">
        <v>30</v>
      </c>
      <c r="L377" s="4">
        <v>-5130</v>
      </c>
      <c r="M377" s="4">
        <v>-5130</v>
      </c>
      <c r="N377" s="4" t="s">
        <v>1661</v>
      </c>
      <c r="O377" s="4" t="s">
        <v>1252</v>
      </c>
      <c r="P377" s="4" t="s">
        <v>33</v>
      </c>
      <c r="Q377" s="4">
        <v>0</v>
      </c>
      <c r="R377" s="11">
        <v>45088.0000115741</v>
      </c>
      <c r="S377" s="6">
        <v>45096</v>
      </c>
      <c r="T377" s="4" t="s">
        <v>34</v>
      </c>
      <c r="U377" s="4">
        <v>-5130</v>
      </c>
      <c r="V377" s="4">
        <v>0</v>
      </c>
      <c r="W377" s="4">
        <v>0</v>
      </c>
      <c r="X377" s="4" t="s">
        <v>1662</v>
      </c>
      <c r="Y377" s="4" t="s">
        <v>35</v>
      </c>
    </row>
    <row r="378" s="4" customFormat="1" spans="1:25">
      <c r="A378" s="4" t="s">
        <v>1663</v>
      </c>
      <c r="B378" s="4" t="s">
        <v>26</v>
      </c>
      <c r="C378" s="4" t="s">
        <v>27</v>
      </c>
      <c r="D378" s="4" t="s">
        <v>433</v>
      </c>
      <c r="E378" s="4" t="s">
        <v>1017</v>
      </c>
      <c r="F378" s="6">
        <v>45090</v>
      </c>
      <c r="G378" s="6">
        <v>45093</v>
      </c>
      <c r="H378" s="4">
        <v>1</v>
      </c>
      <c r="I378" s="4">
        <v>3</v>
      </c>
      <c r="J378" s="4">
        <v>3</v>
      </c>
      <c r="K378" s="4" t="s">
        <v>30</v>
      </c>
      <c r="L378" s="4">
        <v>1298</v>
      </c>
      <c r="M378" s="4">
        <v>1298</v>
      </c>
      <c r="N378" s="4" t="s">
        <v>1664</v>
      </c>
      <c r="O378" s="4" t="s">
        <v>1252</v>
      </c>
      <c r="P378" s="4" t="s">
        <v>33</v>
      </c>
      <c r="Q378" s="4">
        <v>0</v>
      </c>
      <c r="R378" s="11">
        <v>45088</v>
      </c>
      <c r="S378" s="6">
        <v>45096</v>
      </c>
      <c r="T378" s="4" t="s">
        <v>34</v>
      </c>
      <c r="U378" s="4">
        <v>1298</v>
      </c>
      <c r="V378" s="4">
        <v>0</v>
      </c>
      <c r="W378" s="4">
        <v>0</v>
      </c>
      <c r="X378" s="4" t="s">
        <v>1665</v>
      </c>
      <c r="Y378" s="4" t="s">
        <v>1666</v>
      </c>
    </row>
    <row r="379" s="4" customFormat="1" spans="1:25">
      <c r="A379" s="4" t="s">
        <v>1667</v>
      </c>
      <c r="B379" s="4" t="s">
        <v>26</v>
      </c>
      <c r="C379" s="4" t="s">
        <v>27</v>
      </c>
      <c r="D379" s="4" t="s">
        <v>379</v>
      </c>
      <c r="E379" s="4" t="s">
        <v>380</v>
      </c>
      <c r="F379" s="6">
        <v>45090</v>
      </c>
      <c r="G379" s="6">
        <v>45093</v>
      </c>
      <c r="H379" s="4">
        <v>1</v>
      </c>
      <c r="I379" s="4">
        <v>3</v>
      </c>
      <c r="J379" s="4">
        <v>3</v>
      </c>
      <c r="K379" s="4" t="s">
        <v>30</v>
      </c>
      <c r="L379" s="4">
        <v>1290</v>
      </c>
      <c r="M379" s="4">
        <v>1290</v>
      </c>
      <c r="N379" s="4" t="s">
        <v>1668</v>
      </c>
      <c r="O379" s="4" t="s">
        <v>1252</v>
      </c>
      <c r="P379" s="4" t="s">
        <v>33</v>
      </c>
      <c r="Q379" s="4">
        <v>0</v>
      </c>
      <c r="R379" s="11">
        <v>45088</v>
      </c>
      <c r="S379" s="6">
        <v>45096</v>
      </c>
      <c r="T379" s="4" t="s">
        <v>34</v>
      </c>
      <c r="U379" s="4">
        <v>1290</v>
      </c>
      <c r="V379" s="4">
        <v>0</v>
      </c>
      <c r="W379" s="4">
        <v>0</v>
      </c>
      <c r="X379" s="4" t="s">
        <v>1669</v>
      </c>
      <c r="Y379" s="4" t="s">
        <v>35</v>
      </c>
    </row>
    <row r="380" s="4" customFormat="1" spans="1:25">
      <c r="A380" s="4" t="s">
        <v>1670</v>
      </c>
      <c r="B380" s="4" t="s">
        <v>26</v>
      </c>
      <c r="C380" s="4" t="s">
        <v>27</v>
      </c>
      <c r="D380" s="4" t="s">
        <v>202</v>
      </c>
      <c r="E380" s="4" t="s">
        <v>628</v>
      </c>
      <c r="F380" s="6">
        <v>45091</v>
      </c>
      <c r="G380" s="6">
        <v>45093</v>
      </c>
      <c r="H380" s="4">
        <v>1</v>
      </c>
      <c r="I380" s="4">
        <v>2</v>
      </c>
      <c r="J380" s="4">
        <v>2</v>
      </c>
      <c r="K380" s="4" t="s">
        <v>30</v>
      </c>
      <c r="L380" s="4">
        <v>1168</v>
      </c>
      <c r="M380" s="4">
        <v>1168</v>
      </c>
      <c r="N380" s="4" t="s">
        <v>1671</v>
      </c>
      <c r="O380" s="4" t="s">
        <v>1252</v>
      </c>
      <c r="P380" s="4" t="s">
        <v>33</v>
      </c>
      <c r="Q380" s="4">
        <v>0</v>
      </c>
      <c r="R380" s="11">
        <v>45088</v>
      </c>
      <c r="S380" s="6">
        <v>45096</v>
      </c>
      <c r="T380" s="4" t="s">
        <v>34</v>
      </c>
      <c r="U380" s="4">
        <v>1168</v>
      </c>
      <c r="V380" s="4">
        <v>0</v>
      </c>
      <c r="W380" s="4">
        <v>0</v>
      </c>
      <c r="X380" s="4" t="s">
        <v>1672</v>
      </c>
      <c r="Y380" s="4" t="s">
        <v>1673</v>
      </c>
    </row>
    <row r="381" s="4" customFormat="1" spans="1:25">
      <c r="A381" s="4" t="s">
        <v>1674</v>
      </c>
      <c r="B381" s="4" t="s">
        <v>26</v>
      </c>
      <c r="C381" s="4" t="s">
        <v>27</v>
      </c>
      <c r="D381" s="4" t="s">
        <v>1675</v>
      </c>
      <c r="E381" s="4" t="s">
        <v>1676</v>
      </c>
      <c r="F381" s="6">
        <v>45090</v>
      </c>
      <c r="G381" s="6">
        <v>45093</v>
      </c>
      <c r="H381" s="4">
        <v>1</v>
      </c>
      <c r="I381" s="4">
        <v>3</v>
      </c>
      <c r="J381" s="4">
        <v>3</v>
      </c>
      <c r="K381" s="4" t="s">
        <v>30</v>
      </c>
      <c r="L381" s="4">
        <v>1047</v>
      </c>
      <c r="M381" s="4">
        <v>1047</v>
      </c>
      <c r="N381" s="4" t="s">
        <v>1677</v>
      </c>
      <c r="O381" s="4" t="s">
        <v>1252</v>
      </c>
      <c r="P381" s="4" t="s">
        <v>33</v>
      </c>
      <c r="Q381" s="4">
        <v>0</v>
      </c>
      <c r="R381" s="11">
        <v>45089</v>
      </c>
      <c r="S381" s="6">
        <v>45096</v>
      </c>
      <c r="T381" s="4" t="s">
        <v>34</v>
      </c>
      <c r="U381" s="4">
        <v>1047</v>
      </c>
      <c r="V381" s="4">
        <v>0</v>
      </c>
      <c r="W381" s="4">
        <v>0</v>
      </c>
      <c r="X381" s="4" t="s">
        <v>1678</v>
      </c>
      <c r="Y381" s="4" t="s">
        <v>35</v>
      </c>
    </row>
    <row r="382" s="4" customFormat="1" spans="1:25">
      <c r="A382" s="4" t="s">
        <v>1679</v>
      </c>
      <c r="B382" s="4" t="s">
        <v>26</v>
      </c>
      <c r="C382" s="4" t="s">
        <v>27</v>
      </c>
      <c r="D382" s="4" t="s">
        <v>213</v>
      </c>
      <c r="E382" s="4" t="s">
        <v>1680</v>
      </c>
      <c r="F382" s="6">
        <v>45089</v>
      </c>
      <c r="G382" s="6">
        <v>45093</v>
      </c>
      <c r="H382" s="4">
        <v>2</v>
      </c>
      <c r="I382" s="4">
        <v>4</v>
      </c>
      <c r="J382" s="4">
        <v>8</v>
      </c>
      <c r="K382" s="4" t="s">
        <v>30</v>
      </c>
      <c r="L382" s="4">
        <v>9616</v>
      </c>
      <c r="M382" s="4">
        <v>9616</v>
      </c>
      <c r="N382" s="4" t="s">
        <v>1681</v>
      </c>
      <c r="O382" s="4" t="s">
        <v>1252</v>
      </c>
      <c r="P382" s="4" t="s">
        <v>33</v>
      </c>
      <c r="Q382" s="4">
        <v>0</v>
      </c>
      <c r="R382" s="11">
        <v>45089</v>
      </c>
      <c r="S382" s="6">
        <v>45096</v>
      </c>
      <c r="T382" s="4" t="s">
        <v>34</v>
      </c>
      <c r="U382" s="4">
        <v>9616</v>
      </c>
      <c r="V382" s="4">
        <v>0</v>
      </c>
      <c r="W382" s="4">
        <v>0</v>
      </c>
      <c r="X382" s="4" t="s">
        <v>1682</v>
      </c>
      <c r="Y382" s="4" t="s">
        <v>35</v>
      </c>
    </row>
    <row r="383" s="4" customFormat="1" spans="1:25">
      <c r="A383" s="4" t="s">
        <v>1683</v>
      </c>
      <c r="B383" s="4" t="s">
        <v>26</v>
      </c>
      <c r="C383" s="4" t="s">
        <v>27</v>
      </c>
      <c r="D383" s="4" t="s">
        <v>180</v>
      </c>
      <c r="E383" s="4" t="s">
        <v>1684</v>
      </c>
      <c r="F383" s="6">
        <v>45091</v>
      </c>
      <c r="G383" s="6">
        <v>45093</v>
      </c>
      <c r="H383" s="4">
        <v>1</v>
      </c>
      <c r="I383" s="4">
        <v>2</v>
      </c>
      <c r="J383" s="4">
        <v>2</v>
      </c>
      <c r="K383" s="4" t="s">
        <v>30</v>
      </c>
      <c r="L383" s="4">
        <v>906</v>
      </c>
      <c r="M383" s="4">
        <v>906</v>
      </c>
      <c r="N383" s="4" t="s">
        <v>1685</v>
      </c>
      <c r="O383" s="4" t="s">
        <v>1252</v>
      </c>
      <c r="P383" s="4" t="s">
        <v>33</v>
      </c>
      <c r="Q383" s="4">
        <v>0</v>
      </c>
      <c r="R383" s="11">
        <v>45089.0000115741</v>
      </c>
      <c r="S383" s="6">
        <v>45096</v>
      </c>
      <c r="T383" s="4" t="s">
        <v>34</v>
      </c>
      <c r="U383" s="4">
        <v>906</v>
      </c>
      <c r="V383" s="4">
        <v>0</v>
      </c>
      <c r="W383" s="4">
        <v>0</v>
      </c>
      <c r="X383" s="4" t="s">
        <v>1686</v>
      </c>
      <c r="Y383" s="4" t="s">
        <v>1687</v>
      </c>
    </row>
    <row r="384" s="4" customFormat="1" spans="1:25">
      <c r="A384" s="4" t="s">
        <v>1688</v>
      </c>
      <c r="B384" s="4" t="s">
        <v>26</v>
      </c>
      <c r="C384" s="4" t="s">
        <v>27</v>
      </c>
      <c r="D384" s="4" t="s">
        <v>379</v>
      </c>
      <c r="E384" s="4" t="s">
        <v>778</v>
      </c>
      <c r="F384" s="6">
        <v>45090</v>
      </c>
      <c r="G384" s="6">
        <v>45093</v>
      </c>
      <c r="H384" s="4">
        <v>1</v>
      </c>
      <c r="I384" s="4">
        <v>3</v>
      </c>
      <c r="J384" s="4">
        <v>3</v>
      </c>
      <c r="K384" s="4" t="s">
        <v>30</v>
      </c>
      <c r="L384" s="4">
        <v>1290</v>
      </c>
      <c r="M384" s="4">
        <v>1290</v>
      </c>
      <c r="N384" s="4" t="s">
        <v>1689</v>
      </c>
      <c r="O384" s="4" t="s">
        <v>1252</v>
      </c>
      <c r="P384" s="4" t="s">
        <v>33</v>
      </c>
      <c r="Q384" s="4">
        <v>0</v>
      </c>
      <c r="R384" s="11">
        <v>45089</v>
      </c>
      <c r="S384" s="6">
        <v>45096</v>
      </c>
      <c r="T384" s="4" t="s">
        <v>34</v>
      </c>
      <c r="U384" s="4">
        <v>1290</v>
      </c>
      <c r="V384" s="4">
        <v>0</v>
      </c>
      <c r="W384" s="4">
        <v>0</v>
      </c>
      <c r="X384" s="4" t="s">
        <v>1690</v>
      </c>
      <c r="Y384" s="4" t="s">
        <v>35</v>
      </c>
    </row>
    <row r="385" s="4" customFormat="1" spans="1:25">
      <c r="A385" s="4" t="s">
        <v>1691</v>
      </c>
      <c r="B385" s="4" t="s">
        <v>26</v>
      </c>
      <c r="C385" s="4" t="s">
        <v>27</v>
      </c>
      <c r="D385" s="4" t="s">
        <v>379</v>
      </c>
      <c r="E385" s="4" t="s">
        <v>380</v>
      </c>
      <c r="F385" s="6">
        <v>45090</v>
      </c>
      <c r="G385" s="6">
        <v>45093</v>
      </c>
      <c r="H385" s="4">
        <v>1</v>
      </c>
      <c r="I385" s="4">
        <v>3</v>
      </c>
      <c r="J385" s="4">
        <v>3</v>
      </c>
      <c r="K385" s="4" t="s">
        <v>30</v>
      </c>
      <c r="L385" s="4">
        <v>1290</v>
      </c>
      <c r="M385" s="4">
        <v>1290</v>
      </c>
      <c r="N385" s="4" t="s">
        <v>1692</v>
      </c>
      <c r="O385" s="4" t="s">
        <v>1252</v>
      </c>
      <c r="P385" s="4" t="s">
        <v>33</v>
      </c>
      <c r="Q385" s="4">
        <v>0</v>
      </c>
      <c r="R385" s="11">
        <v>45089</v>
      </c>
      <c r="S385" s="6">
        <v>45096</v>
      </c>
      <c r="T385" s="4" t="s">
        <v>34</v>
      </c>
      <c r="U385" s="4">
        <v>1290</v>
      </c>
      <c r="V385" s="4">
        <v>0</v>
      </c>
      <c r="W385" s="4">
        <v>0</v>
      </c>
      <c r="X385" s="4" t="s">
        <v>1693</v>
      </c>
      <c r="Y385" s="4" t="s">
        <v>35</v>
      </c>
    </row>
    <row r="386" s="4" customFormat="1" spans="1:25">
      <c r="A386" s="4" t="s">
        <v>1694</v>
      </c>
      <c r="B386" s="4" t="s">
        <v>26</v>
      </c>
      <c r="C386" s="4" t="s">
        <v>27</v>
      </c>
      <c r="D386" s="4" t="s">
        <v>180</v>
      </c>
      <c r="E386" s="4" t="s">
        <v>605</v>
      </c>
      <c r="F386" s="6">
        <v>45090</v>
      </c>
      <c r="G386" s="6">
        <v>45093</v>
      </c>
      <c r="H386" s="4">
        <v>1</v>
      </c>
      <c r="I386" s="4">
        <v>3</v>
      </c>
      <c r="J386" s="4">
        <v>3</v>
      </c>
      <c r="K386" s="4" t="s">
        <v>30</v>
      </c>
      <c r="L386" s="4">
        <v>1173</v>
      </c>
      <c r="M386" s="4">
        <v>1173</v>
      </c>
      <c r="N386" s="4" t="s">
        <v>1695</v>
      </c>
      <c r="O386" s="4" t="s">
        <v>1252</v>
      </c>
      <c r="P386" s="4" t="s">
        <v>33</v>
      </c>
      <c r="Q386" s="4">
        <v>0</v>
      </c>
      <c r="R386" s="11">
        <v>45089.0000115741</v>
      </c>
      <c r="S386" s="6">
        <v>45096</v>
      </c>
      <c r="T386" s="4" t="s">
        <v>34</v>
      </c>
      <c r="U386" s="4">
        <v>1173</v>
      </c>
      <c r="V386" s="4">
        <v>0</v>
      </c>
      <c r="W386" s="4">
        <v>0</v>
      </c>
      <c r="X386" s="4" t="s">
        <v>1696</v>
      </c>
      <c r="Y386" s="4" t="s">
        <v>1697</v>
      </c>
    </row>
    <row r="387" s="4" customFormat="1" spans="1:26">
      <c r="A387" s="4" t="s">
        <v>1698</v>
      </c>
      <c r="B387" s="4" t="s">
        <v>26</v>
      </c>
      <c r="C387" s="4" t="s">
        <v>27</v>
      </c>
      <c r="D387" s="4" t="s">
        <v>180</v>
      </c>
      <c r="E387" s="4" t="s">
        <v>605</v>
      </c>
      <c r="F387" s="6">
        <v>45090</v>
      </c>
      <c r="G387" s="6">
        <v>45093</v>
      </c>
      <c r="H387" s="4">
        <v>2</v>
      </c>
      <c r="I387" s="4">
        <v>3</v>
      </c>
      <c r="J387" s="4">
        <v>6</v>
      </c>
      <c r="K387" s="4" t="s">
        <v>30</v>
      </c>
      <c r="L387" s="4">
        <v>2346</v>
      </c>
      <c r="M387" s="4">
        <v>2346</v>
      </c>
      <c r="N387" s="4" t="s">
        <v>1699</v>
      </c>
      <c r="O387" s="4" t="s">
        <v>1252</v>
      </c>
      <c r="P387" s="4" t="s">
        <v>33</v>
      </c>
      <c r="Q387" s="4">
        <v>0</v>
      </c>
      <c r="R387" s="11">
        <v>45089.0000115741</v>
      </c>
      <c r="S387" s="6">
        <v>45096</v>
      </c>
      <c r="T387" s="4" t="s">
        <v>34</v>
      </c>
      <c r="U387" s="4">
        <v>2346</v>
      </c>
      <c r="V387" s="4">
        <v>0</v>
      </c>
      <c r="W387" s="4">
        <v>0</v>
      </c>
      <c r="X387" s="4" t="s">
        <v>1700</v>
      </c>
      <c r="Y387" s="4">
        <v>9366473</v>
      </c>
      <c r="Z387" s="4" t="s">
        <v>1701</v>
      </c>
    </row>
    <row r="388" s="4" customFormat="1" spans="1:25">
      <c r="A388" s="4" t="s">
        <v>1702</v>
      </c>
      <c r="B388" s="4" t="s">
        <v>26</v>
      </c>
      <c r="C388" s="4" t="s">
        <v>27</v>
      </c>
      <c r="D388" s="4" t="s">
        <v>1703</v>
      </c>
      <c r="E388" s="4" t="s">
        <v>1704</v>
      </c>
      <c r="F388" s="6">
        <v>45092</v>
      </c>
      <c r="G388" s="6">
        <v>45093</v>
      </c>
      <c r="H388" s="4">
        <v>1</v>
      </c>
      <c r="I388" s="4">
        <v>1</v>
      </c>
      <c r="J388" s="4">
        <v>1</v>
      </c>
      <c r="K388" s="4" t="s">
        <v>30</v>
      </c>
      <c r="L388" s="4">
        <v>687</v>
      </c>
      <c r="M388" s="4">
        <v>687</v>
      </c>
      <c r="N388" s="4" t="s">
        <v>1705</v>
      </c>
      <c r="O388" s="4" t="s">
        <v>1252</v>
      </c>
      <c r="P388" s="4" t="s">
        <v>33</v>
      </c>
      <c r="Q388" s="4">
        <v>0</v>
      </c>
      <c r="R388" s="11">
        <v>45089.0000115741</v>
      </c>
      <c r="S388" s="6">
        <v>45096</v>
      </c>
      <c r="T388" s="4" t="s">
        <v>34</v>
      </c>
      <c r="U388" s="4">
        <v>687</v>
      </c>
      <c r="V388" s="4">
        <v>0</v>
      </c>
      <c r="W388" s="4">
        <v>0</v>
      </c>
      <c r="X388" s="4" t="s">
        <v>1706</v>
      </c>
      <c r="Y388" s="4" t="s">
        <v>1707</v>
      </c>
    </row>
    <row r="389" s="4" customFormat="1" spans="1:25">
      <c r="A389" s="4" t="s">
        <v>1708</v>
      </c>
      <c r="B389" s="4" t="s">
        <v>26</v>
      </c>
      <c r="C389" s="4" t="s">
        <v>27</v>
      </c>
      <c r="D389" s="4" t="s">
        <v>1709</v>
      </c>
      <c r="E389" s="4" t="s">
        <v>1710</v>
      </c>
      <c r="F389" s="6">
        <v>45090</v>
      </c>
      <c r="G389" s="6">
        <v>45093</v>
      </c>
      <c r="H389" s="4">
        <v>1</v>
      </c>
      <c r="I389" s="4">
        <v>3</v>
      </c>
      <c r="J389" s="4">
        <v>3</v>
      </c>
      <c r="K389" s="4" t="s">
        <v>30</v>
      </c>
      <c r="L389" s="4">
        <v>2064</v>
      </c>
      <c r="M389" s="4">
        <v>2064</v>
      </c>
      <c r="N389" s="4" t="s">
        <v>1711</v>
      </c>
      <c r="O389" s="4" t="s">
        <v>1252</v>
      </c>
      <c r="P389" s="4" t="s">
        <v>33</v>
      </c>
      <c r="Q389" s="4">
        <v>0</v>
      </c>
      <c r="R389" s="11">
        <v>45089.0000115741</v>
      </c>
      <c r="S389" s="6">
        <v>45096</v>
      </c>
      <c r="T389" s="4" t="s">
        <v>34</v>
      </c>
      <c r="U389" s="4">
        <v>2064</v>
      </c>
      <c r="V389" s="4">
        <v>0</v>
      </c>
      <c r="W389" s="4">
        <v>0</v>
      </c>
      <c r="X389" s="4" t="s">
        <v>1712</v>
      </c>
      <c r="Y389" s="4" t="s">
        <v>35</v>
      </c>
    </row>
    <row r="390" s="4" customFormat="1" spans="1:25">
      <c r="A390" s="4" t="s">
        <v>1713</v>
      </c>
      <c r="B390" s="4" t="s">
        <v>26</v>
      </c>
      <c r="C390" s="4" t="s">
        <v>27</v>
      </c>
      <c r="D390" s="4" t="s">
        <v>1714</v>
      </c>
      <c r="E390" s="4" t="s">
        <v>1715</v>
      </c>
      <c r="F390" s="6">
        <v>45092</v>
      </c>
      <c r="G390" s="6">
        <v>45093</v>
      </c>
      <c r="H390" s="4">
        <v>1</v>
      </c>
      <c r="I390" s="4">
        <v>1</v>
      </c>
      <c r="J390" s="4">
        <v>1</v>
      </c>
      <c r="K390" s="4" t="s">
        <v>30</v>
      </c>
      <c r="L390" s="4">
        <v>444</v>
      </c>
      <c r="M390" s="4">
        <v>444</v>
      </c>
      <c r="N390" s="4" t="s">
        <v>1716</v>
      </c>
      <c r="O390" s="4" t="s">
        <v>1252</v>
      </c>
      <c r="P390" s="4" t="s">
        <v>33</v>
      </c>
      <c r="Q390" s="4">
        <v>0</v>
      </c>
      <c r="R390" s="11">
        <v>45089</v>
      </c>
      <c r="S390" s="6">
        <v>45096</v>
      </c>
      <c r="T390" s="4" t="s">
        <v>34</v>
      </c>
      <c r="U390" s="4">
        <v>444</v>
      </c>
      <c r="V390" s="4">
        <v>0</v>
      </c>
      <c r="W390" s="4">
        <v>0</v>
      </c>
      <c r="X390" s="4" t="s">
        <v>1717</v>
      </c>
      <c r="Y390" s="4" t="s">
        <v>1718</v>
      </c>
    </row>
    <row r="391" s="4" customFormat="1" spans="1:25">
      <c r="A391" s="4" t="s">
        <v>1719</v>
      </c>
      <c r="B391" s="4" t="s">
        <v>26</v>
      </c>
      <c r="C391" s="4" t="s">
        <v>27</v>
      </c>
      <c r="D391" s="4" t="s">
        <v>486</v>
      </c>
      <c r="E391" s="4" t="s">
        <v>1720</v>
      </c>
      <c r="F391" s="6">
        <v>45090</v>
      </c>
      <c r="G391" s="6">
        <v>45093</v>
      </c>
      <c r="H391" s="4">
        <v>1</v>
      </c>
      <c r="I391" s="4">
        <v>3</v>
      </c>
      <c r="J391" s="4">
        <v>3</v>
      </c>
      <c r="K391" s="4" t="s">
        <v>30</v>
      </c>
      <c r="L391" s="4">
        <v>1215</v>
      </c>
      <c r="M391" s="4">
        <v>1215</v>
      </c>
      <c r="N391" s="4" t="s">
        <v>1721</v>
      </c>
      <c r="O391" s="4" t="s">
        <v>1252</v>
      </c>
      <c r="P391" s="4" t="s">
        <v>33</v>
      </c>
      <c r="Q391" s="4">
        <v>0</v>
      </c>
      <c r="R391" s="11">
        <v>45089</v>
      </c>
      <c r="S391" s="6">
        <v>45096</v>
      </c>
      <c r="T391" s="4" t="s">
        <v>34</v>
      </c>
      <c r="U391" s="4">
        <v>1215</v>
      </c>
      <c r="V391" s="4">
        <v>0</v>
      </c>
      <c r="W391" s="4">
        <v>0</v>
      </c>
      <c r="X391" s="4" t="s">
        <v>1722</v>
      </c>
      <c r="Y391" s="4" t="s">
        <v>35</v>
      </c>
    </row>
    <row r="392" s="4" customFormat="1" spans="1:25">
      <c r="A392" s="4" t="s">
        <v>1723</v>
      </c>
      <c r="B392" s="4" t="s">
        <v>26</v>
      </c>
      <c r="C392" s="4" t="s">
        <v>27</v>
      </c>
      <c r="D392" s="4" t="s">
        <v>180</v>
      </c>
      <c r="E392" s="4" t="s">
        <v>605</v>
      </c>
      <c r="F392" s="6">
        <v>45091</v>
      </c>
      <c r="G392" s="6">
        <v>45093</v>
      </c>
      <c r="H392" s="4">
        <v>1</v>
      </c>
      <c r="I392" s="4">
        <v>2</v>
      </c>
      <c r="J392" s="4">
        <v>2</v>
      </c>
      <c r="K392" s="4" t="s">
        <v>30</v>
      </c>
      <c r="L392" s="4">
        <v>782</v>
      </c>
      <c r="M392" s="4">
        <v>782</v>
      </c>
      <c r="N392" s="4" t="s">
        <v>1724</v>
      </c>
      <c r="O392" s="4" t="s">
        <v>1252</v>
      </c>
      <c r="P392" s="4" t="s">
        <v>33</v>
      </c>
      <c r="Q392" s="4">
        <v>0</v>
      </c>
      <c r="R392" s="11">
        <v>45089</v>
      </c>
      <c r="S392" s="6">
        <v>45096</v>
      </c>
      <c r="T392" s="4" t="s">
        <v>34</v>
      </c>
      <c r="U392" s="4">
        <v>782</v>
      </c>
      <c r="V392" s="4">
        <v>0</v>
      </c>
      <c r="W392" s="4">
        <v>0</v>
      </c>
      <c r="X392" s="4" t="s">
        <v>1725</v>
      </c>
      <c r="Y392" s="4" t="s">
        <v>1726</v>
      </c>
    </row>
    <row r="393" s="4" customFormat="1" spans="1:25">
      <c r="A393" s="4" t="s">
        <v>1727</v>
      </c>
      <c r="B393" s="4" t="s">
        <v>26</v>
      </c>
      <c r="C393" s="4" t="s">
        <v>27</v>
      </c>
      <c r="D393" s="4" t="s">
        <v>1728</v>
      </c>
      <c r="E393" s="4" t="s">
        <v>1729</v>
      </c>
      <c r="F393" s="6">
        <v>45090</v>
      </c>
      <c r="G393" s="6">
        <v>45093</v>
      </c>
      <c r="H393" s="4">
        <v>1</v>
      </c>
      <c r="I393" s="4">
        <v>3</v>
      </c>
      <c r="J393" s="4">
        <v>3</v>
      </c>
      <c r="K393" s="4" t="s">
        <v>30</v>
      </c>
      <c r="L393" s="4">
        <v>5358</v>
      </c>
      <c r="M393" s="4">
        <v>5358</v>
      </c>
      <c r="N393" s="4" t="s">
        <v>1730</v>
      </c>
      <c r="O393" s="4" t="s">
        <v>1252</v>
      </c>
      <c r="P393" s="4" t="s">
        <v>33</v>
      </c>
      <c r="Q393" s="4">
        <v>0</v>
      </c>
      <c r="R393" s="11">
        <v>45089</v>
      </c>
      <c r="S393" s="6">
        <v>45096</v>
      </c>
      <c r="T393" s="4" t="s">
        <v>34</v>
      </c>
      <c r="U393" s="4">
        <v>5358</v>
      </c>
      <c r="V393" s="4">
        <v>0</v>
      </c>
      <c r="W393" s="4">
        <v>0</v>
      </c>
      <c r="X393" s="4" t="s">
        <v>1731</v>
      </c>
      <c r="Y393" s="4" t="s">
        <v>35</v>
      </c>
    </row>
    <row r="394" s="4" customFormat="1" spans="1:25">
      <c r="A394" s="4" t="s">
        <v>1732</v>
      </c>
      <c r="B394" s="4" t="s">
        <v>26</v>
      </c>
      <c r="C394" s="4" t="s">
        <v>27</v>
      </c>
      <c r="D394" s="4" t="s">
        <v>249</v>
      </c>
      <c r="E394" s="4" t="s">
        <v>250</v>
      </c>
      <c r="F394" s="6">
        <v>45091</v>
      </c>
      <c r="G394" s="6">
        <v>45093</v>
      </c>
      <c r="H394" s="4">
        <v>3</v>
      </c>
      <c r="I394" s="4">
        <v>2</v>
      </c>
      <c r="J394" s="4">
        <v>6</v>
      </c>
      <c r="K394" s="4" t="s">
        <v>30</v>
      </c>
      <c r="L394" s="4">
        <v>1998</v>
      </c>
      <c r="M394" s="4">
        <v>1998</v>
      </c>
      <c r="N394" s="4" t="s">
        <v>1733</v>
      </c>
      <c r="O394" s="4" t="s">
        <v>1252</v>
      </c>
      <c r="P394" s="4" t="s">
        <v>33</v>
      </c>
      <c r="Q394" s="4">
        <v>0</v>
      </c>
      <c r="R394" s="11">
        <v>45090</v>
      </c>
      <c r="S394" s="6">
        <v>45096</v>
      </c>
      <c r="T394" s="4" t="s">
        <v>34</v>
      </c>
      <c r="U394" s="4">
        <v>1998</v>
      </c>
      <c r="V394" s="4">
        <v>0</v>
      </c>
      <c r="W394" s="4">
        <v>0</v>
      </c>
      <c r="X394" s="4" t="s">
        <v>1734</v>
      </c>
      <c r="Y394" s="4" t="s">
        <v>35</v>
      </c>
    </row>
    <row r="395" s="4" customFormat="1" spans="1:25">
      <c r="A395" s="4" t="s">
        <v>1735</v>
      </c>
      <c r="B395" s="4" t="s">
        <v>26</v>
      </c>
      <c r="C395" s="4" t="s">
        <v>27</v>
      </c>
      <c r="D395" s="4" t="s">
        <v>1736</v>
      </c>
      <c r="E395" s="4" t="s">
        <v>1017</v>
      </c>
      <c r="F395" s="6">
        <v>45091</v>
      </c>
      <c r="G395" s="6">
        <v>45093</v>
      </c>
      <c r="H395" s="4">
        <v>1</v>
      </c>
      <c r="I395" s="4">
        <v>2</v>
      </c>
      <c r="J395" s="4">
        <v>2</v>
      </c>
      <c r="K395" s="4" t="s">
        <v>30</v>
      </c>
      <c r="L395" s="4">
        <v>596</v>
      </c>
      <c r="M395" s="4">
        <v>596</v>
      </c>
      <c r="N395" s="4" t="s">
        <v>1737</v>
      </c>
      <c r="O395" s="4" t="s">
        <v>1252</v>
      </c>
      <c r="P395" s="4" t="s">
        <v>33</v>
      </c>
      <c r="Q395" s="4">
        <v>0</v>
      </c>
      <c r="R395" s="11">
        <v>45090.0000115741</v>
      </c>
      <c r="S395" s="6">
        <v>45096</v>
      </c>
      <c r="T395" s="4" t="s">
        <v>34</v>
      </c>
      <c r="U395" s="4">
        <v>596</v>
      </c>
      <c r="V395" s="4">
        <v>0</v>
      </c>
      <c r="W395" s="4">
        <v>0</v>
      </c>
      <c r="X395" s="4" t="s">
        <v>1738</v>
      </c>
      <c r="Y395" s="4" t="s">
        <v>1739</v>
      </c>
    </row>
    <row r="396" s="4" customFormat="1" spans="1:25">
      <c r="A396" s="4" t="s">
        <v>1740</v>
      </c>
      <c r="B396" s="4" t="s">
        <v>26</v>
      </c>
      <c r="C396" s="4" t="s">
        <v>27</v>
      </c>
      <c r="D396" s="4" t="s">
        <v>1741</v>
      </c>
      <c r="E396" s="4" t="s">
        <v>1742</v>
      </c>
      <c r="F396" s="6">
        <v>45090</v>
      </c>
      <c r="G396" s="6">
        <v>45093</v>
      </c>
      <c r="H396" s="4">
        <v>1</v>
      </c>
      <c r="I396" s="4">
        <v>3</v>
      </c>
      <c r="J396" s="4">
        <v>3</v>
      </c>
      <c r="K396" s="4" t="s">
        <v>30</v>
      </c>
      <c r="L396" s="4">
        <v>2007</v>
      </c>
      <c r="M396" s="4">
        <v>2007</v>
      </c>
      <c r="N396" s="4" t="s">
        <v>1743</v>
      </c>
      <c r="O396" s="4" t="s">
        <v>1252</v>
      </c>
      <c r="P396" s="4" t="s">
        <v>33</v>
      </c>
      <c r="Q396" s="4">
        <v>0</v>
      </c>
      <c r="R396" s="11">
        <v>45089</v>
      </c>
      <c r="S396" s="6">
        <v>45096</v>
      </c>
      <c r="T396" s="4" t="s">
        <v>34</v>
      </c>
      <c r="U396" s="4">
        <v>2007</v>
      </c>
      <c r="V396" s="4">
        <v>0</v>
      </c>
      <c r="W396" s="4">
        <v>0</v>
      </c>
      <c r="X396" s="4" t="s">
        <v>1744</v>
      </c>
      <c r="Y396" s="4" t="s">
        <v>35</v>
      </c>
    </row>
    <row r="397" s="4" customFormat="1" spans="1:25">
      <c r="A397" s="4" t="s">
        <v>1745</v>
      </c>
      <c r="B397" s="4" t="s">
        <v>26</v>
      </c>
      <c r="C397" s="4" t="s">
        <v>27</v>
      </c>
      <c r="D397" s="4" t="s">
        <v>1746</v>
      </c>
      <c r="E397" s="4" t="s">
        <v>1747</v>
      </c>
      <c r="F397" s="6">
        <v>45091</v>
      </c>
      <c r="G397" s="6">
        <v>45093</v>
      </c>
      <c r="H397" s="4">
        <v>1</v>
      </c>
      <c r="I397" s="4">
        <v>2</v>
      </c>
      <c r="J397" s="4">
        <v>2</v>
      </c>
      <c r="K397" s="4" t="s">
        <v>30</v>
      </c>
      <c r="L397" s="4">
        <v>2728</v>
      </c>
      <c r="M397" s="4">
        <v>2728</v>
      </c>
      <c r="N397" s="4" t="s">
        <v>1748</v>
      </c>
      <c r="O397" s="4" t="s">
        <v>1252</v>
      </c>
      <c r="P397" s="4" t="s">
        <v>33</v>
      </c>
      <c r="Q397" s="4">
        <v>0</v>
      </c>
      <c r="R397" s="11">
        <v>45090</v>
      </c>
      <c r="S397" s="6">
        <v>45096</v>
      </c>
      <c r="T397" s="4" t="s">
        <v>34</v>
      </c>
      <c r="U397" s="4">
        <v>2728</v>
      </c>
      <c r="V397" s="4">
        <v>0</v>
      </c>
      <c r="W397" s="4">
        <v>0</v>
      </c>
      <c r="X397" s="4" t="s">
        <v>1749</v>
      </c>
      <c r="Y397" s="4" t="s">
        <v>35</v>
      </c>
    </row>
    <row r="398" s="4" customFormat="1" spans="1:25">
      <c r="A398" s="4" t="s">
        <v>1750</v>
      </c>
      <c r="B398" s="4" t="s">
        <v>26</v>
      </c>
      <c r="C398" s="4" t="s">
        <v>27</v>
      </c>
      <c r="D398" s="4" t="s">
        <v>180</v>
      </c>
      <c r="E398" s="4" t="s">
        <v>1642</v>
      </c>
      <c r="F398" s="6">
        <v>45091</v>
      </c>
      <c r="G398" s="6">
        <v>45093</v>
      </c>
      <c r="H398" s="4">
        <v>1</v>
      </c>
      <c r="I398" s="4">
        <v>2</v>
      </c>
      <c r="J398" s="4">
        <v>2</v>
      </c>
      <c r="K398" s="4" t="s">
        <v>30</v>
      </c>
      <c r="L398" s="4">
        <v>782</v>
      </c>
      <c r="M398" s="4">
        <v>782</v>
      </c>
      <c r="N398" s="4" t="s">
        <v>1751</v>
      </c>
      <c r="O398" s="4" t="s">
        <v>1252</v>
      </c>
      <c r="P398" s="4" t="s">
        <v>33</v>
      </c>
      <c r="Q398" s="4">
        <v>0</v>
      </c>
      <c r="R398" s="11">
        <v>45090</v>
      </c>
      <c r="S398" s="6">
        <v>45096</v>
      </c>
      <c r="T398" s="4" t="s">
        <v>34</v>
      </c>
      <c r="U398" s="4">
        <v>782</v>
      </c>
      <c r="V398" s="4">
        <v>0</v>
      </c>
      <c r="W398" s="4">
        <v>0</v>
      </c>
      <c r="X398" s="4" t="s">
        <v>1752</v>
      </c>
      <c r="Y398" s="4" t="s">
        <v>1753</v>
      </c>
    </row>
    <row r="399" s="4" customFormat="1" spans="1:25">
      <c r="A399" s="4" t="s">
        <v>1754</v>
      </c>
      <c r="B399" s="4" t="s">
        <v>26</v>
      </c>
      <c r="C399" s="4" t="s">
        <v>27</v>
      </c>
      <c r="D399" s="4" t="s">
        <v>1755</v>
      </c>
      <c r="E399" s="4" t="s">
        <v>1756</v>
      </c>
      <c r="F399" s="6">
        <v>45092</v>
      </c>
      <c r="G399" s="6">
        <v>45093</v>
      </c>
      <c r="H399" s="4">
        <v>1</v>
      </c>
      <c r="I399" s="4">
        <v>1</v>
      </c>
      <c r="J399" s="4">
        <v>1</v>
      </c>
      <c r="K399" s="4" t="s">
        <v>30</v>
      </c>
      <c r="L399" s="4">
        <v>1012</v>
      </c>
      <c r="M399" s="4">
        <v>1012</v>
      </c>
      <c r="N399" s="4" t="s">
        <v>1757</v>
      </c>
      <c r="O399" s="4" t="s">
        <v>1252</v>
      </c>
      <c r="P399" s="4" t="s">
        <v>33</v>
      </c>
      <c r="Q399" s="4">
        <v>0</v>
      </c>
      <c r="R399" s="11">
        <v>45090.0000115741</v>
      </c>
      <c r="S399" s="6">
        <v>45096</v>
      </c>
      <c r="T399" s="4" t="s">
        <v>34</v>
      </c>
      <c r="U399" s="4">
        <v>1012</v>
      </c>
      <c r="V399" s="4">
        <v>0</v>
      </c>
      <c r="W399" s="4">
        <v>0</v>
      </c>
      <c r="X399" s="4" t="s">
        <v>1758</v>
      </c>
      <c r="Y399" s="4" t="s">
        <v>1759</v>
      </c>
    </row>
    <row r="400" s="4" customFormat="1" spans="1:25">
      <c r="A400" s="4" t="s">
        <v>1760</v>
      </c>
      <c r="B400" s="4" t="s">
        <v>26</v>
      </c>
      <c r="C400" s="4" t="s">
        <v>27</v>
      </c>
      <c r="D400" s="4" t="s">
        <v>1761</v>
      </c>
      <c r="E400" s="4" t="s">
        <v>1762</v>
      </c>
      <c r="F400" s="6">
        <v>45091</v>
      </c>
      <c r="G400" s="6">
        <v>45093</v>
      </c>
      <c r="H400" s="4">
        <v>1</v>
      </c>
      <c r="I400" s="4">
        <v>2</v>
      </c>
      <c r="J400" s="4">
        <v>2</v>
      </c>
      <c r="K400" s="4" t="s">
        <v>30</v>
      </c>
      <c r="L400" s="4">
        <v>2664</v>
      </c>
      <c r="M400" s="4">
        <v>2664</v>
      </c>
      <c r="N400" s="4" t="s">
        <v>1763</v>
      </c>
      <c r="O400" s="4" t="s">
        <v>1252</v>
      </c>
      <c r="P400" s="4" t="s">
        <v>33</v>
      </c>
      <c r="Q400" s="4">
        <v>0</v>
      </c>
      <c r="R400" s="11">
        <v>45090</v>
      </c>
      <c r="S400" s="6">
        <v>45096</v>
      </c>
      <c r="T400" s="4" t="s">
        <v>34</v>
      </c>
      <c r="U400" s="4">
        <v>2664</v>
      </c>
      <c r="V400" s="4">
        <v>0</v>
      </c>
      <c r="W400" s="4">
        <v>0</v>
      </c>
      <c r="X400" s="4" t="s">
        <v>1764</v>
      </c>
      <c r="Y400" s="4" t="s">
        <v>1765</v>
      </c>
    </row>
    <row r="401" s="4" customFormat="1" spans="1:25">
      <c r="A401" s="4" t="s">
        <v>1766</v>
      </c>
      <c r="B401" s="4" t="s">
        <v>26</v>
      </c>
      <c r="C401" s="4" t="s">
        <v>27</v>
      </c>
      <c r="D401" s="4" t="s">
        <v>1767</v>
      </c>
      <c r="E401" s="4" t="s">
        <v>831</v>
      </c>
      <c r="F401" s="6">
        <v>45092</v>
      </c>
      <c r="G401" s="6">
        <v>45093</v>
      </c>
      <c r="H401" s="4">
        <v>2</v>
      </c>
      <c r="I401" s="4">
        <v>1</v>
      </c>
      <c r="J401" s="4">
        <v>2</v>
      </c>
      <c r="K401" s="4" t="s">
        <v>30</v>
      </c>
      <c r="L401" s="4">
        <v>822</v>
      </c>
      <c r="M401" s="4">
        <v>822</v>
      </c>
      <c r="N401" s="4" t="s">
        <v>1768</v>
      </c>
      <c r="O401" s="4" t="s">
        <v>1252</v>
      </c>
      <c r="P401" s="4" t="s">
        <v>33</v>
      </c>
      <c r="Q401" s="4">
        <v>0</v>
      </c>
      <c r="R401" s="11">
        <v>45090.0000115741</v>
      </c>
      <c r="S401" s="6">
        <v>45096</v>
      </c>
      <c r="T401" s="4" t="s">
        <v>34</v>
      </c>
      <c r="U401" s="4">
        <v>822</v>
      </c>
      <c r="V401" s="4">
        <v>0</v>
      </c>
      <c r="W401" s="4">
        <v>0</v>
      </c>
      <c r="X401" s="4" t="s">
        <v>1769</v>
      </c>
      <c r="Y401" s="4" t="s">
        <v>35</v>
      </c>
    </row>
    <row r="402" s="4" customFormat="1" spans="1:25">
      <c r="A402" s="4" t="s">
        <v>1770</v>
      </c>
      <c r="B402" s="4" t="s">
        <v>26</v>
      </c>
      <c r="C402" s="4" t="s">
        <v>27</v>
      </c>
      <c r="D402" s="4" t="s">
        <v>353</v>
      </c>
      <c r="E402" s="4" t="s">
        <v>1771</v>
      </c>
      <c r="F402" s="6">
        <v>45091</v>
      </c>
      <c r="G402" s="6">
        <v>45093</v>
      </c>
      <c r="H402" s="4">
        <v>1</v>
      </c>
      <c r="I402" s="4">
        <v>2</v>
      </c>
      <c r="J402" s="4">
        <v>2</v>
      </c>
      <c r="K402" s="4" t="s">
        <v>30</v>
      </c>
      <c r="L402" s="4">
        <v>2909</v>
      </c>
      <c r="M402" s="4">
        <v>2909</v>
      </c>
      <c r="N402" s="4" t="s">
        <v>1772</v>
      </c>
      <c r="O402" s="4" t="s">
        <v>1252</v>
      </c>
      <c r="P402" s="4" t="s">
        <v>33</v>
      </c>
      <c r="Q402" s="4">
        <v>0</v>
      </c>
      <c r="R402" s="11">
        <v>45090</v>
      </c>
      <c r="S402" s="6">
        <v>45096</v>
      </c>
      <c r="T402" s="4" t="s">
        <v>34</v>
      </c>
      <c r="U402" s="4">
        <v>2909</v>
      </c>
      <c r="V402" s="4">
        <v>0</v>
      </c>
      <c r="W402" s="4">
        <v>0</v>
      </c>
      <c r="X402" s="4" t="s">
        <v>1773</v>
      </c>
      <c r="Y402" s="4" t="s">
        <v>35</v>
      </c>
    </row>
    <row r="403" s="4" customFormat="1" spans="1:25">
      <c r="A403" s="4" t="s">
        <v>1774</v>
      </c>
      <c r="B403" s="4" t="s">
        <v>26</v>
      </c>
      <c r="C403" s="4" t="s">
        <v>27</v>
      </c>
      <c r="D403" s="4" t="s">
        <v>1714</v>
      </c>
      <c r="E403" s="4" t="s">
        <v>1715</v>
      </c>
      <c r="F403" s="6">
        <v>45091</v>
      </c>
      <c r="G403" s="6">
        <v>45093</v>
      </c>
      <c r="H403" s="4">
        <v>1</v>
      </c>
      <c r="I403" s="4">
        <v>2</v>
      </c>
      <c r="J403" s="4">
        <v>2</v>
      </c>
      <c r="K403" s="4" t="s">
        <v>30</v>
      </c>
      <c r="L403" s="4">
        <v>888</v>
      </c>
      <c r="M403" s="4">
        <v>888</v>
      </c>
      <c r="N403" s="4" t="s">
        <v>1775</v>
      </c>
      <c r="O403" s="4" t="s">
        <v>1252</v>
      </c>
      <c r="P403" s="4" t="s">
        <v>33</v>
      </c>
      <c r="Q403" s="4">
        <v>0</v>
      </c>
      <c r="R403" s="11">
        <v>45090</v>
      </c>
      <c r="S403" s="6">
        <v>45096</v>
      </c>
      <c r="T403" s="4" t="s">
        <v>34</v>
      </c>
      <c r="U403" s="4">
        <v>888</v>
      </c>
      <c r="V403" s="4">
        <v>0</v>
      </c>
      <c r="W403" s="4">
        <v>0</v>
      </c>
      <c r="X403" s="4" t="s">
        <v>1776</v>
      </c>
      <c r="Y403" s="4" t="s">
        <v>1777</v>
      </c>
    </row>
    <row r="404" s="4" customFormat="1" spans="1:25">
      <c r="A404" s="4" t="s">
        <v>1778</v>
      </c>
      <c r="B404" s="4" t="s">
        <v>26</v>
      </c>
      <c r="C404" s="4" t="s">
        <v>27</v>
      </c>
      <c r="D404" s="4" t="s">
        <v>249</v>
      </c>
      <c r="E404" s="4" t="s">
        <v>1779</v>
      </c>
      <c r="F404" s="6">
        <v>45091</v>
      </c>
      <c r="G404" s="6">
        <v>45093</v>
      </c>
      <c r="H404" s="4">
        <v>1</v>
      </c>
      <c r="I404" s="4">
        <v>2</v>
      </c>
      <c r="J404" s="4">
        <v>2</v>
      </c>
      <c r="K404" s="4" t="s">
        <v>30</v>
      </c>
      <c r="L404" s="4">
        <v>550</v>
      </c>
      <c r="M404" s="4">
        <v>550</v>
      </c>
      <c r="N404" s="4" t="s">
        <v>1780</v>
      </c>
      <c r="O404" s="4" t="s">
        <v>1252</v>
      </c>
      <c r="P404" s="4" t="s">
        <v>33</v>
      </c>
      <c r="Q404" s="4">
        <v>0</v>
      </c>
      <c r="R404" s="11">
        <v>45090.0000115741</v>
      </c>
      <c r="S404" s="6">
        <v>45096</v>
      </c>
      <c r="T404" s="4" t="s">
        <v>34</v>
      </c>
      <c r="U404" s="4">
        <v>550</v>
      </c>
      <c r="V404" s="4">
        <v>0</v>
      </c>
      <c r="W404" s="4">
        <v>0</v>
      </c>
      <c r="X404" s="4" t="s">
        <v>1781</v>
      </c>
      <c r="Y404" s="4" t="s">
        <v>35</v>
      </c>
    </row>
    <row r="405" s="4" customFormat="1" spans="1:25">
      <c r="A405" s="4" t="s">
        <v>1782</v>
      </c>
      <c r="B405" s="4" t="s">
        <v>26</v>
      </c>
      <c r="C405" s="4" t="s">
        <v>27</v>
      </c>
      <c r="D405" s="4" t="s">
        <v>412</v>
      </c>
      <c r="E405" s="4" t="s">
        <v>413</v>
      </c>
      <c r="F405" s="6">
        <v>45091</v>
      </c>
      <c r="G405" s="6">
        <v>45093</v>
      </c>
      <c r="H405" s="4">
        <v>1</v>
      </c>
      <c r="I405" s="4">
        <v>2</v>
      </c>
      <c r="J405" s="4">
        <v>2</v>
      </c>
      <c r="K405" s="4" t="s">
        <v>30</v>
      </c>
      <c r="L405" s="4">
        <v>1660</v>
      </c>
      <c r="M405" s="4">
        <v>1660</v>
      </c>
      <c r="N405" s="4" t="s">
        <v>1783</v>
      </c>
      <c r="O405" s="4" t="s">
        <v>1252</v>
      </c>
      <c r="P405" s="4" t="s">
        <v>33</v>
      </c>
      <c r="Q405" s="4">
        <v>0</v>
      </c>
      <c r="R405" s="11">
        <v>45090</v>
      </c>
      <c r="S405" s="6">
        <v>45096</v>
      </c>
      <c r="T405" s="4" t="s">
        <v>34</v>
      </c>
      <c r="U405" s="4">
        <v>1660</v>
      </c>
      <c r="V405" s="4">
        <v>0</v>
      </c>
      <c r="W405" s="4">
        <v>0</v>
      </c>
      <c r="X405" s="4" t="s">
        <v>1784</v>
      </c>
      <c r="Y405" s="4" t="s">
        <v>1785</v>
      </c>
    </row>
    <row r="406" s="4" customFormat="1" spans="1:25">
      <c r="A406" s="4" t="s">
        <v>1786</v>
      </c>
      <c r="B406" s="4" t="s">
        <v>26</v>
      </c>
      <c r="C406" s="4" t="s">
        <v>27</v>
      </c>
      <c r="D406" s="4" t="s">
        <v>830</v>
      </c>
      <c r="E406" s="4" t="s">
        <v>831</v>
      </c>
      <c r="F406" s="6">
        <v>45092</v>
      </c>
      <c r="G406" s="6">
        <v>45093</v>
      </c>
      <c r="H406" s="4">
        <v>1</v>
      </c>
      <c r="I406" s="4">
        <v>1</v>
      </c>
      <c r="J406" s="4">
        <v>1</v>
      </c>
      <c r="K406" s="4" t="s">
        <v>30</v>
      </c>
      <c r="L406" s="4">
        <v>425</v>
      </c>
      <c r="M406" s="4">
        <v>425</v>
      </c>
      <c r="N406" s="4" t="s">
        <v>1787</v>
      </c>
      <c r="O406" s="4" t="s">
        <v>1252</v>
      </c>
      <c r="P406" s="4" t="s">
        <v>33</v>
      </c>
      <c r="Q406" s="4">
        <v>0</v>
      </c>
      <c r="R406" s="11">
        <v>45091</v>
      </c>
      <c r="S406" s="6">
        <v>45096</v>
      </c>
      <c r="T406" s="4" t="s">
        <v>34</v>
      </c>
      <c r="U406" s="4">
        <v>425</v>
      </c>
      <c r="V406" s="4">
        <v>0</v>
      </c>
      <c r="W406" s="4">
        <v>0</v>
      </c>
      <c r="X406" s="4" t="s">
        <v>1788</v>
      </c>
      <c r="Y406" s="4" t="s">
        <v>1789</v>
      </c>
    </row>
    <row r="407" s="4" customFormat="1" spans="1:25">
      <c r="A407" s="4" t="s">
        <v>1790</v>
      </c>
      <c r="B407" s="4" t="s">
        <v>26</v>
      </c>
      <c r="C407" s="4" t="s">
        <v>27</v>
      </c>
      <c r="D407" s="4" t="s">
        <v>365</v>
      </c>
      <c r="E407" s="4" t="s">
        <v>255</v>
      </c>
      <c r="F407" s="6">
        <v>45092</v>
      </c>
      <c r="G407" s="6">
        <v>45093</v>
      </c>
      <c r="H407" s="4">
        <v>1</v>
      </c>
      <c r="I407" s="4">
        <v>1</v>
      </c>
      <c r="J407" s="4">
        <v>1</v>
      </c>
      <c r="K407" s="4" t="s">
        <v>30</v>
      </c>
      <c r="L407" s="4">
        <v>375</v>
      </c>
      <c r="M407" s="4">
        <v>375</v>
      </c>
      <c r="N407" s="4" t="s">
        <v>1791</v>
      </c>
      <c r="O407" s="4" t="s">
        <v>1252</v>
      </c>
      <c r="P407" s="4" t="s">
        <v>33</v>
      </c>
      <c r="Q407" s="4">
        <v>0</v>
      </c>
      <c r="R407" s="11">
        <v>45091.0000115741</v>
      </c>
      <c r="S407" s="6">
        <v>45096</v>
      </c>
      <c r="T407" s="4" t="s">
        <v>34</v>
      </c>
      <c r="U407" s="4">
        <v>375</v>
      </c>
      <c r="V407" s="4">
        <v>0</v>
      </c>
      <c r="W407" s="4">
        <v>0</v>
      </c>
      <c r="X407" s="4" t="s">
        <v>1792</v>
      </c>
      <c r="Y407" s="4" t="s">
        <v>35</v>
      </c>
    </row>
    <row r="408" s="4" customFormat="1" spans="1:25">
      <c r="A408" s="4" t="s">
        <v>1793</v>
      </c>
      <c r="B408" s="4" t="s">
        <v>26</v>
      </c>
      <c r="C408" s="4" t="s">
        <v>27</v>
      </c>
      <c r="D408" s="4" t="s">
        <v>1794</v>
      </c>
      <c r="E408" s="4" t="s">
        <v>1795</v>
      </c>
      <c r="F408" s="6">
        <v>45092</v>
      </c>
      <c r="G408" s="6">
        <v>45093</v>
      </c>
      <c r="H408" s="4">
        <v>1</v>
      </c>
      <c r="I408" s="4">
        <v>1</v>
      </c>
      <c r="J408" s="4">
        <v>1</v>
      </c>
      <c r="K408" s="4" t="s">
        <v>30</v>
      </c>
      <c r="L408" s="4">
        <v>440</v>
      </c>
      <c r="M408" s="4">
        <v>440</v>
      </c>
      <c r="N408" s="4" t="s">
        <v>1796</v>
      </c>
      <c r="O408" s="4" t="s">
        <v>1252</v>
      </c>
      <c r="P408" s="4" t="s">
        <v>33</v>
      </c>
      <c r="Q408" s="4">
        <v>0</v>
      </c>
      <c r="R408" s="11">
        <v>45091.0000115741</v>
      </c>
      <c r="S408" s="6">
        <v>45096</v>
      </c>
      <c r="T408" s="4" t="s">
        <v>34</v>
      </c>
      <c r="U408" s="4">
        <v>440</v>
      </c>
      <c r="V408" s="4">
        <v>0</v>
      </c>
      <c r="W408" s="4">
        <v>0</v>
      </c>
      <c r="X408" s="4" t="s">
        <v>1797</v>
      </c>
      <c r="Y408" s="4" t="s">
        <v>35</v>
      </c>
    </row>
    <row r="409" s="4" customFormat="1" spans="1:25">
      <c r="A409" s="4" t="s">
        <v>1798</v>
      </c>
      <c r="B409" s="4" t="s">
        <v>26</v>
      </c>
      <c r="C409" s="4" t="s">
        <v>27</v>
      </c>
      <c r="D409" s="4" t="s">
        <v>353</v>
      </c>
      <c r="E409" s="4" t="s">
        <v>1130</v>
      </c>
      <c r="F409" s="6">
        <v>45091</v>
      </c>
      <c r="G409" s="6">
        <v>45093</v>
      </c>
      <c r="H409" s="4">
        <v>1</v>
      </c>
      <c r="I409" s="4">
        <v>2</v>
      </c>
      <c r="J409" s="4">
        <v>2</v>
      </c>
      <c r="K409" s="4" t="s">
        <v>30</v>
      </c>
      <c r="L409" s="4">
        <v>2920</v>
      </c>
      <c r="M409" s="4">
        <v>2920</v>
      </c>
      <c r="N409" s="4" t="s">
        <v>1799</v>
      </c>
      <c r="O409" s="4" t="s">
        <v>1252</v>
      </c>
      <c r="P409" s="4" t="s">
        <v>33</v>
      </c>
      <c r="Q409" s="4">
        <v>0</v>
      </c>
      <c r="R409" s="11">
        <v>45091</v>
      </c>
      <c r="S409" s="6">
        <v>45096</v>
      </c>
      <c r="T409" s="4" t="s">
        <v>34</v>
      </c>
      <c r="U409" s="4">
        <v>2920</v>
      </c>
      <c r="V409" s="4">
        <v>0</v>
      </c>
      <c r="W409" s="4">
        <v>0</v>
      </c>
      <c r="X409" s="4" t="s">
        <v>1800</v>
      </c>
      <c r="Y409" s="4" t="s">
        <v>35</v>
      </c>
    </row>
    <row r="410" s="4" customFormat="1" spans="1:25">
      <c r="A410" s="4" t="s">
        <v>1801</v>
      </c>
      <c r="B410" s="4" t="s">
        <v>26</v>
      </c>
      <c r="C410" s="4" t="s">
        <v>27</v>
      </c>
      <c r="D410" s="4" t="s">
        <v>1802</v>
      </c>
      <c r="E410" s="4" t="s">
        <v>255</v>
      </c>
      <c r="F410" s="6">
        <v>45091</v>
      </c>
      <c r="G410" s="6">
        <v>45093</v>
      </c>
      <c r="H410" s="4">
        <v>1</v>
      </c>
      <c r="I410" s="4">
        <v>2</v>
      </c>
      <c r="J410" s="4">
        <v>2</v>
      </c>
      <c r="K410" s="4" t="s">
        <v>30</v>
      </c>
      <c r="L410" s="4">
        <v>350</v>
      </c>
      <c r="M410" s="4">
        <v>350</v>
      </c>
      <c r="N410" s="4" t="s">
        <v>1803</v>
      </c>
      <c r="O410" s="4" t="s">
        <v>1252</v>
      </c>
      <c r="P410" s="4" t="s">
        <v>33</v>
      </c>
      <c r="Q410" s="4">
        <v>0</v>
      </c>
      <c r="R410" s="11">
        <v>45091.0000115741</v>
      </c>
      <c r="S410" s="6">
        <v>45096</v>
      </c>
      <c r="T410" s="4" t="s">
        <v>34</v>
      </c>
      <c r="U410" s="4">
        <v>350</v>
      </c>
      <c r="V410" s="4">
        <v>0</v>
      </c>
      <c r="W410" s="4">
        <v>0</v>
      </c>
      <c r="X410" s="4" t="s">
        <v>1804</v>
      </c>
      <c r="Y410" s="4" t="s">
        <v>35</v>
      </c>
    </row>
    <row r="411" s="4" customFormat="1" spans="1:25">
      <c r="A411" s="4" t="s">
        <v>1805</v>
      </c>
      <c r="B411" s="4" t="s">
        <v>26</v>
      </c>
      <c r="C411" s="4" t="s">
        <v>27</v>
      </c>
      <c r="D411" s="4" t="s">
        <v>365</v>
      </c>
      <c r="E411" s="4" t="s">
        <v>255</v>
      </c>
      <c r="F411" s="6">
        <v>45092</v>
      </c>
      <c r="G411" s="6">
        <v>45093</v>
      </c>
      <c r="H411" s="4">
        <v>1</v>
      </c>
      <c r="I411" s="4">
        <v>1</v>
      </c>
      <c r="J411" s="4">
        <v>1</v>
      </c>
      <c r="K411" s="4" t="s">
        <v>30</v>
      </c>
      <c r="L411" s="4">
        <v>385</v>
      </c>
      <c r="M411" s="4">
        <v>385</v>
      </c>
      <c r="N411" s="4" t="s">
        <v>1806</v>
      </c>
      <c r="O411" s="4" t="s">
        <v>1252</v>
      </c>
      <c r="P411" s="4" t="s">
        <v>33</v>
      </c>
      <c r="Q411" s="4">
        <v>0</v>
      </c>
      <c r="R411" s="11">
        <v>45091.0000115741</v>
      </c>
      <c r="S411" s="6">
        <v>45096</v>
      </c>
      <c r="T411" s="4" t="s">
        <v>34</v>
      </c>
      <c r="U411" s="4">
        <v>385</v>
      </c>
      <c r="V411" s="4">
        <v>0</v>
      </c>
      <c r="W411" s="4">
        <v>0</v>
      </c>
      <c r="X411" s="4" t="s">
        <v>1807</v>
      </c>
      <c r="Y411" s="4" t="s">
        <v>35</v>
      </c>
    </row>
    <row r="412" s="4" customFormat="1" spans="1:25">
      <c r="A412" s="4" t="s">
        <v>1808</v>
      </c>
      <c r="B412" s="4" t="s">
        <v>26</v>
      </c>
      <c r="C412" s="4" t="s">
        <v>27</v>
      </c>
      <c r="D412" s="4" t="s">
        <v>478</v>
      </c>
      <c r="E412" s="4" t="s">
        <v>1809</v>
      </c>
      <c r="F412" s="6">
        <v>45092</v>
      </c>
      <c r="G412" s="6">
        <v>45093</v>
      </c>
      <c r="H412" s="4">
        <v>1</v>
      </c>
      <c r="I412" s="4">
        <v>1</v>
      </c>
      <c r="J412" s="4">
        <v>1</v>
      </c>
      <c r="K412" s="4" t="s">
        <v>30</v>
      </c>
      <c r="L412" s="4">
        <v>359</v>
      </c>
      <c r="M412" s="4">
        <v>359</v>
      </c>
      <c r="N412" s="4" t="s">
        <v>1810</v>
      </c>
      <c r="O412" s="4" t="s">
        <v>1252</v>
      </c>
      <c r="P412" s="4" t="s">
        <v>33</v>
      </c>
      <c r="Q412" s="4">
        <v>0</v>
      </c>
      <c r="R412" s="11">
        <v>45091</v>
      </c>
      <c r="S412" s="6">
        <v>45096</v>
      </c>
      <c r="T412" s="4" t="s">
        <v>34</v>
      </c>
      <c r="U412" s="4">
        <v>359</v>
      </c>
      <c r="V412" s="4">
        <v>0</v>
      </c>
      <c r="W412" s="4">
        <v>0</v>
      </c>
      <c r="X412" s="4" t="s">
        <v>1811</v>
      </c>
      <c r="Y412" s="4" t="s">
        <v>35</v>
      </c>
    </row>
    <row r="413" s="4" customFormat="1" spans="1:25">
      <c r="A413" s="4" t="s">
        <v>1812</v>
      </c>
      <c r="B413" s="4" t="s">
        <v>26</v>
      </c>
      <c r="C413" s="4" t="s">
        <v>27</v>
      </c>
      <c r="D413" s="4" t="s">
        <v>478</v>
      </c>
      <c r="E413" s="4" t="s">
        <v>479</v>
      </c>
      <c r="F413" s="6">
        <v>45092</v>
      </c>
      <c r="G413" s="6">
        <v>45093</v>
      </c>
      <c r="H413" s="4">
        <v>1</v>
      </c>
      <c r="I413" s="4">
        <v>1</v>
      </c>
      <c r="J413" s="4">
        <v>1</v>
      </c>
      <c r="K413" s="4" t="s">
        <v>30</v>
      </c>
      <c r="L413" s="4">
        <v>359</v>
      </c>
      <c r="M413" s="4">
        <v>359</v>
      </c>
      <c r="N413" s="4" t="s">
        <v>1813</v>
      </c>
      <c r="O413" s="4" t="s">
        <v>1252</v>
      </c>
      <c r="P413" s="4" t="s">
        <v>33</v>
      </c>
      <c r="Q413" s="4">
        <v>0</v>
      </c>
      <c r="R413" s="11">
        <v>45091</v>
      </c>
      <c r="S413" s="6">
        <v>45096</v>
      </c>
      <c r="T413" s="4" t="s">
        <v>34</v>
      </c>
      <c r="U413" s="4">
        <v>359</v>
      </c>
      <c r="V413" s="4">
        <v>0</v>
      </c>
      <c r="W413" s="4">
        <v>0</v>
      </c>
      <c r="X413" s="4" t="s">
        <v>1814</v>
      </c>
      <c r="Y413" s="4" t="s">
        <v>35</v>
      </c>
    </row>
    <row r="414" s="4" customFormat="1" spans="1:25">
      <c r="A414" s="4" t="s">
        <v>1815</v>
      </c>
      <c r="B414" s="4" t="s">
        <v>26</v>
      </c>
      <c r="C414" s="4" t="s">
        <v>27</v>
      </c>
      <c r="D414" s="4" t="s">
        <v>1816</v>
      </c>
      <c r="E414" s="4" t="s">
        <v>1817</v>
      </c>
      <c r="F414" s="6">
        <v>45092</v>
      </c>
      <c r="G414" s="6">
        <v>45093</v>
      </c>
      <c r="H414" s="4">
        <v>1</v>
      </c>
      <c r="I414" s="4">
        <v>1</v>
      </c>
      <c r="J414" s="4">
        <v>1</v>
      </c>
      <c r="K414" s="4" t="s">
        <v>30</v>
      </c>
      <c r="L414" s="4">
        <v>389</v>
      </c>
      <c r="M414" s="4">
        <v>389</v>
      </c>
      <c r="N414" s="4" t="s">
        <v>1818</v>
      </c>
      <c r="O414" s="4" t="s">
        <v>1252</v>
      </c>
      <c r="P414" s="4" t="s">
        <v>33</v>
      </c>
      <c r="Q414" s="4">
        <v>0</v>
      </c>
      <c r="R414" s="11">
        <v>45091</v>
      </c>
      <c r="S414" s="6">
        <v>45096</v>
      </c>
      <c r="T414" s="4" t="s">
        <v>34</v>
      </c>
      <c r="U414" s="4">
        <v>389</v>
      </c>
      <c r="V414" s="4">
        <v>0</v>
      </c>
      <c r="W414" s="4">
        <v>0</v>
      </c>
      <c r="X414" s="4" t="s">
        <v>1819</v>
      </c>
      <c r="Y414" s="4" t="s">
        <v>35</v>
      </c>
    </row>
    <row r="415" s="4" customFormat="1" spans="1:25">
      <c r="A415" s="4" t="s">
        <v>1820</v>
      </c>
      <c r="B415" s="4" t="s">
        <v>26</v>
      </c>
      <c r="C415" s="4" t="s">
        <v>27</v>
      </c>
      <c r="D415" s="4" t="s">
        <v>830</v>
      </c>
      <c r="E415" s="4" t="s">
        <v>831</v>
      </c>
      <c r="F415" s="6">
        <v>45092</v>
      </c>
      <c r="G415" s="6">
        <v>45093</v>
      </c>
      <c r="H415" s="4">
        <v>1</v>
      </c>
      <c r="I415" s="4">
        <v>1</v>
      </c>
      <c r="J415" s="4">
        <v>1</v>
      </c>
      <c r="K415" s="4" t="s">
        <v>30</v>
      </c>
      <c r="L415" s="4">
        <v>442</v>
      </c>
      <c r="M415" s="4">
        <v>442</v>
      </c>
      <c r="N415" s="4" t="s">
        <v>1787</v>
      </c>
      <c r="O415" s="4" t="s">
        <v>1252</v>
      </c>
      <c r="P415" s="4" t="s">
        <v>33</v>
      </c>
      <c r="Q415" s="4">
        <v>0</v>
      </c>
      <c r="R415" s="11">
        <v>45091</v>
      </c>
      <c r="S415" s="6">
        <v>45096</v>
      </c>
      <c r="T415" s="4" t="s">
        <v>34</v>
      </c>
      <c r="U415" s="4">
        <v>442</v>
      </c>
      <c r="V415" s="4">
        <v>0</v>
      </c>
      <c r="W415" s="4">
        <v>0</v>
      </c>
      <c r="X415" s="4" t="s">
        <v>1821</v>
      </c>
      <c r="Y415" s="4" t="s">
        <v>1822</v>
      </c>
    </row>
    <row r="416" s="4" customFormat="1" spans="1:25">
      <c r="A416" s="4" t="s">
        <v>1823</v>
      </c>
      <c r="B416" s="4" t="s">
        <v>26</v>
      </c>
      <c r="C416" s="4" t="s">
        <v>27</v>
      </c>
      <c r="D416" s="4" t="s">
        <v>196</v>
      </c>
      <c r="E416" s="4" t="s">
        <v>1566</v>
      </c>
      <c r="F416" s="6">
        <v>45092</v>
      </c>
      <c r="G416" s="6">
        <v>45093</v>
      </c>
      <c r="H416" s="4">
        <v>1</v>
      </c>
      <c r="I416" s="4">
        <v>1</v>
      </c>
      <c r="J416" s="4">
        <v>1</v>
      </c>
      <c r="K416" s="4" t="s">
        <v>30</v>
      </c>
      <c r="L416" s="4">
        <v>1008</v>
      </c>
      <c r="M416" s="4">
        <v>1008</v>
      </c>
      <c r="N416" s="4" t="s">
        <v>1824</v>
      </c>
      <c r="O416" s="4" t="s">
        <v>1252</v>
      </c>
      <c r="P416" s="4" t="s">
        <v>33</v>
      </c>
      <c r="Q416" s="4">
        <v>0</v>
      </c>
      <c r="R416" s="11">
        <v>45091</v>
      </c>
      <c r="S416" s="6">
        <v>45096</v>
      </c>
      <c r="T416" s="4" t="s">
        <v>34</v>
      </c>
      <c r="U416" s="4">
        <v>1008</v>
      </c>
      <c r="V416" s="4">
        <v>0</v>
      </c>
      <c r="W416" s="4">
        <v>0</v>
      </c>
      <c r="X416" s="4" t="s">
        <v>1825</v>
      </c>
      <c r="Y416" s="4" t="s">
        <v>1826</v>
      </c>
    </row>
    <row r="417" s="4" customFormat="1" spans="1:25">
      <c r="A417" s="4" t="s">
        <v>1827</v>
      </c>
      <c r="B417" s="4" t="s">
        <v>26</v>
      </c>
      <c r="C417" s="4" t="s">
        <v>27</v>
      </c>
      <c r="D417" s="4" t="s">
        <v>615</v>
      </c>
      <c r="E417" s="4" t="s">
        <v>255</v>
      </c>
      <c r="F417" s="6">
        <v>45092</v>
      </c>
      <c r="G417" s="6">
        <v>45093</v>
      </c>
      <c r="H417" s="4">
        <v>1</v>
      </c>
      <c r="I417" s="4">
        <v>1</v>
      </c>
      <c r="J417" s="4">
        <v>1</v>
      </c>
      <c r="K417" s="4" t="s">
        <v>30</v>
      </c>
      <c r="L417" s="4">
        <v>457</v>
      </c>
      <c r="M417" s="4">
        <v>457</v>
      </c>
      <c r="N417" s="4" t="s">
        <v>1828</v>
      </c>
      <c r="O417" s="4" t="s">
        <v>1252</v>
      </c>
      <c r="P417" s="4" t="s">
        <v>33</v>
      </c>
      <c r="Q417" s="4">
        <v>0</v>
      </c>
      <c r="R417" s="11">
        <v>45092</v>
      </c>
      <c r="S417" s="6">
        <v>45096</v>
      </c>
      <c r="T417" s="4" t="s">
        <v>34</v>
      </c>
      <c r="U417" s="4">
        <v>457</v>
      </c>
      <c r="V417" s="4">
        <v>0</v>
      </c>
      <c r="W417" s="4">
        <v>0</v>
      </c>
      <c r="X417" s="4" t="s">
        <v>1829</v>
      </c>
      <c r="Y417" s="4" t="s">
        <v>35</v>
      </c>
    </row>
    <row r="418" s="4" customFormat="1" spans="1:25">
      <c r="A418" s="4" t="s">
        <v>1830</v>
      </c>
      <c r="B418" s="4" t="s">
        <v>26</v>
      </c>
      <c r="C418" s="4" t="s">
        <v>27</v>
      </c>
      <c r="D418" s="4" t="s">
        <v>547</v>
      </c>
      <c r="E418" s="4" t="s">
        <v>548</v>
      </c>
      <c r="F418" s="6">
        <v>45092</v>
      </c>
      <c r="G418" s="6">
        <v>45093</v>
      </c>
      <c r="H418" s="4">
        <v>1</v>
      </c>
      <c r="I418" s="4">
        <v>1</v>
      </c>
      <c r="J418" s="4">
        <v>1</v>
      </c>
      <c r="K418" s="4" t="s">
        <v>30</v>
      </c>
      <c r="L418" s="4">
        <v>532</v>
      </c>
      <c r="M418" s="4">
        <v>532</v>
      </c>
      <c r="N418" s="4" t="s">
        <v>566</v>
      </c>
      <c r="O418" s="4" t="s">
        <v>1252</v>
      </c>
      <c r="P418" s="4" t="s">
        <v>33</v>
      </c>
      <c r="Q418" s="4">
        <v>0</v>
      </c>
      <c r="R418" s="11">
        <v>45092.0000115741</v>
      </c>
      <c r="S418" s="6">
        <v>45096</v>
      </c>
      <c r="T418" s="4" t="s">
        <v>34</v>
      </c>
      <c r="U418" s="4">
        <v>532</v>
      </c>
      <c r="V418" s="4">
        <v>0</v>
      </c>
      <c r="W418" s="4">
        <v>0</v>
      </c>
      <c r="X418" s="4" t="s">
        <v>1831</v>
      </c>
      <c r="Y418" s="4" t="s">
        <v>1832</v>
      </c>
    </row>
    <row r="419" s="4" customFormat="1" spans="1:25">
      <c r="A419" s="4" t="s">
        <v>1833</v>
      </c>
      <c r="B419" s="4" t="s">
        <v>26</v>
      </c>
      <c r="C419" s="4" t="s">
        <v>27</v>
      </c>
      <c r="D419" s="4" t="s">
        <v>1834</v>
      </c>
      <c r="E419" s="4" t="s">
        <v>133</v>
      </c>
      <c r="F419" s="6">
        <v>45092</v>
      </c>
      <c r="G419" s="6">
        <v>45093</v>
      </c>
      <c r="H419" s="4">
        <v>1</v>
      </c>
      <c r="I419" s="4">
        <v>1</v>
      </c>
      <c r="J419" s="4">
        <v>1</v>
      </c>
      <c r="K419" s="4" t="s">
        <v>30</v>
      </c>
      <c r="L419" s="4">
        <v>429</v>
      </c>
      <c r="M419" s="4">
        <v>429</v>
      </c>
      <c r="N419" s="4" t="s">
        <v>1835</v>
      </c>
      <c r="O419" s="4" t="s">
        <v>1252</v>
      </c>
      <c r="P419" s="4" t="s">
        <v>33</v>
      </c>
      <c r="Q419" s="4">
        <v>0</v>
      </c>
      <c r="R419" s="11">
        <v>45092</v>
      </c>
      <c r="S419" s="6">
        <v>45096</v>
      </c>
      <c r="T419" s="4" t="s">
        <v>34</v>
      </c>
      <c r="U419" s="4">
        <v>429</v>
      </c>
      <c r="V419" s="4">
        <v>0</v>
      </c>
      <c r="W419" s="4">
        <v>0</v>
      </c>
      <c r="X419" s="4" t="s">
        <v>1836</v>
      </c>
      <c r="Y419" s="4" t="s">
        <v>1837</v>
      </c>
    </row>
    <row r="420" s="4" customFormat="1" spans="1:25">
      <c r="A420" s="4" t="s">
        <v>1838</v>
      </c>
      <c r="B420" s="4" t="s">
        <v>26</v>
      </c>
      <c r="C420" s="4" t="s">
        <v>27</v>
      </c>
      <c r="D420" s="4" t="s">
        <v>1675</v>
      </c>
      <c r="E420" s="4" t="s">
        <v>1676</v>
      </c>
      <c r="F420" s="6">
        <v>45092</v>
      </c>
      <c r="G420" s="6">
        <v>45093</v>
      </c>
      <c r="H420" s="4">
        <v>1</v>
      </c>
      <c r="I420" s="4">
        <v>1</v>
      </c>
      <c r="J420" s="4">
        <v>1</v>
      </c>
      <c r="K420" s="4" t="s">
        <v>30</v>
      </c>
      <c r="L420" s="4">
        <v>349</v>
      </c>
      <c r="M420" s="4">
        <v>349</v>
      </c>
      <c r="N420" s="4" t="s">
        <v>1839</v>
      </c>
      <c r="O420" s="4" t="s">
        <v>1252</v>
      </c>
      <c r="P420" s="4" t="s">
        <v>33</v>
      </c>
      <c r="Q420" s="4">
        <v>0</v>
      </c>
      <c r="R420" s="11">
        <v>45092</v>
      </c>
      <c r="S420" s="6">
        <v>45096</v>
      </c>
      <c r="T420" s="4" t="s">
        <v>34</v>
      </c>
      <c r="U420" s="4">
        <v>349</v>
      </c>
      <c r="V420" s="4">
        <v>0</v>
      </c>
      <c r="W420" s="4">
        <v>0</v>
      </c>
      <c r="X420" s="4" t="s">
        <v>1840</v>
      </c>
      <c r="Y420" s="4" t="s">
        <v>35</v>
      </c>
    </row>
    <row r="421" s="4" customFormat="1" spans="1:25">
      <c r="A421" s="4" t="s">
        <v>1841</v>
      </c>
      <c r="B421" s="4" t="s">
        <v>26</v>
      </c>
      <c r="C421" s="4" t="s">
        <v>27</v>
      </c>
      <c r="D421" s="4" t="s">
        <v>1767</v>
      </c>
      <c r="E421" s="4" t="s">
        <v>831</v>
      </c>
      <c r="F421" s="6">
        <v>45092</v>
      </c>
      <c r="G421" s="6">
        <v>45093</v>
      </c>
      <c r="H421" s="4">
        <v>1</v>
      </c>
      <c r="I421" s="4">
        <v>1</v>
      </c>
      <c r="J421" s="4">
        <v>1</v>
      </c>
      <c r="K421" s="4" t="s">
        <v>30</v>
      </c>
      <c r="L421" s="4">
        <v>411</v>
      </c>
      <c r="M421" s="4">
        <v>411</v>
      </c>
      <c r="N421" s="4" t="s">
        <v>1842</v>
      </c>
      <c r="O421" s="4" t="s">
        <v>1252</v>
      </c>
      <c r="P421" s="4" t="s">
        <v>33</v>
      </c>
      <c r="Q421" s="4">
        <v>0</v>
      </c>
      <c r="R421" s="11">
        <v>45091</v>
      </c>
      <c r="S421" s="6">
        <v>45096</v>
      </c>
      <c r="T421" s="4" t="s">
        <v>34</v>
      </c>
      <c r="U421" s="4">
        <v>411</v>
      </c>
      <c r="V421" s="4">
        <v>0</v>
      </c>
      <c r="W421" s="4">
        <v>0</v>
      </c>
      <c r="X421" s="4" t="s">
        <v>1843</v>
      </c>
      <c r="Y421" s="4" t="s">
        <v>1844</v>
      </c>
    </row>
    <row r="422" s="4" customFormat="1" spans="1:25">
      <c r="A422" s="4" t="s">
        <v>1766</v>
      </c>
      <c r="B422" s="4" t="s">
        <v>26</v>
      </c>
      <c r="C422" s="4" t="s">
        <v>363</v>
      </c>
      <c r="D422" s="4" t="s">
        <v>1767</v>
      </c>
      <c r="E422" s="4" t="s">
        <v>831</v>
      </c>
      <c r="F422" s="6">
        <v>45092</v>
      </c>
      <c r="G422" s="6">
        <v>45093</v>
      </c>
      <c r="H422" s="4">
        <v>2</v>
      </c>
      <c r="I422" s="4">
        <v>1</v>
      </c>
      <c r="J422" s="4">
        <v>2</v>
      </c>
      <c r="K422" s="4" t="s">
        <v>30</v>
      </c>
      <c r="L422" s="4">
        <v>-822</v>
      </c>
      <c r="M422" s="4">
        <v>-822</v>
      </c>
      <c r="N422" s="4" t="s">
        <v>1768</v>
      </c>
      <c r="O422" s="4" t="s">
        <v>1252</v>
      </c>
      <c r="P422" s="4" t="s">
        <v>33</v>
      </c>
      <c r="Q422" s="4">
        <v>0</v>
      </c>
      <c r="R422" s="11">
        <v>45090.0000115741</v>
      </c>
      <c r="S422" s="6">
        <v>45096</v>
      </c>
      <c r="T422" s="4" t="s">
        <v>34</v>
      </c>
      <c r="U422" s="4">
        <v>-822</v>
      </c>
      <c r="V422" s="4">
        <v>0</v>
      </c>
      <c r="W422" s="4">
        <v>0</v>
      </c>
      <c r="X422" s="4" t="s">
        <v>1769</v>
      </c>
      <c r="Y422" s="4" t="s">
        <v>35</v>
      </c>
    </row>
    <row r="423" s="4" customFormat="1" spans="1:25">
      <c r="A423" s="4" t="s">
        <v>1845</v>
      </c>
      <c r="B423" s="4" t="s">
        <v>26</v>
      </c>
      <c r="C423" s="4" t="s">
        <v>27</v>
      </c>
      <c r="D423" s="4" t="s">
        <v>62</v>
      </c>
      <c r="E423" s="4" t="s">
        <v>1241</v>
      </c>
      <c r="F423" s="6">
        <v>45092</v>
      </c>
      <c r="G423" s="6">
        <v>45093</v>
      </c>
      <c r="H423" s="4">
        <v>1</v>
      </c>
      <c r="I423" s="4">
        <v>1</v>
      </c>
      <c r="J423" s="4">
        <v>1</v>
      </c>
      <c r="K423" s="4" t="s">
        <v>30</v>
      </c>
      <c r="L423" s="4">
        <v>507</v>
      </c>
      <c r="M423" s="4">
        <v>507</v>
      </c>
      <c r="N423" s="4" t="s">
        <v>1242</v>
      </c>
      <c r="O423" s="4" t="s">
        <v>1252</v>
      </c>
      <c r="P423" s="4" t="s">
        <v>33</v>
      </c>
      <c r="Q423" s="4">
        <v>0</v>
      </c>
      <c r="R423" s="11">
        <v>45092</v>
      </c>
      <c r="S423" s="6">
        <v>45096</v>
      </c>
      <c r="T423" s="4" t="s">
        <v>34</v>
      </c>
      <c r="U423" s="4">
        <v>507</v>
      </c>
      <c r="V423" s="4">
        <v>0</v>
      </c>
      <c r="W423" s="4">
        <v>0</v>
      </c>
      <c r="X423" s="4" t="s">
        <v>1846</v>
      </c>
      <c r="Y423" s="4" t="s">
        <v>1847</v>
      </c>
    </row>
    <row r="424" s="4" customFormat="1" spans="1:25">
      <c r="A424" s="4" t="s">
        <v>1848</v>
      </c>
      <c r="B424" s="4" t="s">
        <v>26</v>
      </c>
      <c r="C424" s="4" t="s">
        <v>27</v>
      </c>
      <c r="D424" s="4" t="s">
        <v>1849</v>
      </c>
      <c r="E424" s="4" t="s">
        <v>1850</v>
      </c>
      <c r="F424" s="6">
        <v>45092</v>
      </c>
      <c r="G424" s="6">
        <v>45093</v>
      </c>
      <c r="H424" s="4">
        <v>1</v>
      </c>
      <c r="I424" s="4">
        <v>1</v>
      </c>
      <c r="J424" s="4">
        <v>1</v>
      </c>
      <c r="K424" s="4" t="s">
        <v>30</v>
      </c>
      <c r="L424" s="4">
        <v>686</v>
      </c>
      <c r="M424" s="4">
        <v>686</v>
      </c>
      <c r="N424" s="4" t="s">
        <v>1851</v>
      </c>
      <c r="O424" s="4" t="s">
        <v>1252</v>
      </c>
      <c r="P424" s="4" t="s">
        <v>33</v>
      </c>
      <c r="Q424" s="4">
        <v>0</v>
      </c>
      <c r="R424" s="11">
        <v>45092.0000115741</v>
      </c>
      <c r="S424" s="6">
        <v>45096</v>
      </c>
      <c r="T424" s="4" t="s">
        <v>34</v>
      </c>
      <c r="U424" s="4">
        <v>686</v>
      </c>
      <c r="V424" s="4">
        <v>0</v>
      </c>
      <c r="W424" s="4">
        <v>0</v>
      </c>
      <c r="X424" s="4" t="s">
        <v>1852</v>
      </c>
      <c r="Y424" s="4" t="s">
        <v>35</v>
      </c>
    </row>
    <row r="425" s="4" customFormat="1" spans="1:25">
      <c r="A425" s="4" t="s">
        <v>1853</v>
      </c>
      <c r="B425" s="4" t="s">
        <v>26</v>
      </c>
      <c r="C425" s="4" t="s">
        <v>27</v>
      </c>
      <c r="D425" s="4" t="s">
        <v>529</v>
      </c>
      <c r="E425" s="4" t="s">
        <v>1854</v>
      </c>
      <c r="F425" s="6">
        <v>45092</v>
      </c>
      <c r="G425" s="6">
        <v>45093</v>
      </c>
      <c r="H425" s="4">
        <v>1</v>
      </c>
      <c r="I425" s="4">
        <v>1</v>
      </c>
      <c r="J425" s="4">
        <v>1</v>
      </c>
      <c r="K425" s="4" t="s">
        <v>30</v>
      </c>
      <c r="L425" s="4">
        <v>3360</v>
      </c>
      <c r="M425" s="4">
        <v>3360</v>
      </c>
      <c r="N425" s="4" t="s">
        <v>1855</v>
      </c>
      <c r="O425" s="4" t="s">
        <v>1252</v>
      </c>
      <c r="P425" s="4" t="s">
        <v>33</v>
      </c>
      <c r="Q425" s="4">
        <v>0</v>
      </c>
      <c r="R425" s="11">
        <v>45092</v>
      </c>
      <c r="S425" s="6">
        <v>45096</v>
      </c>
      <c r="T425" s="4" t="s">
        <v>34</v>
      </c>
      <c r="U425" s="4">
        <v>3360</v>
      </c>
      <c r="V425" s="4">
        <v>0</v>
      </c>
      <c r="W425" s="4">
        <v>0</v>
      </c>
      <c r="X425" s="4" t="s">
        <v>1856</v>
      </c>
      <c r="Y425" s="4" t="s">
        <v>35</v>
      </c>
    </row>
    <row r="426" s="4" customFormat="1" spans="1:25">
      <c r="A426" s="4" t="s">
        <v>1857</v>
      </c>
      <c r="B426" s="4" t="s">
        <v>26</v>
      </c>
      <c r="C426" s="4" t="s">
        <v>27</v>
      </c>
      <c r="D426" s="4" t="s">
        <v>412</v>
      </c>
      <c r="E426" s="4" t="s">
        <v>1858</v>
      </c>
      <c r="F426" s="6">
        <v>45092</v>
      </c>
      <c r="G426" s="6">
        <v>45093</v>
      </c>
      <c r="H426" s="4">
        <v>1</v>
      </c>
      <c r="I426" s="4">
        <v>1</v>
      </c>
      <c r="J426" s="4">
        <v>1</v>
      </c>
      <c r="K426" s="4" t="s">
        <v>30</v>
      </c>
      <c r="L426" s="4">
        <v>650</v>
      </c>
      <c r="M426" s="4">
        <v>650</v>
      </c>
      <c r="N426" s="4" t="s">
        <v>1859</v>
      </c>
      <c r="O426" s="4" t="s">
        <v>1252</v>
      </c>
      <c r="P426" s="4" t="s">
        <v>33</v>
      </c>
      <c r="Q426" s="4">
        <v>0</v>
      </c>
      <c r="R426" s="11">
        <v>45092</v>
      </c>
      <c r="S426" s="6">
        <v>45096</v>
      </c>
      <c r="T426" s="4" t="s">
        <v>34</v>
      </c>
      <c r="U426" s="4">
        <v>650</v>
      </c>
      <c r="V426" s="4">
        <v>0</v>
      </c>
      <c r="W426" s="4">
        <v>0</v>
      </c>
      <c r="X426" s="4" t="s">
        <v>1860</v>
      </c>
      <c r="Y426" s="4" t="s">
        <v>35</v>
      </c>
    </row>
    <row r="427" s="4" customFormat="1" spans="1:25">
      <c r="A427" s="4" t="s">
        <v>1861</v>
      </c>
      <c r="B427" s="4" t="s">
        <v>26</v>
      </c>
      <c r="C427" s="4" t="s">
        <v>27</v>
      </c>
      <c r="D427" s="4" t="s">
        <v>412</v>
      </c>
      <c r="E427" s="4" t="s">
        <v>1862</v>
      </c>
      <c r="F427" s="6">
        <v>45092</v>
      </c>
      <c r="G427" s="6">
        <v>45093</v>
      </c>
      <c r="H427" s="4">
        <v>1</v>
      </c>
      <c r="I427" s="4">
        <v>1</v>
      </c>
      <c r="J427" s="4">
        <v>1</v>
      </c>
      <c r="K427" s="4" t="s">
        <v>30</v>
      </c>
      <c r="L427" s="4">
        <v>770</v>
      </c>
      <c r="M427" s="4">
        <v>770</v>
      </c>
      <c r="N427" s="4" t="s">
        <v>1863</v>
      </c>
      <c r="O427" s="4" t="s">
        <v>1252</v>
      </c>
      <c r="P427" s="4" t="s">
        <v>33</v>
      </c>
      <c r="Q427" s="4">
        <v>0</v>
      </c>
      <c r="R427" s="11">
        <v>45092.0000115741</v>
      </c>
      <c r="S427" s="6">
        <v>45096</v>
      </c>
      <c r="T427" s="4" t="s">
        <v>34</v>
      </c>
      <c r="U427" s="4">
        <v>770</v>
      </c>
      <c r="V427" s="4">
        <v>0</v>
      </c>
      <c r="W427" s="4">
        <v>0</v>
      </c>
      <c r="X427" s="4" t="s">
        <v>1864</v>
      </c>
      <c r="Y427" s="4" t="s">
        <v>1865</v>
      </c>
    </row>
    <row r="428" s="4" customFormat="1" spans="1:25">
      <c r="A428" s="4" t="s">
        <v>1866</v>
      </c>
      <c r="B428" s="4" t="s">
        <v>26</v>
      </c>
      <c r="C428" s="4" t="s">
        <v>27</v>
      </c>
      <c r="D428" s="4" t="s">
        <v>1867</v>
      </c>
      <c r="E428" s="4" t="s">
        <v>1868</v>
      </c>
      <c r="F428" s="6">
        <v>45092</v>
      </c>
      <c r="G428" s="6">
        <v>45093</v>
      </c>
      <c r="H428" s="4">
        <v>1</v>
      </c>
      <c r="I428" s="4">
        <v>1</v>
      </c>
      <c r="J428" s="4">
        <v>1</v>
      </c>
      <c r="K428" s="4" t="s">
        <v>30</v>
      </c>
      <c r="L428" s="4">
        <v>209</v>
      </c>
      <c r="M428" s="4">
        <v>209</v>
      </c>
      <c r="N428" s="4" t="s">
        <v>1869</v>
      </c>
      <c r="O428" s="4" t="s">
        <v>1252</v>
      </c>
      <c r="P428" s="4" t="s">
        <v>33</v>
      </c>
      <c r="Q428" s="4">
        <v>0</v>
      </c>
      <c r="R428" s="11">
        <v>45092.0000115741</v>
      </c>
      <c r="S428" s="6">
        <v>45096</v>
      </c>
      <c r="T428" s="4" t="s">
        <v>34</v>
      </c>
      <c r="U428" s="4">
        <v>209</v>
      </c>
      <c r="V428" s="4">
        <v>0</v>
      </c>
      <c r="W428" s="4">
        <v>0</v>
      </c>
      <c r="X428" s="4" t="s">
        <v>1870</v>
      </c>
      <c r="Y428" s="4" t="s">
        <v>35</v>
      </c>
    </row>
    <row r="429" s="4" customFormat="1" spans="1:25">
      <c r="A429" s="4" t="s">
        <v>1871</v>
      </c>
      <c r="B429" s="4" t="s">
        <v>26</v>
      </c>
      <c r="C429" s="4" t="s">
        <v>626</v>
      </c>
      <c r="D429" s="4" t="s">
        <v>1872</v>
      </c>
      <c r="E429" s="4" t="s">
        <v>1873</v>
      </c>
      <c r="F429" s="6">
        <v>45083</v>
      </c>
      <c r="G429" s="6">
        <v>45085</v>
      </c>
      <c r="H429" s="4">
        <v>1</v>
      </c>
      <c r="I429" s="4">
        <v>2</v>
      </c>
      <c r="J429" s="4">
        <v>2</v>
      </c>
      <c r="K429" s="4" t="s">
        <v>30</v>
      </c>
      <c r="L429" s="4">
        <v>635</v>
      </c>
      <c r="M429" s="4">
        <v>635</v>
      </c>
      <c r="N429" s="4" t="s">
        <v>1874</v>
      </c>
      <c r="O429" s="4" t="s">
        <v>1252</v>
      </c>
      <c r="P429" s="4" t="s">
        <v>33</v>
      </c>
      <c r="Q429" s="4">
        <v>0</v>
      </c>
      <c r="R429" s="11">
        <v>45052.9993055556</v>
      </c>
      <c r="S429" s="6">
        <v>45096</v>
      </c>
      <c r="T429" s="4" t="s">
        <v>34</v>
      </c>
      <c r="U429" s="4">
        <v>635</v>
      </c>
      <c r="V429" s="4">
        <v>0</v>
      </c>
      <c r="W429" s="4">
        <v>0</v>
      </c>
      <c r="X429" s="4" t="s">
        <v>1875</v>
      </c>
      <c r="Y429" s="4" t="s">
        <v>1876</v>
      </c>
    </row>
    <row r="430" s="4" customFormat="1" spans="1:25">
      <c r="A430" s="4" t="s">
        <v>1877</v>
      </c>
      <c r="B430" s="4" t="s">
        <v>26</v>
      </c>
      <c r="C430" s="4" t="s">
        <v>626</v>
      </c>
      <c r="D430" s="4" t="s">
        <v>38</v>
      </c>
      <c r="E430" s="4" t="s">
        <v>39</v>
      </c>
      <c r="F430" s="6">
        <v>44969</v>
      </c>
      <c r="G430" s="6">
        <v>44972</v>
      </c>
      <c r="H430" s="4">
        <v>1</v>
      </c>
      <c r="I430" s="4">
        <v>3</v>
      </c>
      <c r="J430" s="4">
        <v>3</v>
      </c>
      <c r="K430" s="4" t="s">
        <v>30</v>
      </c>
      <c r="L430" s="4">
        <v>5400</v>
      </c>
      <c r="M430" s="4">
        <v>5400</v>
      </c>
      <c r="N430" s="4" t="s">
        <v>1878</v>
      </c>
      <c r="O430" s="4" t="s">
        <v>1252</v>
      </c>
      <c r="P430" s="4" t="s">
        <v>33</v>
      </c>
      <c r="Q430" s="4">
        <v>0</v>
      </c>
      <c r="R430" s="11">
        <v>44923.4564814815</v>
      </c>
      <c r="S430" s="6">
        <v>45096</v>
      </c>
      <c r="T430" s="4" t="s">
        <v>34</v>
      </c>
      <c r="U430" s="4">
        <v>5400</v>
      </c>
      <c r="V430" s="4">
        <v>0</v>
      </c>
      <c r="W430" s="4">
        <v>0</v>
      </c>
      <c r="X430" s="4" t="s">
        <v>1879</v>
      </c>
      <c r="Y430" s="4" t="s">
        <v>1880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1881</v>
      </c>
      <c r="B2" s="4" t="s">
        <v>26</v>
      </c>
      <c r="C2" s="4" t="s">
        <v>27</v>
      </c>
      <c r="D2" s="4" t="s">
        <v>965</v>
      </c>
      <c r="E2" s="4" t="s">
        <v>133</v>
      </c>
      <c r="F2" s="6">
        <v>45091</v>
      </c>
      <c r="G2" s="6">
        <v>45092</v>
      </c>
      <c r="H2" s="4">
        <v>1</v>
      </c>
      <c r="I2" s="4">
        <v>1</v>
      </c>
      <c r="J2" s="4">
        <v>1</v>
      </c>
      <c r="K2" s="4" t="s">
        <v>1882</v>
      </c>
      <c r="L2" s="4">
        <v>524.25</v>
      </c>
      <c r="M2" s="4">
        <v>524.25</v>
      </c>
      <c r="N2" s="4" t="s">
        <v>1883</v>
      </c>
      <c r="O2" s="4" t="s">
        <v>1884</v>
      </c>
      <c r="P2" s="4" t="s">
        <v>33</v>
      </c>
      <c r="Q2" s="4">
        <v>0</v>
      </c>
      <c r="R2" s="11">
        <v>45089.0000115741</v>
      </c>
      <c r="S2" s="6">
        <v>45095</v>
      </c>
      <c r="T2" s="4" t="s">
        <v>34</v>
      </c>
      <c r="U2" s="4">
        <v>524.25</v>
      </c>
      <c r="V2" s="4">
        <v>0</v>
      </c>
      <c r="W2" s="4">
        <v>0</v>
      </c>
      <c r="X2" s="4" t="s">
        <v>35</v>
      </c>
      <c r="Y2" s="4" t="s">
        <v>1885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1886</v>
      </c>
      <c r="B2" s="4" t="s">
        <v>26</v>
      </c>
      <c r="C2" s="4" t="s">
        <v>27</v>
      </c>
      <c r="D2" s="4" t="s">
        <v>1249</v>
      </c>
      <c r="E2" s="4" t="s">
        <v>1250</v>
      </c>
      <c r="F2" s="6">
        <v>45086</v>
      </c>
      <c r="G2" s="6">
        <v>45093</v>
      </c>
      <c r="H2" s="4">
        <v>1</v>
      </c>
      <c r="I2" s="4">
        <v>7</v>
      </c>
      <c r="J2" s="4">
        <v>7</v>
      </c>
      <c r="K2" s="4" t="s">
        <v>1887</v>
      </c>
      <c r="L2" s="4">
        <v>27.3</v>
      </c>
      <c r="M2" s="4">
        <v>27.3</v>
      </c>
      <c r="N2" s="4" t="s">
        <v>1888</v>
      </c>
      <c r="O2" s="4" t="s">
        <v>1889</v>
      </c>
      <c r="P2" s="4" t="s">
        <v>33</v>
      </c>
      <c r="Q2" s="4">
        <v>0</v>
      </c>
      <c r="R2" s="11">
        <v>44951</v>
      </c>
      <c r="S2" s="6">
        <v>45096</v>
      </c>
      <c r="T2" s="4" t="s">
        <v>34</v>
      </c>
      <c r="U2" s="4">
        <v>27.3</v>
      </c>
      <c r="V2" s="4">
        <v>0</v>
      </c>
      <c r="W2" s="4">
        <v>0</v>
      </c>
      <c r="X2" s="4" t="s">
        <v>35</v>
      </c>
      <c r="Y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R420"/>
  <sheetViews>
    <sheetView tabSelected="1" workbookViewId="0">
      <selection activeCell="Q422" sqref="Q422"/>
    </sheetView>
  </sheetViews>
  <sheetFormatPr defaultColWidth="9" defaultRowHeight="13.5"/>
  <cols>
    <col min="1" max="1" width="12.625" style="4"/>
    <col min="2" max="4" width="10.375" style="4"/>
    <col min="5" max="1635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1890</v>
      </c>
    </row>
    <row r="2" s="4" customFormat="1" hidden="1" spans="1:9">
      <c r="A2" s="5">
        <v>21810280081</v>
      </c>
      <c r="B2" s="6">
        <v>45088</v>
      </c>
      <c r="C2" s="6">
        <v>45091</v>
      </c>
      <c r="D2" s="4">
        <v>3000</v>
      </c>
      <c r="E2" s="4" t="str">
        <f>VLOOKUP(A2,HOP!A:L,12,0)</f>
        <v>3000.00</v>
      </c>
      <c r="F2" s="4" t="str">
        <f>VLOOKUP(A2,HOP!A:C,3,0)</f>
        <v>2803033</v>
      </c>
      <c r="G2" s="4">
        <f>D2-E2</f>
        <v>0</v>
      </c>
      <c r="H2" s="4" t="str">
        <f>$H$1&amp;F2</f>
        <v>，2803033</v>
      </c>
      <c r="I2" s="4" t="str">
        <f>VLOOKUP(A2,HOP!A:U,21,0)</f>
        <v>直采</v>
      </c>
    </row>
    <row r="3" s="4" customFormat="1" hidden="1" spans="1:9">
      <c r="A3" s="5">
        <v>999223609801691</v>
      </c>
      <c r="B3" s="6">
        <v>45089</v>
      </c>
      <c r="C3" s="6">
        <v>45091</v>
      </c>
      <c r="D3" s="4">
        <v>3700</v>
      </c>
      <c r="E3" s="4" t="str">
        <f>VLOOKUP(A3,HOP!A:L,12,0)</f>
        <v>3700.00</v>
      </c>
      <c r="F3" s="4" t="str">
        <f>VLOOKUP(A3,HOP!A:C,3,0)</f>
        <v>3219057</v>
      </c>
      <c r="G3" s="4">
        <f t="shared" ref="G3:G66" si="0">D3-E3</f>
        <v>0</v>
      </c>
      <c r="H3" s="4" t="str">
        <f t="shared" ref="H3:H66" si="1">$H$1&amp;F3</f>
        <v>，3219057</v>
      </c>
      <c r="I3" s="4" t="str">
        <f>VLOOKUP(A3,HOP!A:U,21,0)</f>
        <v>直采</v>
      </c>
    </row>
    <row r="4" s="4" customFormat="1" hidden="1" spans="1:9">
      <c r="A4" s="5">
        <v>999224011238259</v>
      </c>
      <c r="B4" s="6">
        <v>45086</v>
      </c>
      <c r="C4" s="6">
        <v>45091</v>
      </c>
      <c r="D4" s="4">
        <v>5190</v>
      </c>
      <c r="E4" s="4" t="str">
        <f>VLOOKUP(A4,HOP!A:L,12,0)</f>
        <v>5190.00</v>
      </c>
      <c r="F4" s="4" t="str">
        <f>VLOOKUP(A4,HOP!A:C,3,0)</f>
        <v>3328766</v>
      </c>
      <c r="G4" s="4">
        <f t="shared" si="0"/>
        <v>0</v>
      </c>
      <c r="H4" s="4" t="str">
        <f t="shared" si="1"/>
        <v>，3328766</v>
      </c>
      <c r="I4" s="4" t="str">
        <f>VLOOKUP(A4,HOP!A:U,21,0)</f>
        <v>直采</v>
      </c>
    </row>
    <row r="5" s="4" customFormat="1" hidden="1" spans="1:9">
      <c r="A5" s="5">
        <v>999224022093040</v>
      </c>
      <c r="B5" s="6">
        <v>45090</v>
      </c>
      <c r="C5" s="6">
        <v>45091</v>
      </c>
      <c r="D5" s="4">
        <v>322</v>
      </c>
      <c r="E5" s="4" t="str">
        <f>VLOOKUP(A5,HOP!A:L,12,0)</f>
        <v>322.00</v>
      </c>
      <c r="F5" s="4" t="str">
        <f>VLOOKUP(A5,HOP!A:C,3,0)</f>
        <v>3332584</v>
      </c>
      <c r="G5" s="4">
        <f t="shared" si="0"/>
        <v>0</v>
      </c>
      <c r="H5" s="4" t="str">
        <f t="shared" si="1"/>
        <v>，3332584</v>
      </c>
      <c r="I5" s="4" t="str">
        <f>VLOOKUP(A5,HOP!A:U,21,0)</f>
        <v>直采</v>
      </c>
    </row>
    <row r="6" s="4" customFormat="1" hidden="1" spans="1:9">
      <c r="A6" s="5">
        <v>999224079696304</v>
      </c>
      <c r="B6" s="6">
        <v>45090</v>
      </c>
      <c r="C6" s="6">
        <v>45091</v>
      </c>
      <c r="D6" s="4">
        <v>780</v>
      </c>
      <c r="E6" s="4" t="str">
        <f>VLOOKUP(A6,HOP!A:L,12,0)</f>
        <v>780.00</v>
      </c>
      <c r="F6" s="4" t="str">
        <f>VLOOKUP(A6,HOP!A:C,3,0)</f>
        <v>3349437</v>
      </c>
      <c r="G6" s="4">
        <f t="shared" si="0"/>
        <v>0</v>
      </c>
      <c r="H6" s="4" t="str">
        <f t="shared" si="1"/>
        <v>，3349437</v>
      </c>
      <c r="I6" s="4" t="str">
        <f>VLOOKUP(A6,HOP!A:U,21,0)</f>
        <v>直采</v>
      </c>
    </row>
    <row r="7" s="4" customFormat="1" hidden="1" spans="1:9">
      <c r="A7" s="5">
        <v>999224096754092</v>
      </c>
      <c r="B7" s="6">
        <v>45089</v>
      </c>
      <c r="C7" s="6">
        <v>45091</v>
      </c>
      <c r="D7" s="4">
        <v>1506</v>
      </c>
      <c r="E7" s="4" t="str">
        <f>VLOOKUP(A7,HOP!A:L,12,0)</f>
        <v>1506.00</v>
      </c>
      <c r="F7" s="4" t="str">
        <f>VLOOKUP(A7,HOP!A:C,3,0)</f>
        <v>3355094</v>
      </c>
      <c r="G7" s="4">
        <f t="shared" si="0"/>
        <v>0</v>
      </c>
      <c r="H7" s="4" t="str">
        <f t="shared" si="1"/>
        <v>，3355094</v>
      </c>
      <c r="I7" s="4" t="str">
        <f>VLOOKUP(A7,HOP!A:U,21,0)</f>
        <v>直采</v>
      </c>
    </row>
    <row r="8" s="4" customFormat="1" hidden="1" spans="1:9">
      <c r="A8" s="5">
        <v>999224194174179</v>
      </c>
      <c r="B8" s="6">
        <v>45089</v>
      </c>
      <c r="C8" s="6">
        <v>45091</v>
      </c>
      <c r="D8" s="4">
        <v>1700</v>
      </c>
      <c r="E8" s="4" t="str">
        <f>VLOOKUP(A8,HOP!A:L,12,0)</f>
        <v>1700.00</v>
      </c>
      <c r="F8" s="4" t="str">
        <f>VLOOKUP(A8,HOP!A:C,3,0)</f>
        <v>3384247</v>
      </c>
      <c r="G8" s="4">
        <f t="shared" si="0"/>
        <v>0</v>
      </c>
      <c r="H8" s="4" t="str">
        <f t="shared" si="1"/>
        <v>，3384247</v>
      </c>
      <c r="I8" s="4" t="str">
        <f>VLOOKUP(A8,HOP!A:U,21,0)</f>
        <v>直采</v>
      </c>
    </row>
    <row r="9" s="4" customFormat="1" hidden="1" spans="1:9">
      <c r="A9" s="5">
        <v>999224257416185</v>
      </c>
      <c r="B9" s="6">
        <v>45089</v>
      </c>
      <c r="C9" s="6">
        <v>45091</v>
      </c>
      <c r="D9" s="4">
        <v>874</v>
      </c>
      <c r="E9" s="4" t="str">
        <f>VLOOKUP(A9,HOP!A:L,12,0)</f>
        <v>874.00</v>
      </c>
      <c r="F9" s="4" t="str">
        <f>VLOOKUP(A9,HOP!A:C,3,0)</f>
        <v>3386410</v>
      </c>
      <c r="G9" s="4">
        <f t="shared" si="0"/>
        <v>0</v>
      </c>
      <c r="H9" s="4" t="str">
        <f t="shared" si="1"/>
        <v>，3386410</v>
      </c>
      <c r="I9" s="4" t="str">
        <f>VLOOKUP(A9,HOP!A:U,21,0)</f>
        <v>直采</v>
      </c>
    </row>
    <row r="10" s="4" customFormat="1" hidden="1" spans="1:9">
      <c r="A10" s="5">
        <v>999224286949909</v>
      </c>
      <c r="B10" s="6">
        <v>45089</v>
      </c>
      <c r="C10" s="6">
        <v>45091</v>
      </c>
      <c r="D10" s="4">
        <v>1310</v>
      </c>
      <c r="E10" s="4" t="str">
        <f>VLOOKUP(A10,HOP!A:L,12,0)</f>
        <v>1310.00</v>
      </c>
      <c r="F10" s="4" t="str">
        <f>VLOOKUP(A10,HOP!A:C,3,0)</f>
        <v>3393707</v>
      </c>
      <c r="G10" s="4">
        <f t="shared" si="0"/>
        <v>0</v>
      </c>
      <c r="H10" s="4" t="str">
        <f t="shared" si="1"/>
        <v>，3393707</v>
      </c>
      <c r="I10" s="4" t="str">
        <f>VLOOKUP(A10,HOP!A:U,21,0)</f>
        <v>直采</v>
      </c>
    </row>
    <row r="11" s="4" customFormat="1" hidden="1" spans="1:9">
      <c r="A11" s="5">
        <v>999224290123619</v>
      </c>
      <c r="B11" s="6">
        <v>45088</v>
      </c>
      <c r="C11" s="6">
        <v>45091</v>
      </c>
      <c r="D11" s="4">
        <v>4270</v>
      </c>
      <c r="E11" s="4" t="str">
        <f>VLOOKUP(A11,HOP!A:L,12,0)</f>
        <v>4270.00</v>
      </c>
      <c r="F11" s="4" t="str">
        <f>VLOOKUP(A11,HOP!A:C,3,0)</f>
        <v>3394482</v>
      </c>
      <c r="G11" s="4">
        <f t="shared" si="0"/>
        <v>0</v>
      </c>
      <c r="H11" s="4" t="str">
        <f t="shared" si="1"/>
        <v>，3394482</v>
      </c>
      <c r="I11" s="4" t="str">
        <f>VLOOKUP(A11,HOP!A:U,21,0)</f>
        <v>直采</v>
      </c>
    </row>
    <row r="12" s="4" customFormat="1" hidden="1" spans="1:9">
      <c r="A12" s="5">
        <v>999224300941410</v>
      </c>
      <c r="B12" s="6">
        <v>45090</v>
      </c>
      <c r="C12" s="6">
        <v>45091</v>
      </c>
      <c r="D12" s="4">
        <v>571</v>
      </c>
      <c r="E12" s="4" t="str">
        <f>VLOOKUP(A12,HOP!A:L,12,0)</f>
        <v>571.00</v>
      </c>
      <c r="F12" s="4" t="str">
        <f>VLOOKUP(A12,HOP!A:C,3,0)</f>
        <v>3396349</v>
      </c>
      <c r="G12" s="4">
        <f t="shared" si="0"/>
        <v>0</v>
      </c>
      <c r="H12" s="4" t="str">
        <f t="shared" si="1"/>
        <v>，3396349</v>
      </c>
      <c r="I12" s="4" t="str">
        <f>VLOOKUP(A12,HOP!A:U,21,0)</f>
        <v>直采</v>
      </c>
    </row>
    <row r="13" s="4" customFormat="1" hidden="1" spans="1:9">
      <c r="A13" s="5">
        <v>999224305354189</v>
      </c>
      <c r="B13" s="6">
        <v>45089</v>
      </c>
      <c r="C13" s="6">
        <v>45091</v>
      </c>
      <c r="D13" s="4">
        <v>1876</v>
      </c>
      <c r="E13" s="4" t="str">
        <f>VLOOKUP(A13,HOP!A:L,12,0)</f>
        <v>1876.00</v>
      </c>
      <c r="F13" s="4" t="str">
        <f>VLOOKUP(A13,HOP!A:C,3,0)</f>
        <v>3397597</v>
      </c>
      <c r="G13" s="4">
        <f t="shared" si="0"/>
        <v>0</v>
      </c>
      <c r="H13" s="4" t="str">
        <f t="shared" si="1"/>
        <v>，3397597</v>
      </c>
      <c r="I13" s="4" t="str">
        <f>VLOOKUP(A13,HOP!A:U,21,0)</f>
        <v>直采</v>
      </c>
    </row>
    <row r="14" s="4" customFormat="1" hidden="1" spans="1:9">
      <c r="A14" s="5">
        <v>999224332615824</v>
      </c>
      <c r="B14" s="6">
        <v>45089</v>
      </c>
      <c r="C14" s="6">
        <v>45091</v>
      </c>
      <c r="D14" s="4">
        <v>6006</v>
      </c>
      <c r="E14" s="4" t="str">
        <f>VLOOKUP(A14,HOP!A:L,12,0)</f>
        <v>6006.00</v>
      </c>
      <c r="F14" s="4" t="str">
        <f>VLOOKUP(A14,HOP!A:C,3,0)</f>
        <v>3402894</v>
      </c>
      <c r="G14" s="4">
        <f t="shared" si="0"/>
        <v>0</v>
      </c>
      <c r="H14" s="4" t="str">
        <f t="shared" si="1"/>
        <v>，3402894</v>
      </c>
      <c r="I14" s="4" t="str">
        <f>VLOOKUP(A14,HOP!A:U,21,0)</f>
        <v>直采</v>
      </c>
    </row>
    <row r="15" s="4" customFormat="1" hidden="1" spans="1:9">
      <c r="A15" s="5">
        <v>999224359620431</v>
      </c>
      <c r="B15" s="6">
        <v>45089</v>
      </c>
      <c r="C15" s="6">
        <v>45091</v>
      </c>
      <c r="D15" s="4">
        <v>3052</v>
      </c>
      <c r="E15" s="4" t="str">
        <f>VLOOKUP(A15,HOP!A:L,12,0)</f>
        <v>3052.00</v>
      </c>
      <c r="F15" s="4" t="str">
        <f>VLOOKUP(A15,HOP!A:C,3,0)</f>
        <v>3408318</v>
      </c>
      <c r="G15" s="4">
        <f t="shared" si="0"/>
        <v>0</v>
      </c>
      <c r="H15" s="4" t="str">
        <f t="shared" si="1"/>
        <v>，3408318</v>
      </c>
      <c r="I15" s="4" t="str">
        <f>VLOOKUP(A15,HOP!A:U,21,0)</f>
        <v>直采</v>
      </c>
    </row>
    <row r="16" s="4" customFormat="1" hidden="1" spans="1:9">
      <c r="A16" s="5">
        <v>999224384983320</v>
      </c>
      <c r="B16" s="6">
        <v>45087</v>
      </c>
      <c r="C16" s="6">
        <v>45091</v>
      </c>
      <c r="D16" s="4">
        <v>7785</v>
      </c>
      <c r="E16" s="4" t="str">
        <f>VLOOKUP(A16,HOP!A:L,12,0)</f>
        <v>7785.00</v>
      </c>
      <c r="F16" s="4" t="str">
        <f>VLOOKUP(A16,HOP!A:C,3,0)</f>
        <v>3414751</v>
      </c>
      <c r="G16" s="4">
        <f t="shared" si="0"/>
        <v>0</v>
      </c>
      <c r="H16" s="4" t="str">
        <f t="shared" si="1"/>
        <v>，3414751</v>
      </c>
      <c r="I16" s="4" t="str">
        <f>VLOOKUP(A16,HOP!A:U,21,0)</f>
        <v>直采</v>
      </c>
    </row>
    <row r="17" s="4" customFormat="1" hidden="1" spans="1:9">
      <c r="A17" s="5">
        <v>999224386145001</v>
      </c>
      <c r="B17" s="6">
        <v>45088</v>
      </c>
      <c r="C17" s="6">
        <v>45091</v>
      </c>
      <c r="D17" s="4">
        <v>1995</v>
      </c>
      <c r="E17" s="4" t="str">
        <f>VLOOKUP(A17,HOP!A:L,12,0)</f>
        <v>1995.00</v>
      </c>
      <c r="F17" s="4" t="str">
        <f>VLOOKUP(A17,HOP!A:C,3,0)</f>
        <v>3415023</v>
      </c>
      <c r="G17" s="4">
        <f t="shared" si="0"/>
        <v>0</v>
      </c>
      <c r="H17" s="4" t="str">
        <f t="shared" si="1"/>
        <v>，3415023</v>
      </c>
      <c r="I17" s="4" t="str">
        <f>VLOOKUP(A17,HOP!A:U,21,0)</f>
        <v>直采</v>
      </c>
    </row>
    <row r="18" s="4" customFormat="1" hidden="1" spans="1:9">
      <c r="A18" s="5">
        <v>999224392546247</v>
      </c>
      <c r="B18" s="6">
        <v>45089</v>
      </c>
      <c r="C18" s="6">
        <v>45091</v>
      </c>
      <c r="D18" s="4">
        <v>2060</v>
      </c>
      <c r="E18" s="4" t="str">
        <f>VLOOKUP(A18,HOP!A:L,12,0)</f>
        <v>2060.00</v>
      </c>
      <c r="F18" s="4" t="str">
        <f>VLOOKUP(A18,HOP!A:C,3,0)</f>
        <v>3417011</v>
      </c>
      <c r="G18" s="4">
        <f t="shared" si="0"/>
        <v>0</v>
      </c>
      <c r="H18" s="4" t="str">
        <f t="shared" si="1"/>
        <v>，3417011</v>
      </c>
      <c r="I18" s="4" t="str">
        <f>VLOOKUP(A18,HOP!A:U,21,0)</f>
        <v>直采</v>
      </c>
    </row>
    <row r="19" s="4" customFormat="1" hidden="1" spans="1:9">
      <c r="A19" s="5">
        <v>999224398926868</v>
      </c>
      <c r="B19" s="6">
        <v>45089</v>
      </c>
      <c r="C19" s="6">
        <v>45091</v>
      </c>
      <c r="D19" s="4">
        <v>1510</v>
      </c>
      <c r="E19" s="4" t="str">
        <f>VLOOKUP(A19,HOP!A:L,12,0)</f>
        <v>1510.00</v>
      </c>
      <c r="F19" s="4" t="str">
        <f>VLOOKUP(A19,HOP!A:C,3,0)</f>
        <v>3418166</v>
      </c>
      <c r="G19" s="4">
        <f t="shared" si="0"/>
        <v>0</v>
      </c>
      <c r="H19" s="4" t="str">
        <f t="shared" si="1"/>
        <v>，3418166</v>
      </c>
      <c r="I19" s="4" t="str">
        <f>VLOOKUP(A19,HOP!A:U,21,0)</f>
        <v>直采</v>
      </c>
    </row>
    <row r="20" s="4" customFormat="1" hidden="1" spans="1:9">
      <c r="A20" s="5">
        <v>999224402672572</v>
      </c>
      <c r="B20" s="6">
        <v>45086</v>
      </c>
      <c r="C20" s="6">
        <v>45091</v>
      </c>
      <c r="D20" s="4">
        <v>2204</v>
      </c>
      <c r="E20" s="4" t="str">
        <f>VLOOKUP(A20,HOP!A:L,12,0)</f>
        <v>2204.00</v>
      </c>
      <c r="F20" s="4" t="str">
        <f>VLOOKUP(A20,HOP!A:C,3,0)</f>
        <v>3418853</v>
      </c>
      <c r="G20" s="4">
        <f t="shared" si="0"/>
        <v>0</v>
      </c>
      <c r="H20" s="4" t="str">
        <f t="shared" si="1"/>
        <v>，3418853</v>
      </c>
      <c r="I20" s="4" t="str">
        <f>VLOOKUP(A20,HOP!A:U,21,0)</f>
        <v>直采</v>
      </c>
    </row>
    <row r="21" s="4" customFormat="1" hidden="1" spans="1:9">
      <c r="A21" s="5">
        <v>999224403465950</v>
      </c>
      <c r="B21" s="6">
        <v>45089</v>
      </c>
      <c r="C21" s="6">
        <v>45091</v>
      </c>
      <c r="D21" s="4">
        <v>938</v>
      </c>
      <c r="E21" s="4" t="str">
        <f>VLOOKUP(A21,HOP!A:L,12,0)</f>
        <v>938.00</v>
      </c>
      <c r="F21" s="4" t="str">
        <f>VLOOKUP(A21,HOP!A:C,3,0)</f>
        <v>3419088</v>
      </c>
      <c r="G21" s="4">
        <f t="shared" si="0"/>
        <v>0</v>
      </c>
      <c r="H21" s="4" t="str">
        <f t="shared" si="1"/>
        <v>，3419088</v>
      </c>
      <c r="I21" s="4" t="str">
        <f>VLOOKUP(A21,HOP!A:U,21,0)</f>
        <v>直采</v>
      </c>
    </row>
    <row r="22" s="4" customFormat="1" hidden="1" spans="1:9">
      <c r="A22" s="5">
        <v>999224405841606</v>
      </c>
      <c r="B22" s="6">
        <v>45082</v>
      </c>
      <c r="C22" s="6">
        <v>45091</v>
      </c>
      <c r="D22" s="4">
        <v>3956</v>
      </c>
      <c r="E22" s="4" t="str">
        <f>VLOOKUP(A22,HOP!A:L,12,0)</f>
        <v>3956.00</v>
      </c>
      <c r="F22" s="4" t="str">
        <f>VLOOKUP(A22,HOP!A:C,3,0)</f>
        <v>3419675</v>
      </c>
      <c r="G22" s="4">
        <f t="shared" si="0"/>
        <v>0</v>
      </c>
      <c r="H22" s="4" t="str">
        <f t="shared" si="1"/>
        <v>，3419675</v>
      </c>
      <c r="I22" s="4" t="str">
        <f>VLOOKUP(A22,HOP!A:U,21,0)</f>
        <v>直采</v>
      </c>
    </row>
    <row r="23" s="4" customFormat="1" hidden="1" spans="1:9">
      <c r="A23" s="5">
        <v>999224427270120</v>
      </c>
      <c r="B23" s="6">
        <v>45090</v>
      </c>
      <c r="C23" s="6">
        <v>45091</v>
      </c>
      <c r="D23" s="4">
        <v>586</v>
      </c>
      <c r="E23" s="4" t="str">
        <f>VLOOKUP(A23,HOP!A:L,12,0)</f>
        <v>586.00</v>
      </c>
      <c r="F23" s="4" t="str">
        <f>VLOOKUP(A23,HOP!A:C,3,0)</f>
        <v>3424858</v>
      </c>
      <c r="G23" s="4">
        <f t="shared" si="0"/>
        <v>0</v>
      </c>
      <c r="H23" s="4" t="str">
        <f t="shared" si="1"/>
        <v>，3424858</v>
      </c>
      <c r="I23" s="4" t="str">
        <f>VLOOKUP(A23,HOP!A:U,21,0)</f>
        <v>直采</v>
      </c>
    </row>
    <row r="24" s="4" customFormat="1" hidden="1" spans="1:9">
      <c r="A24" s="5">
        <v>999224442373827</v>
      </c>
      <c r="B24" s="6">
        <v>45087</v>
      </c>
      <c r="C24" s="6">
        <v>45091</v>
      </c>
      <c r="D24" s="4">
        <v>2200</v>
      </c>
      <c r="E24" s="4" t="str">
        <f>VLOOKUP(A24,HOP!A:L,12,0)</f>
        <v>2200.00</v>
      </c>
      <c r="F24" s="4" t="str">
        <f>VLOOKUP(A24,HOP!A:C,3,0)</f>
        <v>3428136</v>
      </c>
      <c r="G24" s="4">
        <f t="shared" si="0"/>
        <v>0</v>
      </c>
      <c r="H24" s="4" t="str">
        <f t="shared" si="1"/>
        <v>，3428136</v>
      </c>
      <c r="I24" s="4" t="str">
        <f>VLOOKUP(A24,HOP!A:U,21,0)</f>
        <v>直采</v>
      </c>
    </row>
    <row r="25" s="4" customFormat="1" hidden="1" spans="1:9">
      <c r="A25" s="5">
        <v>999224447873106</v>
      </c>
      <c r="B25" s="6">
        <v>45089</v>
      </c>
      <c r="C25" s="6">
        <v>45091</v>
      </c>
      <c r="D25" s="4">
        <v>1172</v>
      </c>
      <c r="E25" s="4" t="str">
        <f>VLOOKUP(A25,HOP!A:L,12,0)</f>
        <v>1172.00</v>
      </c>
      <c r="F25" s="4" t="str">
        <f>VLOOKUP(A25,HOP!A:C,3,0)</f>
        <v>3430092</v>
      </c>
      <c r="G25" s="4">
        <f t="shared" si="0"/>
        <v>0</v>
      </c>
      <c r="H25" s="4" t="str">
        <f t="shared" si="1"/>
        <v>，3430092</v>
      </c>
      <c r="I25" s="4" t="str">
        <f>VLOOKUP(A25,HOP!A:U,21,0)</f>
        <v>直采</v>
      </c>
    </row>
    <row r="26" s="4" customFormat="1" hidden="1" spans="1:9">
      <c r="A26" s="5">
        <v>999224454099450</v>
      </c>
      <c r="B26" s="6">
        <v>45088</v>
      </c>
      <c r="C26" s="6">
        <v>45091</v>
      </c>
      <c r="D26" s="4">
        <v>1856</v>
      </c>
      <c r="E26" s="4" t="str">
        <f>VLOOKUP(A26,HOP!A:L,12,0)</f>
        <v>1856.00</v>
      </c>
      <c r="F26" s="4" t="str">
        <f>VLOOKUP(A26,HOP!A:C,3,0)</f>
        <v>3431984</v>
      </c>
      <c r="G26" s="4">
        <f t="shared" si="0"/>
        <v>0</v>
      </c>
      <c r="H26" s="4" t="str">
        <f t="shared" si="1"/>
        <v>，3431984</v>
      </c>
      <c r="I26" s="4" t="str">
        <f>VLOOKUP(A26,HOP!A:U,21,0)</f>
        <v>直采</v>
      </c>
    </row>
    <row r="27" s="4" customFormat="1" hidden="1" spans="1:9">
      <c r="A27" s="5">
        <v>999224463807823</v>
      </c>
      <c r="B27" s="6">
        <v>45089</v>
      </c>
      <c r="C27" s="6">
        <v>45091</v>
      </c>
      <c r="D27" s="4">
        <v>1476</v>
      </c>
      <c r="E27" s="4" t="str">
        <f>VLOOKUP(A27,HOP!A:L,12,0)</f>
        <v>1476.00</v>
      </c>
      <c r="F27" s="4" t="str">
        <f>VLOOKUP(A27,HOP!A:C,3,0)</f>
        <v>3433546</v>
      </c>
      <c r="G27" s="4">
        <f t="shared" si="0"/>
        <v>0</v>
      </c>
      <c r="H27" s="4" t="str">
        <f t="shared" si="1"/>
        <v>，3433546</v>
      </c>
      <c r="I27" s="4" t="str">
        <f>VLOOKUP(A27,HOP!A:U,21,0)</f>
        <v>直采</v>
      </c>
    </row>
    <row r="28" s="4" customFormat="1" hidden="1" spans="1:9">
      <c r="A28" s="5">
        <v>999224468087821</v>
      </c>
      <c r="B28" s="6">
        <v>45089</v>
      </c>
      <c r="C28" s="6">
        <v>45091</v>
      </c>
      <c r="D28" s="4">
        <v>3882</v>
      </c>
      <c r="E28" s="4" t="str">
        <f>VLOOKUP(A28,HOP!A:L,12,0)</f>
        <v>3882.00</v>
      </c>
      <c r="F28" s="4" t="str">
        <f>VLOOKUP(A28,HOP!A:C,3,0)</f>
        <v>3434309</v>
      </c>
      <c r="G28" s="4">
        <f t="shared" si="0"/>
        <v>0</v>
      </c>
      <c r="H28" s="4" t="str">
        <f t="shared" si="1"/>
        <v>，3434309</v>
      </c>
      <c r="I28" s="4" t="str">
        <f>VLOOKUP(A28,HOP!A:U,21,0)</f>
        <v>直采</v>
      </c>
    </row>
    <row r="29" s="4" customFormat="1" hidden="1" spans="1:9">
      <c r="A29" s="5">
        <v>999224469021188</v>
      </c>
      <c r="B29" s="6">
        <v>45088</v>
      </c>
      <c r="C29" s="6">
        <v>45091</v>
      </c>
      <c r="D29" s="4">
        <v>1338</v>
      </c>
      <c r="E29" s="4" t="str">
        <f>VLOOKUP(A29,HOP!A:L,12,0)</f>
        <v>1338.00</v>
      </c>
      <c r="F29" s="4" t="str">
        <f>VLOOKUP(A29,HOP!A:C,3,0)</f>
        <v>3434445</v>
      </c>
      <c r="G29" s="4">
        <f t="shared" si="0"/>
        <v>0</v>
      </c>
      <c r="H29" s="4" t="str">
        <f t="shared" si="1"/>
        <v>，3434445</v>
      </c>
      <c r="I29" s="4" t="str">
        <f>VLOOKUP(A29,HOP!A:U,21,0)</f>
        <v>直采</v>
      </c>
    </row>
    <row r="30" s="4" customFormat="1" hidden="1" spans="1:9">
      <c r="A30" s="5">
        <v>999224469663981</v>
      </c>
      <c r="B30" s="6">
        <v>45088</v>
      </c>
      <c r="C30" s="6">
        <v>45091</v>
      </c>
      <c r="D30" s="4">
        <v>1338</v>
      </c>
      <c r="E30" s="4" t="str">
        <f>VLOOKUP(A30,HOP!A:L,12,0)</f>
        <v>1338.00</v>
      </c>
      <c r="F30" s="4" t="str">
        <f>VLOOKUP(A30,HOP!A:C,3,0)</f>
        <v>3434591</v>
      </c>
      <c r="G30" s="4">
        <f t="shared" si="0"/>
        <v>0</v>
      </c>
      <c r="H30" s="4" t="str">
        <f t="shared" si="1"/>
        <v>，3434591</v>
      </c>
      <c r="I30" s="4" t="str">
        <f>VLOOKUP(A30,HOP!A:U,21,0)</f>
        <v>直采</v>
      </c>
    </row>
    <row r="31" s="4" customFormat="1" hidden="1" spans="1:9">
      <c r="A31" s="5">
        <v>999224476216984</v>
      </c>
      <c r="B31" s="6">
        <v>45089</v>
      </c>
      <c r="C31" s="6">
        <v>45091</v>
      </c>
      <c r="D31" s="4">
        <v>832</v>
      </c>
      <c r="E31" s="4" t="str">
        <f>VLOOKUP(A31,HOP!A:L,12,0)</f>
        <v>832.00</v>
      </c>
      <c r="F31" s="4" t="str">
        <f>VLOOKUP(A31,HOP!A:C,3,0)</f>
        <v>3436455</v>
      </c>
      <c r="G31" s="4">
        <f t="shared" si="0"/>
        <v>0</v>
      </c>
      <c r="H31" s="4" t="str">
        <f t="shared" si="1"/>
        <v>，3436455</v>
      </c>
      <c r="I31" s="4" t="str">
        <f>VLOOKUP(A31,HOP!A:U,21,0)</f>
        <v>直采</v>
      </c>
    </row>
    <row r="32" s="4" customFormat="1" hidden="1" spans="1:9">
      <c r="A32" s="5">
        <v>999224490302840</v>
      </c>
      <c r="B32" s="6">
        <v>45090</v>
      </c>
      <c r="C32" s="6">
        <v>45091</v>
      </c>
      <c r="D32" s="4">
        <v>1540</v>
      </c>
      <c r="E32" s="4" t="str">
        <f>VLOOKUP(A32,HOP!A:L,12,0)</f>
        <v>1540.00</v>
      </c>
      <c r="F32" s="4" t="str">
        <f>VLOOKUP(A32,HOP!A:C,3,0)</f>
        <v>3437896</v>
      </c>
      <c r="G32" s="4">
        <f t="shared" si="0"/>
        <v>0</v>
      </c>
      <c r="H32" s="4" t="str">
        <f t="shared" si="1"/>
        <v>，3437896</v>
      </c>
      <c r="I32" s="4" t="str">
        <f>VLOOKUP(A32,HOP!A:U,21,0)</f>
        <v>直采</v>
      </c>
    </row>
    <row r="33" s="4" customFormat="1" hidden="1" spans="1:9">
      <c r="A33" s="5">
        <v>999224492424951</v>
      </c>
      <c r="B33" s="6">
        <v>45088</v>
      </c>
      <c r="C33" s="6">
        <v>45091</v>
      </c>
      <c r="D33" s="4">
        <v>1635</v>
      </c>
      <c r="E33" s="4" t="str">
        <f>VLOOKUP(A33,HOP!A:L,12,0)</f>
        <v>1635.00</v>
      </c>
      <c r="F33" s="4" t="str">
        <f>VLOOKUP(A33,HOP!A:C,3,0)</f>
        <v>3438375</v>
      </c>
      <c r="G33" s="4">
        <f t="shared" si="0"/>
        <v>0</v>
      </c>
      <c r="H33" s="4" t="str">
        <f t="shared" si="1"/>
        <v>，3438375</v>
      </c>
      <c r="I33" s="4" t="str">
        <f>VLOOKUP(A33,HOP!A:U,21,0)</f>
        <v>直采</v>
      </c>
    </row>
    <row r="34" s="4" customFormat="1" hidden="1" spans="1:9">
      <c r="A34" s="5">
        <v>999224493875369</v>
      </c>
      <c r="B34" s="6">
        <v>45086</v>
      </c>
      <c r="C34" s="6">
        <v>45091</v>
      </c>
      <c r="D34" s="4">
        <v>6940</v>
      </c>
      <c r="E34" s="4" t="str">
        <f>VLOOKUP(A34,HOP!A:L,12,0)</f>
        <v>6940.00</v>
      </c>
      <c r="F34" s="4" t="str">
        <f>VLOOKUP(A34,HOP!A:C,3,0)</f>
        <v>3438734</v>
      </c>
      <c r="G34" s="4">
        <f t="shared" si="0"/>
        <v>0</v>
      </c>
      <c r="H34" s="4" t="str">
        <f t="shared" si="1"/>
        <v>，3438734</v>
      </c>
      <c r="I34" s="4" t="str">
        <f>VLOOKUP(A34,HOP!A:U,21,0)</f>
        <v>直采</v>
      </c>
    </row>
    <row r="35" s="4" customFormat="1" hidden="1" spans="1:9">
      <c r="A35" s="5">
        <v>999224499654478</v>
      </c>
      <c r="B35" s="6">
        <v>45088</v>
      </c>
      <c r="C35" s="6">
        <v>45091</v>
      </c>
      <c r="D35" s="4">
        <v>2977</v>
      </c>
      <c r="E35" s="4" t="str">
        <f>VLOOKUP(A35,HOP!A:L,12,0)</f>
        <v>2977.00</v>
      </c>
      <c r="F35" s="4" t="str">
        <f>VLOOKUP(A35,HOP!A:C,3,0)</f>
        <v>3440972</v>
      </c>
      <c r="G35" s="4">
        <f t="shared" si="0"/>
        <v>0</v>
      </c>
      <c r="H35" s="4" t="str">
        <f t="shared" si="1"/>
        <v>，3440972</v>
      </c>
      <c r="I35" s="4" t="str">
        <f>VLOOKUP(A35,HOP!A:U,21,0)</f>
        <v>直采</v>
      </c>
    </row>
    <row r="36" s="4" customFormat="1" hidden="1" spans="1:9">
      <c r="A36" s="5">
        <v>999224510610055</v>
      </c>
      <c r="B36" s="6">
        <v>45090</v>
      </c>
      <c r="C36" s="6">
        <v>45091</v>
      </c>
      <c r="D36" s="4">
        <v>1886</v>
      </c>
      <c r="E36" s="4" t="str">
        <f>VLOOKUP(A36,HOP!A:L,12,0)</f>
        <v>1886.00</v>
      </c>
      <c r="F36" s="4" t="str">
        <f>VLOOKUP(A36,HOP!A:C,3,0)</f>
        <v>3443158</v>
      </c>
      <c r="G36" s="4">
        <f t="shared" si="0"/>
        <v>0</v>
      </c>
      <c r="H36" s="4" t="str">
        <f t="shared" si="1"/>
        <v>，3443158</v>
      </c>
      <c r="I36" s="4" t="str">
        <f>VLOOKUP(A36,HOP!A:U,21,0)</f>
        <v>直采</v>
      </c>
    </row>
    <row r="37" s="4" customFormat="1" hidden="1" spans="1:9">
      <c r="A37" s="5">
        <v>999224511911974</v>
      </c>
      <c r="B37" s="6">
        <v>45089</v>
      </c>
      <c r="C37" s="6">
        <v>45091</v>
      </c>
      <c r="D37" s="4">
        <v>2196</v>
      </c>
      <c r="E37" s="4" t="str">
        <f>VLOOKUP(A37,HOP!A:L,12,0)</f>
        <v>2196.00</v>
      </c>
      <c r="F37" s="4" t="str">
        <f>VLOOKUP(A37,HOP!A:C,3,0)</f>
        <v>3443471</v>
      </c>
      <c r="G37" s="4">
        <f t="shared" si="0"/>
        <v>0</v>
      </c>
      <c r="H37" s="4" t="str">
        <f t="shared" si="1"/>
        <v>，3443471</v>
      </c>
      <c r="I37" s="4" t="str">
        <f>VLOOKUP(A37,HOP!A:U,21,0)</f>
        <v>直采</v>
      </c>
    </row>
    <row r="38" s="4" customFormat="1" hidden="1" spans="1:9">
      <c r="A38" s="5">
        <v>999224523994514</v>
      </c>
      <c r="B38" s="6">
        <v>45087</v>
      </c>
      <c r="C38" s="6">
        <v>45091</v>
      </c>
      <c r="D38" s="4">
        <v>10536</v>
      </c>
      <c r="E38" s="4" t="str">
        <f>VLOOKUP(A38,HOP!A:L,12,0)</f>
        <v>10536.00</v>
      </c>
      <c r="F38" s="4" t="str">
        <f>VLOOKUP(A38,HOP!A:C,3,0)</f>
        <v>3447544</v>
      </c>
      <c r="G38" s="4">
        <f t="shared" si="0"/>
        <v>0</v>
      </c>
      <c r="H38" s="4" t="str">
        <f t="shared" si="1"/>
        <v>，3447544</v>
      </c>
      <c r="I38" s="4" t="str">
        <f>VLOOKUP(A38,HOP!A:U,21,0)</f>
        <v>直采</v>
      </c>
    </row>
    <row r="39" s="4" customFormat="1" hidden="1" spans="1:9">
      <c r="A39" s="5">
        <v>999224536030416</v>
      </c>
      <c r="B39" s="6">
        <v>45089</v>
      </c>
      <c r="C39" s="6">
        <v>45091</v>
      </c>
      <c r="D39" s="4">
        <v>2040</v>
      </c>
      <c r="E39" s="4" t="str">
        <f>VLOOKUP(A39,HOP!A:L,12,0)</f>
        <v>2040.00</v>
      </c>
      <c r="F39" s="4" t="str">
        <f>VLOOKUP(A39,HOP!A:C,3,0)</f>
        <v>3448311</v>
      </c>
      <c r="G39" s="4">
        <f t="shared" si="0"/>
        <v>0</v>
      </c>
      <c r="H39" s="4" t="str">
        <f t="shared" si="1"/>
        <v>，3448311</v>
      </c>
      <c r="I39" s="4" t="str">
        <f>VLOOKUP(A39,HOP!A:U,21,0)</f>
        <v>直采</v>
      </c>
    </row>
    <row r="40" s="4" customFormat="1" hidden="1" spans="1:9">
      <c r="A40" s="5">
        <v>999224539882536</v>
      </c>
      <c r="B40" s="6">
        <v>45089</v>
      </c>
      <c r="C40" s="6">
        <v>45091</v>
      </c>
      <c r="D40" s="4">
        <v>2990</v>
      </c>
      <c r="E40" s="4" t="str">
        <f>VLOOKUP(A40,HOP!A:L,12,0)</f>
        <v>2990.00</v>
      </c>
      <c r="F40" s="4" t="str">
        <f>VLOOKUP(A40,HOP!A:C,3,0)</f>
        <v>3449261</v>
      </c>
      <c r="G40" s="4">
        <f t="shared" si="0"/>
        <v>0</v>
      </c>
      <c r="H40" s="4" t="str">
        <f t="shared" si="1"/>
        <v>，3449261</v>
      </c>
      <c r="I40" s="4" t="str">
        <f>VLOOKUP(A40,HOP!A:U,21,0)</f>
        <v>直采</v>
      </c>
    </row>
    <row r="41" s="4" customFormat="1" hidden="1" spans="1:9">
      <c r="A41" s="5">
        <v>999224541523265</v>
      </c>
      <c r="B41" s="6">
        <v>45087</v>
      </c>
      <c r="C41" s="6">
        <v>45091</v>
      </c>
      <c r="D41" s="4">
        <v>2984</v>
      </c>
      <c r="E41" s="4" t="str">
        <f>VLOOKUP(A41,HOP!A:L,12,0)</f>
        <v>2984.00</v>
      </c>
      <c r="F41" s="4" t="str">
        <f>VLOOKUP(A41,HOP!A:C,3,0)</f>
        <v>3449860</v>
      </c>
      <c r="G41" s="4">
        <f t="shared" si="0"/>
        <v>0</v>
      </c>
      <c r="H41" s="4" t="str">
        <f t="shared" si="1"/>
        <v>，3449860</v>
      </c>
      <c r="I41" s="4" t="str">
        <f>VLOOKUP(A41,HOP!A:U,21,0)</f>
        <v>直采</v>
      </c>
    </row>
    <row r="42" s="4" customFormat="1" hidden="1" spans="1:9">
      <c r="A42" s="5">
        <v>999224549537006</v>
      </c>
      <c r="B42" s="6">
        <v>45089</v>
      </c>
      <c r="C42" s="6">
        <v>45091</v>
      </c>
      <c r="D42" s="4">
        <v>660</v>
      </c>
      <c r="E42" s="4" t="str">
        <f>VLOOKUP(A42,HOP!A:L,12,0)</f>
        <v>660.00</v>
      </c>
      <c r="F42" s="4" t="str">
        <f>VLOOKUP(A42,HOP!A:C,3,0)</f>
        <v>3452244</v>
      </c>
      <c r="G42" s="4">
        <f t="shared" si="0"/>
        <v>0</v>
      </c>
      <c r="H42" s="4" t="str">
        <f t="shared" si="1"/>
        <v>，3452244</v>
      </c>
      <c r="I42" s="4" t="str">
        <f>VLOOKUP(A42,HOP!A:U,21,0)</f>
        <v>直采</v>
      </c>
    </row>
    <row r="43" s="4" customFormat="1" hidden="1" spans="1:9">
      <c r="A43" s="5">
        <v>999224552993580</v>
      </c>
      <c r="B43" s="6">
        <v>45086</v>
      </c>
      <c r="C43" s="6">
        <v>45091</v>
      </c>
      <c r="D43" s="4">
        <v>3455</v>
      </c>
      <c r="E43" s="4" t="str">
        <f>VLOOKUP(A43,HOP!A:L,12,0)</f>
        <v>3455.00</v>
      </c>
      <c r="F43" s="4" t="str">
        <f>VLOOKUP(A43,HOP!A:C,3,0)</f>
        <v>3453365</v>
      </c>
      <c r="G43" s="4">
        <f t="shared" si="0"/>
        <v>0</v>
      </c>
      <c r="H43" s="4" t="str">
        <f t="shared" si="1"/>
        <v>，3453365</v>
      </c>
      <c r="I43" s="4" t="str">
        <f>VLOOKUP(A43,HOP!A:U,21,0)</f>
        <v>直采</v>
      </c>
    </row>
    <row r="44" s="4" customFormat="1" hidden="1" spans="1:9">
      <c r="A44" s="5">
        <v>999224570724818</v>
      </c>
      <c r="B44" s="6">
        <v>45089</v>
      </c>
      <c r="C44" s="6">
        <v>45091</v>
      </c>
      <c r="D44" s="4">
        <v>5576</v>
      </c>
      <c r="E44" s="4" t="str">
        <f>VLOOKUP(A44,HOP!A:L,12,0)</f>
        <v>5576.00</v>
      </c>
      <c r="F44" s="4" t="str">
        <f>VLOOKUP(A44,HOP!A:C,3,0)</f>
        <v>3454680</v>
      </c>
      <c r="G44" s="4">
        <f t="shared" si="0"/>
        <v>0</v>
      </c>
      <c r="H44" s="4" t="str">
        <f t="shared" si="1"/>
        <v>，3454680</v>
      </c>
      <c r="I44" s="4" t="str">
        <f>VLOOKUP(A44,HOP!A:U,21,0)</f>
        <v>直采</v>
      </c>
    </row>
    <row r="45" s="4" customFormat="1" hidden="1" spans="1:9">
      <c r="A45" s="5">
        <v>999224570751538</v>
      </c>
      <c r="B45" s="6">
        <v>45089</v>
      </c>
      <c r="C45" s="6">
        <v>45091</v>
      </c>
      <c r="D45" s="4">
        <v>3030</v>
      </c>
      <c r="E45" s="4" t="str">
        <f>VLOOKUP(A45,HOP!A:L,12,0)</f>
        <v>3030.00</v>
      </c>
      <c r="F45" s="4" t="str">
        <f>VLOOKUP(A45,HOP!A:C,3,0)</f>
        <v>3454683</v>
      </c>
      <c r="G45" s="4">
        <f t="shared" si="0"/>
        <v>0</v>
      </c>
      <c r="H45" s="4" t="str">
        <f t="shared" si="1"/>
        <v>，3454683</v>
      </c>
      <c r="I45" s="4" t="str">
        <f>VLOOKUP(A45,HOP!A:U,21,0)</f>
        <v>直采</v>
      </c>
    </row>
    <row r="46" s="4" customFormat="1" hidden="1" spans="1:9">
      <c r="A46" s="5">
        <v>999224588383772</v>
      </c>
      <c r="B46" s="6">
        <v>45089</v>
      </c>
      <c r="C46" s="6">
        <v>45091</v>
      </c>
      <c r="D46" s="4">
        <v>2624</v>
      </c>
      <c r="E46" s="4" t="str">
        <f>VLOOKUP(A46,HOP!A:L,12,0)</f>
        <v>2624.00</v>
      </c>
      <c r="F46" s="4" t="str">
        <f>VLOOKUP(A46,HOP!A:C,3,0)</f>
        <v>3459557</v>
      </c>
      <c r="G46" s="4">
        <f t="shared" si="0"/>
        <v>0</v>
      </c>
      <c r="H46" s="4" t="str">
        <f t="shared" si="1"/>
        <v>，3459557</v>
      </c>
      <c r="I46" s="4" t="str">
        <f>VLOOKUP(A46,HOP!A:U,21,0)</f>
        <v>直采</v>
      </c>
    </row>
    <row r="47" s="4" customFormat="1" hidden="1" spans="1:9">
      <c r="A47" s="5">
        <v>999224593595358</v>
      </c>
      <c r="B47" s="6">
        <v>45088</v>
      </c>
      <c r="C47" s="6">
        <v>45091</v>
      </c>
      <c r="D47" s="4">
        <v>3340</v>
      </c>
      <c r="E47" s="4" t="str">
        <f>VLOOKUP(A47,HOP!A:L,12,0)</f>
        <v>3340.00</v>
      </c>
      <c r="F47" s="4" t="str">
        <f>VLOOKUP(A47,HOP!A:C,3,0)</f>
        <v>3459938</v>
      </c>
      <c r="G47" s="4">
        <f t="shared" si="0"/>
        <v>0</v>
      </c>
      <c r="H47" s="4" t="str">
        <f t="shared" si="1"/>
        <v>，3459938</v>
      </c>
      <c r="I47" s="4" t="str">
        <f>VLOOKUP(A47,HOP!A:U,21,0)</f>
        <v>直采</v>
      </c>
    </row>
    <row r="48" s="4" customFormat="1" hidden="1" spans="1:9">
      <c r="A48" s="5">
        <v>999224599276270</v>
      </c>
      <c r="B48" s="6">
        <v>45090</v>
      </c>
      <c r="C48" s="6">
        <v>45091</v>
      </c>
      <c r="D48" s="4">
        <v>1760</v>
      </c>
      <c r="E48" s="4" t="str">
        <f>VLOOKUP(A48,HOP!A:L,12,0)</f>
        <v>1760.00</v>
      </c>
      <c r="F48" s="4" t="str">
        <f>VLOOKUP(A48,HOP!A:C,3,0)</f>
        <v>3461316</v>
      </c>
      <c r="G48" s="4">
        <f t="shared" si="0"/>
        <v>0</v>
      </c>
      <c r="H48" s="4" t="str">
        <f t="shared" si="1"/>
        <v>，3461316</v>
      </c>
      <c r="I48" s="4" t="str">
        <f>VLOOKUP(A48,HOP!A:U,21,0)</f>
        <v>直采</v>
      </c>
    </row>
    <row r="49" s="4" customFormat="1" hidden="1" spans="1:9">
      <c r="A49" s="5">
        <v>999224610689712</v>
      </c>
      <c r="B49" s="6">
        <v>45089</v>
      </c>
      <c r="C49" s="6">
        <v>45091</v>
      </c>
      <c r="D49" s="4">
        <v>1320</v>
      </c>
      <c r="E49" s="4" t="str">
        <f>VLOOKUP(A49,HOP!A:L,12,0)</f>
        <v>1320.00</v>
      </c>
      <c r="F49" s="4" t="str">
        <f>VLOOKUP(A49,HOP!A:C,3,0)</f>
        <v>3464302</v>
      </c>
      <c r="G49" s="4">
        <f t="shared" si="0"/>
        <v>0</v>
      </c>
      <c r="H49" s="4" t="str">
        <f t="shared" si="1"/>
        <v>，3464302</v>
      </c>
      <c r="I49" s="4" t="str">
        <f>VLOOKUP(A49,HOP!A:U,21,0)</f>
        <v>直采</v>
      </c>
    </row>
    <row r="50" s="4" customFormat="1" hidden="1" spans="1:9">
      <c r="A50" s="5">
        <v>999224611887906</v>
      </c>
      <c r="B50" s="6">
        <v>45088</v>
      </c>
      <c r="C50" s="6">
        <v>45091</v>
      </c>
      <c r="D50" s="4">
        <v>2490</v>
      </c>
      <c r="E50" s="4" t="str">
        <f>VLOOKUP(A50,HOP!A:L,12,0)</f>
        <v>2490.00</v>
      </c>
      <c r="F50" s="4" t="str">
        <f>VLOOKUP(A50,HOP!A:C,3,0)</f>
        <v>3465019</v>
      </c>
      <c r="G50" s="4">
        <f t="shared" si="0"/>
        <v>0</v>
      </c>
      <c r="H50" s="4" t="str">
        <f t="shared" si="1"/>
        <v>，3465019</v>
      </c>
      <c r="I50" s="4" t="str">
        <f>VLOOKUP(A50,HOP!A:U,21,0)</f>
        <v>直采</v>
      </c>
    </row>
    <row r="51" s="4" customFormat="1" hidden="1" spans="1:9">
      <c r="A51" s="5">
        <v>999224613557291</v>
      </c>
      <c r="B51" s="6">
        <v>45088</v>
      </c>
      <c r="C51" s="6">
        <v>45091</v>
      </c>
      <c r="D51" s="4">
        <v>3042</v>
      </c>
      <c r="E51" s="4" t="str">
        <f>VLOOKUP(A51,HOP!A:L,12,0)</f>
        <v>3042.00</v>
      </c>
      <c r="F51" s="4" t="str">
        <f>VLOOKUP(A51,HOP!A:C,3,0)</f>
        <v>3465958</v>
      </c>
      <c r="G51" s="4">
        <f t="shared" si="0"/>
        <v>0</v>
      </c>
      <c r="H51" s="4" t="str">
        <f t="shared" si="1"/>
        <v>，3465958</v>
      </c>
      <c r="I51" s="4" t="str">
        <f>VLOOKUP(A51,HOP!A:U,21,0)</f>
        <v>直采</v>
      </c>
    </row>
    <row r="52" s="4" customFormat="1" hidden="1" spans="1:9">
      <c r="A52" s="5">
        <v>999224614291626</v>
      </c>
      <c r="B52" s="6">
        <v>45087</v>
      </c>
      <c r="C52" s="6">
        <v>45091</v>
      </c>
      <c r="D52" s="4">
        <v>1960</v>
      </c>
      <c r="E52" s="4" t="str">
        <f>VLOOKUP(A52,HOP!A:L,12,0)</f>
        <v>1960.00</v>
      </c>
      <c r="F52" s="4" t="str">
        <f>VLOOKUP(A52,HOP!A:C,3,0)</f>
        <v>3467021</v>
      </c>
      <c r="G52" s="4">
        <f t="shared" si="0"/>
        <v>0</v>
      </c>
      <c r="H52" s="4" t="str">
        <f t="shared" si="1"/>
        <v>，3467021</v>
      </c>
      <c r="I52" s="4" t="str">
        <f>VLOOKUP(A52,HOP!A:U,21,0)</f>
        <v>直采</v>
      </c>
    </row>
    <row r="53" s="4" customFormat="1" hidden="1" spans="1:9">
      <c r="A53" s="5">
        <v>999224617700811</v>
      </c>
      <c r="B53" s="6">
        <v>45089</v>
      </c>
      <c r="C53" s="6">
        <v>45091</v>
      </c>
      <c r="D53" s="4">
        <v>546</v>
      </c>
      <c r="E53" s="4" t="str">
        <f>VLOOKUP(A53,HOP!A:L,12,0)</f>
        <v>546.00</v>
      </c>
      <c r="F53" s="4" t="str">
        <f>VLOOKUP(A53,HOP!A:C,3,0)</f>
        <v>3468281</v>
      </c>
      <c r="G53" s="4">
        <f t="shared" si="0"/>
        <v>0</v>
      </c>
      <c r="H53" s="4" t="str">
        <f t="shared" si="1"/>
        <v>，3468281</v>
      </c>
      <c r="I53" s="4" t="str">
        <f>VLOOKUP(A53,HOP!A:U,21,0)</f>
        <v>直采</v>
      </c>
    </row>
    <row r="54" s="4" customFormat="1" hidden="1" spans="1:9">
      <c r="A54" s="5">
        <v>999224619204436</v>
      </c>
      <c r="B54" s="6">
        <v>45090</v>
      </c>
      <c r="C54" s="6">
        <v>45091</v>
      </c>
      <c r="D54" s="4">
        <v>515</v>
      </c>
      <c r="E54" s="4" t="str">
        <f>VLOOKUP(A54,HOP!A:L,12,0)</f>
        <v>515.00</v>
      </c>
      <c r="F54" s="4" t="str">
        <f>VLOOKUP(A54,HOP!A:C,3,0)</f>
        <v>3468523</v>
      </c>
      <c r="G54" s="4">
        <f t="shared" si="0"/>
        <v>0</v>
      </c>
      <c r="H54" s="4" t="str">
        <f t="shared" si="1"/>
        <v>，3468523</v>
      </c>
      <c r="I54" s="4" t="str">
        <f>VLOOKUP(A54,HOP!A:U,21,0)</f>
        <v>直采</v>
      </c>
    </row>
    <row r="55" s="4" customFormat="1" hidden="1" spans="1:9">
      <c r="A55" s="5">
        <v>999224639588904</v>
      </c>
      <c r="B55" s="6">
        <v>45088</v>
      </c>
      <c r="C55" s="6">
        <v>45091</v>
      </c>
      <c r="D55" s="4">
        <v>819</v>
      </c>
      <c r="E55" s="4" t="str">
        <f>VLOOKUP(A55,HOP!A:L,12,0)</f>
        <v>819.00</v>
      </c>
      <c r="F55" s="4" t="str">
        <f>VLOOKUP(A55,HOP!A:C,3,0)</f>
        <v>3471830</v>
      </c>
      <c r="G55" s="4">
        <f t="shared" si="0"/>
        <v>0</v>
      </c>
      <c r="H55" s="4" t="str">
        <f t="shared" si="1"/>
        <v>，3471830</v>
      </c>
      <c r="I55" s="4" t="str">
        <f>VLOOKUP(A55,HOP!A:U,21,0)</f>
        <v>直采</v>
      </c>
    </row>
    <row r="56" s="4" customFormat="1" hidden="1" spans="1:9">
      <c r="A56" s="5">
        <v>999224643673904</v>
      </c>
      <c r="B56" s="6">
        <v>45085</v>
      </c>
      <c r="C56" s="6">
        <v>45091</v>
      </c>
      <c r="D56" s="4">
        <v>1464</v>
      </c>
      <c r="E56" s="4" t="str">
        <f>VLOOKUP(A56,HOP!A:L,12,0)</f>
        <v>1464.00</v>
      </c>
      <c r="F56" s="4" t="str">
        <f>VLOOKUP(A56,HOP!A:C,3,0)</f>
        <v>3472936</v>
      </c>
      <c r="G56" s="4">
        <f t="shared" si="0"/>
        <v>0</v>
      </c>
      <c r="H56" s="4" t="str">
        <f t="shared" si="1"/>
        <v>，3472936</v>
      </c>
      <c r="I56" s="4" t="str">
        <f>VLOOKUP(A56,HOP!A:U,21,0)</f>
        <v>直采</v>
      </c>
    </row>
    <row r="57" s="4" customFormat="1" hidden="1" spans="1:9">
      <c r="A57" s="5">
        <v>999224647427493</v>
      </c>
      <c r="B57" s="6">
        <v>45090</v>
      </c>
      <c r="C57" s="6">
        <v>45091</v>
      </c>
      <c r="D57" s="4">
        <v>1350</v>
      </c>
      <c r="E57" s="4" t="str">
        <f>VLOOKUP(A57,HOP!A:L,12,0)</f>
        <v>1350.00</v>
      </c>
      <c r="F57" s="4" t="str">
        <f>VLOOKUP(A57,HOP!A:C,3,0)</f>
        <v>3473831</v>
      </c>
      <c r="G57" s="4">
        <f t="shared" si="0"/>
        <v>0</v>
      </c>
      <c r="H57" s="4" t="str">
        <f t="shared" si="1"/>
        <v>，3473831</v>
      </c>
      <c r="I57" s="4" t="str">
        <f>VLOOKUP(A57,HOP!A:U,21,0)</f>
        <v>直采</v>
      </c>
    </row>
    <row r="58" s="4" customFormat="1" hidden="1" spans="1:9">
      <c r="A58" s="5">
        <v>999224661597428</v>
      </c>
      <c r="B58" s="6">
        <v>45090</v>
      </c>
      <c r="C58" s="6">
        <v>45091</v>
      </c>
      <c r="D58" s="4">
        <v>900</v>
      </c>
      <c r="E58" s="4" t="str">
        <f>VLOOKUP(A58,HOP!A:L,12,0)</f>
        <v>900.00</v>
      </c>
      <c r="F58" s="4" t="str">
        <f>VLOOKUP(A58,HOP!A:C,3,0)</f>
        <v>3476908</v>
      </c>
      <c r="G58" s="4">
        <f t="shared" si="0"/>
        <v>0</v>
      </c>
      <c r="H58" s="4" t="str">
        <f t="shared" si="1"/>
        <v>，3476908</v>
      </c>
      <c r="I58" s="4" t="str">
        <f>VLOOKUP(A58,HOP!A:U,21,0)</f>
        <v>直采</v>
      </c>
    </row>
    <row r="59" s="4" customFormat="1" hidden="1" spans="1:9">
      <c r="A59" s="5">
        <v>24664107972</v>
      </c>
      <c r="B59" s="6">
        <v>45087</v>
      </c>
      <c r="C59" s="6">
        <v>45091</v>
      </c>
      <c r="D59" s="4">
        <v>4640</v>
      </c>
      <c r="E59" s="4" t="str">
        <f>VLOOKUP(A59,HOP!A:L,12,0)</f>
        <v>4640.00</v>
      </c>
      <c r="F59" s="4" t="str">
        <f>VLOOKUP(A59,HOP!A:C,3,0)</f>
        <v>3477493</v>
      </c>
      <c r="G59" s="4">
        <f t="shared" si="0"/>
        <v>0</v>
      </c>
      <c r="H59" s="4" t="str">
        <f t="shared" si="1"/>
        <v>，3477493</v>
      </c>
      <c r="I59" s="4" t="str">
        <f>VLOOKUP(A59,HOP!A:U,21,0)</f>
        <v>直采</v>
      </c>
    </row>
    <row r="60" s="7" customFormat="1" hidden="1" spans="1:10">
      <c r="A60" s="8">
        <v>999224665388658</v>
      </c>
      <c r="B60" s="9">
        <v>45088</v>
      </c>
      <c r="C60" s="9">
        <v>45091</v>
      </c>
      <c r="D60" s="7">
        <v>2640</v>
      </c>
      <c r="E60" s="10">
        <v>2640</v>
      </c>
      <c r="F60" s="10" t="str">
        <f>VLOOKUP(A60,HOP!A:C,3,0)</f>
        <v>3477695</v>
      </c>
      <c r="G60" s="7">
        <f t="shared" si="0"/>
        <v>0</v>
      </c>
      <c r="H60" s="10" t="str">
        <f t="shared" si="1"/>
        <v>，3477695</v>
      </c>
      <c r="I60" s="10" t="str">
        <f>VLOOKUP(A60,HOP!A:U,21,0)</f>
        <v>直采</v>
      </c>
      <c r="J60" s="10" t="s">
        <v>1891</v>
      </c>
    </row>
    <row r="61" s="4" customFormat="1" hidden="1" spans="1:9">
      <c r="A61" s="5">
        <v>999224665682041</v>
      </c>
      <c r="B61" s="6">
        <v>45090</v>
      </c>
      <c r="C61" s="6">
        <v>45091</v>
      </c>
      <c r="D61" s="4">
        <v>280</v>
      </c>
      <c r="E61" s="4" t="str">
        <f>VLOOKUP(A61,HOP!A:L,12,0)</f>
        <v>280.00</v>
      </c>
      <c r="F61" s="4" t="str">
        <f>VLOOKUP(A61,HOP!A:C,3,0)</f>
        <v>3477744</v>
      </c>
      <c r="G61" s="4">
        <f t="shared" si="0"/>
        <v>0</v>
      </c>
      <c r="H61" s="4" t="str">
        <f t="shared" si="1"/>
        <v>，3477744</v>
      </c>
      <c r="I61" s="4" t="str">
        <f>VLOOKUP(A61,HOP!A:U,21,0)</f>
        <v>直采</v>
      </c>
    </row>
    <row r="62" s="4" customFormat="1" hidden="1" spans="1:9">
      <c r="A62" s="5">
        <v>999224677334152</v>
      </c>
      <c r="B62" s="6">
        <v>45089</v>
      </c>
      <c r="C62" s="6">
        <v>45091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0"/>
        <v>#N/A</v>
      </c>
      <c r="H62" s="4" t="e">
        <f t="shared" si="1"/>
        <v>#N/A</v>
      </c>
      <c r="I62" s="4" t="e">
        <f>VLOOKUP(A62,HOP!A:U,21,0)</f>
        <v>#N/A</v>
      </c>
    </row>
    <row r="63" s="4" customFormat="1" hidden="1" spans="1:9">
      <c r="A63" s="5">
        <v>999224679549282</v>
      </c>
      <c r="B63" s="6">
        <v>45087</v>
      </c>
      <c r="C63" s="6">
        <v>45091</v>
      </c>
      <c r="D63" s="4">
        <v>6360</v>
      </c>
      <c r="E63" s="4" t="str">
        <f>VLOOKUP(A63,HOP!A:L,12,0)</f>
        <v>6360.00</v>
      </c>
      <c r="F63" s="4" t="str">
        <f>VLOOKUP(A63,HOP!A:C,3,0)</f>
        <v>3479654</v>
      </c>
      <c r="G63" s="4">
        <f t="shared" si="0"/>
        <v>0</v>
      </c>
      <c r="H63" s="4" t="str">
        <f t="shared" si="1"/>
        <v>，3479654</v>
      </c>
      <c r="I63" s="4" t="str">
        <f>VLOOKUP(A63,HOP!A:U,21,0)</f>
        <v>直采</v>
      </c>
    </row>
    <row r="64" s="4" customFormat="1" hidden="1" spans="1:9">
      <c r="A64" s="5">
        <v>999224683522479</v>
      </c>
      <c r="B64" s="6">
        <v>45088</v>
      </c>
      <c r="C64" s="6">
        <v>45091</v>
      </c>
      <c r="D64" s="4">
        <v>2322</v>
      </c>
      <c r="E64" s="4" t="str">
        <f>VLOOKUP(A64,HOP!A:L,12,0)</f>
        <v>2322.00</v>
      </c>
      <c r="F64" s="4" t="str">
        <f>VLOOKUP(A64,HOP!A:C,3,0)</f>
        <v>3480919</v>
      </c>
      <c r="G64" s="4">
        <f t="shared" si="0"/>
        <v>0</v>
      </c>
      <c r="H64" s="4" t="str">
        <f t="shared" si="1"/>
        <v>，3480919</v>
      </c>
      <c r="I64" s="4" t="str">
        <f>VLOOKUP(A64,HOP!A:U,21,0)</f>
        <v>直采</v>
      </c>
    </row>
    <row r="65" s="4" customFormat="1" hidden="1" spans="1:10">
      <c r="A65" s="5">
        <v>999224683484740</v>
      </c>
      <c r="B65" s="6">
        <v>45088</v>
      </c>
      <c r="C65" s="6">
        <v>45091</v>
      </c>
      <c r="D65" s="4">
        <v>450</v>
      </c>
      <c r="E65" s="4" t="str">
        <f>VLOOKUP(A65,HOP!A:L,12,0)</f>
        <v>450.00</v>
      </c>
      <c r="F65" s="4" t="str">
        <f>VLOOKUP(A65,HOP!A:C,3,0)</f>
        <v>3482350</v>
      </c>
      <c r="G65" s="4">
        <f t="shared" si="0"/>
        <v>0</v>
      </c>
      <c r="H65" s="4" t="str">
        <f t="shared" si="1"/>
        <v>，3482350</v>
      </c>
      <c r="I65" s="4" t="str">
        <f>VLOOKUP(A65,HOP!A:U,21,0)</f>
        <v>直采</v>
      </c>
      <c r="J65" s="4" t="s">
        <v>1892</v>
      </c>
    </row>
    <row r="66" s="4" customFormat="1" hidden="1" spans="1:9">
      <c r="A66" s="5">
        <v>999224685469252</v>
      </c>
      <c r="B66" s="6">
        <v>45089</v>
      </c>
      <c r="C66" s="6">
        <v>45091</v>
      </c>
      <c r="D66" s="4">
        <v>750</v>
      </c>
      <c r="E66" s="4" t="str">
        <f>VLOOKUP(A66,HOP!A:L,12,0)</f>
        <v>750.00</v>
      </c>
      <c r="F66" s="4" t="str">
        <f>VLOOKUP(A66,HOP!A:C,3,0)</f>
        <v>3481825</v>
      </c>
      <c r="G66" s="4">
        <f t="shared" si="0"/>
        <v>0</v>
      </c>
      <c r="H66" s="4" t="str">
        <f t="shared" si="1"/>
        <v>，3481825</v>
      </c>
      <c r="I66" s="4" t="str">
        <f>VLOOKUP(A66,HOP!A:U,21,0)</f>
        <v>直采</v>
      </c>
    </row>
    <row r="67" s="4" customFormat="1" hidden="1" spans="1:9">
      <c r="A67" s="5">
        <v>999224684820227</v>
      </c>
      <c r="B67" s="6">
        <v>45089</v>
      </c>
      <c r="C67" s="6">
        <v>45091</v>
      </c>
      <c r="D67" s="4">
        <v>2204</v>
      </c>
      <c r="E67" s="4" t="str">
        <f>VLOOKUP(A67,HOP!A:L,12,0)</f>
        <v>2204.00</v>
      </c>
      <c r="F67" s="4" t="str">
        <f>VLOOKUP(A67,HOP!A:C,3,0)</f>
        <v>3481469</v>
      </c>
      <c r="G67" s="4">
        <f t="shared" ref="G67:G130" si="2">D67-E67</f>
        <v>0</v>
      </c>
      <c r="H67" s="4" t="str">
        <f t="shared" ref="H67:H130" si="3">$H$1&amp;F67</f>
        <v>，3481469</v>
      </c>
      <c r="I67" s="4" t="str">
        <f>VLOOKUP(A67,HOP!A:U,21,0)</f>
        <v>直采</v>
      </c>
    </row>
    <row r="68" s="4" customFormat="1" hidden="1" spans="1:9">
      <c r="A68" s="5">
        <v>999224690302049</v>
      </c>
      <c r="B68" s="6">
        <v>45089</v>
      </c>
      <c r="C68" s="6">
        <v>45091</v>
      </c>
      <c r="D68" s="4">
        <v>1556</v>
      </c>
      <c r="E68" s="4" t="str">
        <f>VLOOKUP(A68,HOP!A:L,12,0)</f>
        <v>1556.00</v>
      </c>
      <c r="F68" s="4" t="str">
        <f>VLOOKUP(A68,HOP!A:C,3,0)</f>
        <v>3482119</v>
      </c>
      <c r="G68" s="4">
        <f t="shared" si="2"/>
        <v>0</v>
      </c>
      <c r="H68" s="4" t="str">
        <f t="shared" si="3"/>
        <v>，3482119</v>
      </c>
      <c r="I68" s="4" t="str">
        <f>VLOOKUP(A68,HOP!A:U,21,0)</f>
        <v>直采</v>
      </c>
    </row>
    <row r="69" s="4" customFormat="1" hidden="1" spans="1:9">
      <c r="A69" s="5">
        <v>999224696172564</v>
      </c>
      <c r="B69" s="6">
        <v>45089</v>
      </c>
      <c r="C69" s="6">
        <v>45091</v>
      </c>
      <c r="D69" s="4">
        <v>860</v>
      </c>
      <c r="E69" s="4" t="str">
        <f>VLOOKUP(A69,HOP!A:L,12,0)</f>
        <v>860.00</v>
      </c>
      <c r="F69" s="4" t="str">
        <f>VLOOKUP(A69,HOP!A:C,3,0)</f>
        <v>3484069</v>
      </c>
      <c r="G69" s="4">
        <f t="shared" si="2"/>
        <v>0</v>
      </c>
      <c r="H69" s="4" t="str">
        <f t="shared" si="3"/>
        <v>，3484069</v>
      </c>
      <c r="I69" s="4" t="str">
        <f>VLOOKUP(A69,HOP!A:U,21,0)</f>
        <v>直采</v>
      </c>
    </row>
    <row r="70" s="4" customFormat="1" hidden="1" spans="1:9">
      <c r="A70" s="5">
        <v>999224696374523</v>
      </c>
      <c r="B70" s="6">
        <v>45089</v>
      </c>
      <c r="C70" s="6">
        <v>45091</v>
      </c>
      <c r="D70" s="4">
        <v>2240</v>
      </c>
      <c r="E70" s="4" t="str">
        <f>VLOOKUP(A70,HOP!A:L,12,0)</f>
        <v>2240.00</v>
      </c>
      <c r="F70" s="4" t="str">
        <f>VLOOKUP(A70,HOP!A:C,3,0)</f>
        <v>3484111</v>
      </c>
      <c r="G70" s="4">
        <f t="shared" si="2"/>
        <v>0</v>
      </c>
      <c r="H70" s="4" t="str">
        <f t="shared" si="3"/>
        <v>，3484111</v>
      </c>
      <c r="I70" s="4" t="str">
        <f>VLOOKUP(A70,HOP!A:U,21,0)</f>
        <v>直采</v>
      </c>
    </row>
    <row r="71" s="4" customFormat="1" hidden="1" spans="1:9">
      <c r="A71" s="5">
        <v>999224697526203</v>
      </c>
      <c r="B71" s="6">
        <v>45089</v>
      </c>
      <c r="C71" s="6">
        <v>45091</v>
      </c>
      <c r="D71" s="4">
        <v>1520</v>
      </c>
      <c r="E71" s="4" t="str">
        <f>VLOOKUP(A71,HOP!A:L,12,0)</f>
        <v>1520.00</v>
      </c>
      <c r="F71" s="4" t="str">
        <f>VLOOKUP(A71,HOP!A:C,3,0)</f>
        <v>3484604</v>
      </c>
      <c r="G71" s="4">
        <f t="shared" si="2"/>
        <v>0</v>
      </c>
      <c r="H71" s="4" t="str">
        <f t="shared" si="3"/>
        <v>，3484604</v>
      </c>
      <c r="I71" s="4" t="str">
        <f>VLOOKUP(A71,HOP!A:U,21,0)</f>
        <v>直采</v>
      </c>
    </row>
    <row r="72" s="4" customFormat="1" hidden="1" spans="1:9">
      <c r="A72" s="5">
        <v>999224697671687</v>
      </c>
      <c r="B72" s="6">
        <v>45090</v>
      </c>
      <c r="C72" s="6">
        <v>45091</v>
      </c>
      <c r="D72" s="4">
        <v>2796</v>
      </c>
      <c r="E72" s="4" t="str">
        <f>VLOOKUP(A72,HOP!A:L,12,0)</f>
        <v>2796.00</v>
      </c>
      <c r="F72" s="4" t="str">
        <f>VLOOKUP(A72,HOP!A:C,3,0)</f>
        <v>3484693</v>
      </c>
      <c r="G72" s="4">
        <f t="shared" si="2"/>
        <v>0</v>
      </c>
      <c r="H72" s="4" t="str">
        <f t="shared" si="3"/>
        <v>，3484693</v>
      </c>
      <c r="I72" s="4" t="str">
        <f>VLOOKUP(A72,HOP!A:U,21,0)</f>
        <v>直采</v>
      </c>
    </row>
    <row r="73" s="4" customFormat="1" hidden="1" spans="1:9">
      <c r="A73" s="5">
        <v>999224698626100</v>
      </c>
      <c r="B73" s="6">
        <v>45088</v>
      </c>
      <c r="C73" s="6">
        <v>45091</v>
      </c>
      <c r="D73" s="4">
        <v>2998</v>
      </c>
      <c r="E73" s="4" t="str">
        <f>VLOOKUP(A73,HOP!A:L,12,0)</f>
        <v>2998.00</v>
      </c>
      <c r="F73" s="4" t="str">
        <f>VLOOKUP(A73,HOP!A:C,3,0)</f>
        <v>3485099</v>
      </c>
      <c r="G73" s="4">
        <f t="shared" si="2"/>
        <v>0</v>
      </c>
      <c r="H73" s="4" t="str">
        <f t="shared" si="3"/>
        <v>，3485099</v>
      </c>
      <c r="I73" s="4" t="str">
        <f>VLOOKUP(A73,HOP!A:U,21,0)</f>
        <v>直采</v>
      </c>
    </row>
    <row r="74" s="4" customFormat="1" hidden="1" spans="1:9">
      <c r="A74" s="5">
        <v>999224698643141</v>
      </c>
      <c r="B74" s="6">
        <v>45088</v>
      </c>
      <c r="C74" s="6">
        <v>45091</v>
      </c>
      <c r="D74" s="4">
        <v>2998</v>
      </c>
      <c r="E74" s="4" t="str">
        <f>VLOOKUP(A74,HOP!A:L,12,0)</f>
        <v>2998.00</v>
      </c>
      <c r="F74" s="4" t="str">
        <f>VLOOKUP(A74,HOP!A:C,3,0)</f>
        <v>3485104</v>
      </c>
      <c r="G74" s="4">
        <f t="shared" si="2"/>
        <v>0</v>
      </c>
      <c r="H74" s="4" t="str">
        <f t="shared" si="3"/>
        <v>，3485104</v>
      </c>
      <c r="I74" s="4" t="str">
        <f>VLOOKUP(A74,HOP!A:U,21,0)</f>
        <v>直采</v>
      </c>
    </row>
    <row r="75" s="4" customFormat="1" hidden="1" spans="1:9">
      <c r="A75" s="5">
        <v>999224698698283</v>
      </c>
      <c r="B75" s="6">
        <v>45088</v>
      </c>
      <c r="C75" s="6">
        <v>45091</v>
      </c>
      <c r="D75" s="4">
        <v>2998</v>
      </c>
      <c r="E75" s="4" t="str">
        <f>VLOOKUP(A75,HOP!A:L,12,0)</f>
        <v>2998.00</v>
      </c>
      <c r="F75" s="4" t="str">
        <f>VLOOKUP(A75,HOP!A:C,3,0)</f>
        <v>3485212</v>
      </c>
      <c r="G75" s="4">
        <f t="shared" si="2"/>
        <v>0</v>
      </c>
      <c r="H75" s="4" t="str">
        <f t="shared" si="3"/>
        <v>，3485212</v>
      </c>
      <c r="I75" s="4" t="str">
        <f>VLOOKUP(A75,HOP!A:U,21,0)</f>
        <v>直采</v>
      </c>
    </row>
    <row r="76" s="4" customFormat="1" hidden="1" spans="1:9">
      <c r="A76" s="5">
        <v>999224699863203</v>
      </c>
      <c r="B76" s="6">
        <v>45088</v>
      </c>
      <c r="C76" s="6">
        <v>45091</v>
      </c>
      <c r="D76" s="4">
        <v>2490</v>
      </c>
      <c r="E76" s="4" t="str">
        <f>VLOOKUP(A76,HOP!A:L,12,0)</f>
        <v>2490.00</v>
      </c>
      <c r="F76" s="4" t="str">
        <f>VLOOKUP(A76,HOP!A:C,3,0)</f>
        <v>3485830</v>
      </c>
      <c r="G76" s="4">
        <f t="shared" si="2"/>
        <v>0</v>
      </c>
      <c r="H76" s="4" t="str">
        <f t="shared" si="3"/>
        <v>，3485830</v>
      </c>
      <c r="I76" s="4" t="str">
        <f>VLOOKUP(A76,HOP!A:U,21,0)</f>
        <v>直采</v>
      </c>
    </row>
    <row r="77" s="4" customFormat="1" hidden="1" spans="1:9">
      <c r="A77" s="5">
        <v>999224706028061</v>
      </c>
      <c r="B77" s="6">
        <v>45088</v>
      </c>
      <c r="C77" s="6">
        <v>45091</v>
      </c>
      <c r="D77" s="4">
        <v>735</v>
      </c>
      <c r="E77" s="4" t="str">
        <f>VLOOKUP(A77,HOP!A:L,12,0)</f>
        <v>735.00</v>
      </c>
      <c r="F77" s="4" t="str">
        <f>VLOOKUP(A77,HOP!A:C,3,0)</f>
        <v>3486690</v>
      </c>
      <c r="G77" s="4">
        <f t="shared" si="2"/>
        <v>0</v>
      </c>
      <c r="H77" s="4" t="str">
        <f t="shared" si="3"/>
        <v>，3486690</v>
      </c>
      <c r="I77" s="4" t="str">
        <f>VLOOKUP(A77,HOP!A:U,21,0)</f>
        <v>直采</v>
      </c>
    </row>
    <row r="78" s="4" customFormat="1" hidden="1" spans="1:9">
      <c r="A78" s="5">
        <v>999224706864066</v>
      </c>
      <c r="B78" s="6">
        <v>45090</v>
      </c>
      <c r="C78" s="6">
        <v>45091</v>
      </c>
      <c r="D78" s="4">
        <v>274</v>
      </c>
      <c r="E78" s="4" t="str">
        <f>VLOOKUP(A78,HOP!A:L,12,0)</f>
        <v>274.00</v>
      </c>
      <c r="F78" s="4" t="str">
        <f>VLOOKUP(A78,HOP!A:C,3,0)</f>
        <v>3486927</v>
      </c>
      <c r="G78" s="4">
        <f t="shared" si="2"/>
        <v>0</v>
      </c>
      <c r="H78" s="4" t="str">
        <f t="shared" si="3"/>
        <v>，3486927</v>
      </c>
      <c r="I78" s="4" t="str">
        <f>VLOOKUP(A78,HOP!A:U,21,0)</f>
        <v>直采</v>
      </c>
    </row>
    <row r="79" s="4" customFormat="1" hidden="1" spans="1:9">
      <c r="A79" s="5">
        <v>999224712941649</v>
      </c>
      <c r="B79" s="6">
        <v>45089</v>
      </c>
      <c r="C79" s="6">
        <v>45091</v>
      </c>
      <c r="D79" s="4">
        <v>488</v>
      </c>
      <c r="E79" s="4" t="str">
        <f>VLOOKUP(A79,HOP!A:L,12,0)</f>
        <v>488.00</v>
      </c>
      <c r="F79" s="4" t="str">
        <f>VLOOKUP(A79,HOP!A:C,3,0)</f>
        <v>3489281</v>
      </c>
      <c r="G79" s="4">
        <f t="shared" si="2"/>
        <v>0</v>
      </c>
      <c r="H79" s="4" t="str">
        <f t="shared" si="3"/>
        <v>，3489281</v>
      </c>
      <c r="I79" s="4" t="str">
        <f>VLOOKUP(A79,HOP!A:U,21,0)</f>
        <v>直采</v>
      </c>
    </row>
    <row r="80" s="4" customFormat="1" hidden="1" spans="1:9">
      <c r="A80" s="5">
        <v>999224713729240</v>
      </c>
      <c r="B80" s="6">
        <v>45090</v>
      </c>
      <c r="C80" s="6">
        <v>45091</v>
      </c>
      <c r="D80" s="4">
        <v>275</v>
      </c>
      <c r="E80" s="4" t="str">
        <f>VLOOKUP(A80,HOP!A:L,12,0)</f>
        <v>275.00</v>
      </c>
      <c r="F80" s="4" t="str">
        <f>VLOOKUP(A80,HOP!A:C,3,0)</f>
        <v>3489657</v>
      </c>
      <c r="G80" s="4">
        <f t="shared" si="2"/>
        <v>0</v>
      </c>
      <c r="H80" s="4" t="str">
        <f t="shared" si="3"/>
        <v>，3489657</v>
      </c>
      <c r="I80" s="4" t="str">
        <f>VLOOKUP(A80,HOP!A:U,21,0)</f>
        <v>直采</v>
      </c>
    </row>
    <row r="81" s="4" customFormat="1" hidden="1" spans="1:9">
      <c r="A81" s="5">
        <v>999224715258216</v>
      </c>
      <c r="B81" s="6">
        <v>45090</v>
      </c>
      <c r="C81" s="6">
        <v>45091</v>
      </c>
      <c r="D81" s="4">
        <v>422</v>
      </c>
      <c r="E81" s="4" t="str">
        <f>VLOOKUP(A81,HOP!A:L,12,0)</f>
        <v>422.00</v>
      </c>
      <c r="F81" s="4" t="str">
        <f>VLOOKUP(A81,HOP!A:C,3,0)</f>
        <v>3490498</v>
      </c>
      <c r="G81" s="4">
        <f t="shared" si="2"/>
        <v>0</v>
      </c>
      <c r="H81" s="4" t="str">
        <f t="shared" si="3"/>
        <v>，3490498</v>
      </c>
      <c r="I81" s="4" t="str">
        <f>VLOOKUP(A81,HOP!A:U,21,0)</f>
        <v>直采</v>
      </c>
    </row>
    <row r="82" s="4" customFormat="1" hidden="1" spans="1:9">
      <c r="A82" s="5">
        <v>999224720251639</v>
      </c>
      <c r="B82" s="6">
        <v>45090</v>
      </c>
      <c r="C82" s="6">
        <v>45091</v>
      </c>
      <c r="D82" s="4">
        <v>333</v>
      </c>
      <c r="E82" s="4" t="str">
        <f>VLOOKUP(A82,HOP!A:L,12,0)</f>
        <v>333.00</v>
      </c>
      <c r="F82" s="4" t="str">
        <f>VLOOKUP(A82,HOP!A:C,3,0)</f>
        <v>3491189</v>
      </c>
      <c r="G82" s="4">
        <f t="shared" si="2"/>
        <v>0</v>
      </c>
      <c r="H82" s="4" t="str">
        <f t="shared" si="3"/>
        <v>，3491189</v>
      </c>
      <c r="I82" s="4" t="str">
        <f>VLOOKUP(A82,HOP!A:U,21,0)</f>
        <v>直采</v>
      </c>
    </row>
    <row r="83" s="4" customFormat="1" hidden="1" spans="1:9">
      <c r="A83" s="5">
        <v>999224720679539</v>
      </c>
      <c r="B83" s="6">
        <v>45090</v>
      </c>
      <c r="C83" s="6">
        <v>45091</v>
      </c>
      <c r="D83" s="4">
        <v>615</v>
      </c>
      <c r="E83" s="4" t="str">
        <f>VLOOKUP(A83,HOP!A:L,12,0)</f>
        <v>615.00</v>
      </c>
      <c r="F83" s="4" t="str">
        <f>VLOOKUP(A83,HOP!A:C,3,0)</f>
        <v>3491247</v>
      </c>
      <c r="G83" s="4">
        <f t="shared" si="2"/>
        <v>0</v>
      </c>
      <c r="H83" s="4" t="str">
        <f t="shared" si="3"/>
        <v>，3491247</v>
      </c>
      <c r="I83" s="4" t="str">
        <f>VLOOKUP(A83,HOP!A:U,21,0)</f>
        <v>直采</v>
      </c>
    </row>
    <row r="84" s="4" customFormat="1" hidden="1" spans="1:9">
      <c r="A84" s="5">
        <v>999224722485815</v>
      </c>
      <c r="B84" s="6">
        <v>45089</v>
      </c>
      <c r="C84" s="6">
        <v>45091</v>
      </c>
      <c r="D84" s="4">
        <v>458</v>
      </c>
      <c r="E84" s="4" t="str">
        <f>VLOOKUP(A84,HOP!A:L,12,0)</f>
        <v>458.00</v>
      </c>
      <c r="F84" s="4" t="str">
        <f>VLOOKUP(A84,HOP!A:C,3,0)</f>
        <v>3491933</v>
      </c>
      <c r="G84" s="4">
        <f t="shared" si="2"/>
        <v>0</v>
      </c>
      <c r="H84" s="4" t="str">
        <f t="shared" si="3"/>
        <v>，3491933</v>
      </c>
      <c r="I84" s="4" t="str">
        <f>VLOOKUP(A84,HOP!A:U,21,0)</f>
        <v>直采</v>
      </c>
    </row>
    <row r="85" s="4" customFormat="1" hidden="1" spans="1:9">
      <c r="A85" s="5">
        <v>999224723271353</v>
      </c>
      <c r="B85" s="6">
        <v>45089</v>
      </c>
      <c r="C85" s="6">
        <v>45091</v>
      </c>
      <c r="D85" s="4">
        <v>538</v>
      </c>
      <c r="E85" s="4" t="str">
        <f>VLOOKUP(A85,HOP!A:L,12,0)</f>
        <v>538.00</v>
      </c>
      <c r="F85" s="4" t="str">
        <f>VLOOKUP(A85,HOP!A:C,3,0)</f>
        <v>3492233</v>
      </c>
      <c r="G85" s="4">
        <f t="shared" si="2"/>
        <v>0</v>
      </c>
      <c r="H85" s="4" t="str">
        <f t="shared" si="3"/>
        <v>，3492233</v>
      </c>
      <c r="I85" s="4" t="str">
        <f>VLOOKUP(A85,HOP!A:U,21,0)</f>
        <v>直采</v>
      </c>
    </row>
    <row r="86" s="4" customFormat="1" hidden="1" spans="1:9">
      <c r="A86" s="5">
        <v>999224723340463</v>
      </c>
      <c r="B86" s="6">
        <v>45089</v>
      </c>
      <c r="C86" s="6">
        <v>45091</v>
      </c>
      <c r="D86" s="4">
        <v>3240</v>
      </c>
      <c r="E86" s="4" t="str">
        <f>VLOOKUP(A86,HOP!A:L,12,0)</f>
        <v>3240.00</v>
      </c>
      <c r="F86" s="4" t="str">
        <f>VLOOKUP(A86,HOP!A:C,3,0)</f>
        <v>3492248</v>
      </c>
      <c r="G86" s="4">
        <f t="shared" si="2"/>
        <v>0</v>
      </c>
      <c r="H86" s="4" t="str">
        <f t="shared" si="3"/>
        <v>，3492248</v>
      </c>
      <c r="I86" s="4" t="str">
        <f>VLOOKUP(A86,HOP!A:U,21,0)</f>
        <v>直采</v>
      </c>
    </row>
    <row r="87" s="4" customFormat="1" hidden="1" spans="1:9">
      <c r="A87" s="5">
        <v>999224723595433</v>
      </c>
      <c r="B87" s="6">
        <v>45089</v>
      </c>
      <c r="C87" s="6">
        <v>45091</v>
      </c>
      <c r="D87" s="4">
        <v>1660</v>
      </c>
      <c r="E87" s="4" t="str">
        <f>VLOOKUP(A87,HOP!A:L,12,0)</f>
        <v>1660.00</v>
      </c>
      <c r="F87" s="4" t="str">
        <f>VLOOKUP(A87,HOP!A:C,3,0)</f>
        <v>3492284</v>
      </c>
      <c r="G87" s="4">
        <f t="shared" si="2"/>
        <v>0</v>
      </c>
      <c r="H87" s="4" t="str">
        <f t="shared" si="3"/>
        <v>，3492284</v>
      </c>
      <c r="I87" s="4" t="str">
        <f>VLOOKUP(A87,HOP!A:U,21,0)</f>
        <v>直采</v>
      </c>
    </row>
    <row r="88" s="4" customFormat="1" hidden="1" spans="1:9">
      <c r="A88" s="5">
        <v>999224728008211</v>
      </c>
      <c r="B88" s="6">
        <v>45090</v>
      </c>
      <c r="C88" s="6">
        <v>45091</v>
      </c>
      <c r="D88" s="4">
        <v>360</v>
      </c>
      <c r="E88" s="4" t="str">
        <f>VLOOKUP(A88,HOP!A:L,12,0)</f>
        <v>360.00</v>
      </c>
      <c r="F88" s="4" t="str">
        <f>VLOOKUP(A88,HOP!A:C,3,0)</f>
        <v>3493320</v>
      </c>
      <c r="G88" s="4">
        <f t="shared" si="2"/>
        <v>0</v>
      </c>
      <c r="H88" s="4" t="str">
        <f t="shared" si="3"/>
        <v>，3493320</v>
      </c>
      <c r="I88" s="4" t="str">
        <f>VLOOKUP(A88,HOP!A:U,21,0)</f>
        <v>直采</v>
      </c>
    </row>
    <row r="89" s="4" customFormat="1" hidden="1" spans="1:9">
      <c r="A89" s="5">
        <v>999224728100652</v>
      </c>
      <c r="B89" s="6">
        <v>45089</v>
      </c>
      <c r="C89" s="6">
        <v>45091</v>
      </c>
      <c r="D89" s="4">
        <v>0</v>
      </c>
      <c r="E89" s="4" t="e">
        <f>VLOOKUP(A89,HOP!A:L,12,0)</f>
        <v>#N/A</v>
      </c>
      <c r="F89" s="4" t="e">
        <f>VLOOKUP(A89,HOP!A:C,3,0)</f>
        <v>#N/A</v>
      </c>
      <c r="G89" s="4" t="e">
        <f t="shared" si="2"/>
        <v>#N/A</v>
      </c>
      <c r="H89" s="4" t="e">
        <f t="shared" si="3"/>
        <v>#N/A</v>
      </c>
      <c r="I89" s="4" t="e">
        <f>VLOOKUP(A89,HOP!A:U,21,0)</f>
        <v>#N/A</v>
      </c>
    </row>
    <row r="90" s="4" customFormat="1" hidden="1" spans="1:9">
      <c r="A90" s="5">
        <v>999224728356554</v>
      </c>
      <c r="B90" s="6">
        <v>45089</v>
      </c>
      <c r="C90" s="6">
        <v>45091</v>
      </c>
      <c r="D90" s="4">
        <v>860</v>
      </c>
      <c r="E90" s="4" t="str">
        <f>VLOOKUP(A90,HOP!A:L,12,0)</f>
        <v>860.00</v>
      </c>
      <c r="F90" s="4" t="str">
        <f>VLOOKUP(A90,HOP!A:C,3,0)</f>
        <v>3493514</v>
      </c>
      <c r="G90" s="4">
        <f t="shared" si="2"/>
        <v>0</v>
      </c>
      <c r="H90" s="4" t="str">
        <f t="shared" si="3"/>
        <v>，3493514</v>
      </c>
      <c r="I90" s="4" t="str">
        <f>VLOOKUP(A90,HOP!A:U,21,0)</f>
        <v>直采</v>
      </c>
    </row>
    <row r="91" s="4" customFormat="1" hidden="1" spans="1:9">
      <c r="A91" s="5">
        <v>999224728600886</v>
      </c>
      <c r="B91" s="6">
        <v>45090</v>
      </c>
      <c r="C91" s="6">
        <v>45091</v>
      </c>
      <c r="D91" s="4">
        <v>359</v>
      </c>
      <c r="E91" s="4" t="str">
        <f>VLOOKUP(A91,HOP!A:L,12,0)</f>
        <v>359.00</v>
      </c>
      <c r="F91" s="4" t="str">
        <f>VLOOKUP(A91,HOP!A:C,3,0)</f>
        <v>3493602</v>
      </c>
      <c r="G91" s="4">
        <f t="shared" si="2"/>
        <v>0</v>
      </c>
      <c r="H91" s="4" t="str">
        <f t="shared" si="3"/>
        <v>，3493602</v>
      </c>
      <c r="I91" s="4" t="str">
        <f>VLOOKUP(A91,HOP!A:U,21,0)</f>
        <v>直采</v>
      </c>
    </row>
    <row r="92" s="4" customFormat="1" hidden="1" spans="1:9">
      <c r="A92" s="5">
        <v>999224729241224</v>
      </c>
      <c r="B92" s="6">
        <v>45089</v>
      </c>
      <c r="C92" s="6">
        <v>45091</v>
      </c>
      <c r="D92" s="4">
        <v>1000</v>
      </c>
      <c r="E92" s="4" t="str">
        <f>VLOOKUP(A92,HOP!A:L,12,0)</f>
        <v>1000.00</v>
      </c>
      <c r="F92" s="4" t="str">
        <f>VLOOKUP(A92,HOP!A:C,3,0)</f>
        <v>3493826</v>
      </c>
      <c r="G92" s="4">
        <f t="shared" si="2"/>
        <v>0</v>
      </c>
      <c r="H92" s="4" t="str">
        <f t="shared" si="3"/>
        <v>，3493826</v>
      </c>
      <c r="I92" s="4" t="str">
        <f>VLOOKUP(A92,HOP!A:U,21,0)</f>
        <v>直采</v>
      </c>
    </row>
    <row r="93" s="4" customFormat="1" hidden="1" spans="1:9">
      <c r="A93" s="5">
        <v>999224729478762</v>
      </c>
      <c r="B93" s="6">
        <v>45090</v>
      </c>
      <c r="C93" s="6">
        <v>45091</v>
      </c>
      <c r="D93" s="4">
        <v>405</v>
      </c>
      <c r="E93" s="4" t="str">
        <f>VLOOKUP(A93,HOP!A:L,12,0)</f>
        <v>405.00</v>
      </c>
      <c r="F93" s="4" t="str">
        <f>VLOOKUP(A93,HOP!A:C,3,0)</f>
        <v>3493902</v>
      </c>
      <c r="G93" s="4">
        <f t="shared" si="2"/>
        <v>0</v>
      </c>
      <c r="H93" s="4" t="str">
        <f t="shared" si="3"/>
        <v>，3493902</v>
      </c>
      <c r="I93" s="4" t="str">
        <f>VLOOKUP(A93,HOP!A:U,21,0)</f>
        <v>直采</v>
      </c>
    </row>
    <row r="94" s="4" customFormat="1" hidden="1" spans="1:9">
      <c r="A94" s="5">
        <v>999224729685662</v>
      </c>
      <c r="B94" s="6">
        <v>45089</v>
      </c>
      <c r="C94" s="6">
        <v>45091</v>
      </c>
      <c r="D94" s="4">
        <v>1280</v>
      </c>
      <c r="E94" s="4" t="str">
        <f>VLOOKUP(A94,HOP!A:L,12,0)</f>
        <v>1280.00</v>
      </c>
      <c r="F94" s="4" t="str">
        <f>VLOOKUP(A94,HOP!A:C,3,0)</f>
        <v>3493976</v>
      </c>
      <c r="G94" s="4">
        <f t="shared" si="2"/>
        <v>0</v>
      </c>
      <c r="H94" s="4" t="str">
        <f t="shared" si="3"/>
        <v>，3493976</v>
      </c>
      <c r="I94" s="4" t="str">
        <f>VLOOKUP(A94,HOP!A:U,21,0)</f>
        <v>直采</v>
      </c>
    </row>
    <row r="95" s="4" customFormat="1" hidden="1" spans="1:9">
      <c r="A95" s="5">
        <v>999224734903115</v>
      </c>
      <c r="B95" s="6">
        <v>45089</v>
      </c>
      <c r="C95" s="6">
        <v>45091</v>
      </c>
      <c r="D95" s="4">
        <v>558</v>
      </c>
      <c r="E95" s="4" t="str">
        <f>VLOOKUP(A95,HOP!A:L,12,0)</f>
        <v>558.00</v>
      </c>
      <c r="F95" s="4" t="str">
        <f>VLOOKUP(A95,HOP!A:C,3,0)</f>
        <v>3494644</v>
      </c>
      <c r="G95" s="4">
        <f t="shared" si="2"/>
        <v>0</v>
      </c>
      <c r="H95" s="4" t="str">
        <f t="shared" si="3"/>
        <v>，3494644</v>
      </c>
      <c r="I95" s="4" t="str">
        <f>VLOOKUP(A95,HOP!A:U,21,0)</f>
        <v>直采</v>
      </c>
    </row>
    <row r="96" s="4" customFormat="1" hidden="1" spans="1:9">
      <c r="A96" s="5">
        <v>999224736198409</v>
      </c>
      <c r="B96" s="6">
        <v>45090</v>
      </c>
      <c r="C96" s="6">
        <v>45091</v>
      </c>
      <c r="D96" s="4">
        <v>935</v>
      </c>
      <c r="E96" s="4" t="str">
        <f>VLOOKUP(A96,HOP!A:L,12,0)</f>
        <v>935.00</v>
      </c>
      <c r="F96" s="4" t="str">
        <f>VLOOKUP(A96,HOP!A:C,3,0)</f>
        <v>3494943</v>
      </c>
      <c r="G96" s="4">
        <f t="shared" si="2"/>
        <v>0</v>
      </c>
      <c r="H96" s="4" t="str">
        <f t="shared" si="3"/>
        <v>，3494943</v>
      </c>
      <c r="I96" s="4" t="str">
        <f>VLOOKUP(A96,HOP!A:U,21,0)</f>
        <v>直采</v>
      </c>
    </row>
    <row r="97" s="4" customFormat="1" hidden="1" spans="1:9">
      <c r="A97" s="5">
        <v>24736786018</v>
      </c>
      <c r="B97" s="6">
        <v>45090</v>
      </c>
      <c r="C97" s="6">
        <v>45091</v>
      </c>
      <c r="D97" s="4">
        <v>0</v>
      </c>
      <c r="E97" s="4" t="e">
        <f>VLOOKUP(A97,HOP!A:L,12,0)</f>
        <v>#N/A</v>
      </c>
      <c r="F97" s="4" t="e">
        <f>VLOOKUP(A97,HOP!A:C,3,0)</f>
        <v>#N/A</v>
      </c>
      <c r="G97" s="4" t="e">
        <f t="shared" si="2"/>
        <v>#N/A</v>
      </c>
      <c r="H97" s="4" t="e">
        <f t="shared" si="3"/>
        <v>#N/A</v>
      </c>
      <c r="I97" s="4" t="e">
        <f>VLOOKUP(A97,HOP!A:U,21,0)</f>
        <v>#N/A</v>
      </c>
    </row>
    <row r="98" s="4" customFormat="1" hidden="1" spans="1:9">
      <c r="A98" s="5">
        <v>999224738291346</v>
      </c>
      <c r="B98" s="6">
        <v>45090</v>
      </c>
      <c r="C98" s="6">
        <v>45091</v>
      </c>
      <c r="D98" s="4">
        <v>738</v>
      </c>
      <c r="E98" s="4" t="str">
        <f>VLOOKUP(A98,HOP!A:L,12,0)</f>
        <v>738.00</v>
      </c>
      <c r="F98" s="4" t="str">
        <f>VLOOKUP(A98,HOP!A:C,3,0)</f>
        <v>3495400</v>
      </c>
      <c r="G98" s="4">
        <f t="shared" si="2"/>
        <v>0</v>
      </c>
      <c r="H98" s="4" t="str">
        <f t="shared" si="3"/>
        <v>，3495400</v>
      </c>
      <c r="I98" s="4" t="str">
        <f>VLOOKUP(A98,HOP!A:U,21,0)</f>
        <v>直采</v>
      </c>
    </row>
    <row r="99" s="4" customFormat="1" hidden="1" spans="1:9">
      <c r="A99" s="5">
        <v>999224740098337</v>
      </c>
      <c r="B99" s="6">
        <v>45090</v>
      </c>
      <c r="C99" s="6">
        <v>45091</v>
      </c>
      <c r="D99" s="4">
        <v>363</v>
      </c>
      <c r="E99" s="4" t="str">
        <f>VLOOKUP(A99,HOP!A:L,12,0)</f>
        <v>363.00</v>
      </c>
      <c r="F99" s="4" t="str">
        <f>VLOOKUP(A99,HOP!A:C,3,0)</f>
        <v>3496119</v>
      </c>
      <c r="G99" s="4">
        <f t="shared" si="2"/>
        <v>0</v>
      </c>
      <c r="H99" s="4" t="str">
        <f t="shared" si="3"/>
        <v>，3496119</v>
      </c>
      <c r="I99" s="4" t="str">
        <f>VLOOKUP(A99,HOP!A:U,21,0)</f>
        <v>直采</v>
      </c>
    </row>
    <row r="100" s="4" customFormat="1" hidden="1" spans="1:9">
      <c r="A100" s="5">
        <v>999224741398124</v>
      </c>
      <c r="B100" s="6">
        <v>45090</v>
      </c>
      <c r="C100" s="6">
        <v>45091</v>
      </c>
      <c r="D100" s="4">
        <v>960</v>
      </c>
      <c r="E100" s="4" t="str">
        <f>VLOOKUP(A100,HOP!A:L,12,0)</f>
        <v>960.00</v>
      </c>
      <c r="F100" s="4" t="str">
        <f>VLOOKUP(A100,HOP!A:C,3,0)</f>
        <v>3496710</v>
      </c>
      <c r="G100" s="4">
        <f t="shared" si="2"/>
        <v>0</v>
      </c>
      <c r="H100" s="4" t="str">
        <f t="shared" si="3"/>
        <v>，3496710</v>
      </c>
      <c r="I100" s="4" t="str">
        <f>VLOOKUP(A100,HOP!A:U,21,0)</f>
        <v>直采</v>
      </c>
    </row>
    <row r="101" s="4" customFormat="1" hidden="1" spans="1:9">
      <c r="A101" s="5">
        <v>999224741431908</v>
      </c>
      <c r="B101" s="6">
        <v>45090</v>
      </c>
      <c r="C101" s="6">
        <v>45091</v>
      </c>
      <c r="D101" s="4">
        <v>630</v>
      </c>
      <c r="E101" s="4" t="str">
        <f>VLOOKUP(A101,HOP!A:L,12,0)</f>
        <v>630.00</v>
      </c>
      <c r="F101" s="4" t="str">
        <f>VLOOKUP(A101,HOP!A:C,3,0)</f>
        <v>3496718</v>
      </c>
      <c r="G101" s="4">
        <f t="shared" si="2"/>
        <v>0</v>
      </c>
      <c r="H101" s="4" t="str">
        <f t="shared" si="3"/>
        <v>，3496718</v>
      </c>
      <c r="I101" s="4" t="str">
        <f>VLOOKUP(A101,HOP!A:U,21,0)</f>
        <v>直采</v>
      </c>
    </row>
    <row r="102" s="4" customFormat="1" hidden="1" spans="1:9">
      <c r="A102" s="5">
        <v>999224741433946</v>
      </c>
      <c r="B102" s="6">
        <v>45090</v>
      </c>
      <c r="C102" s="6">
        <v>45091</v>
      </c>
      <c r="D102" s="4">
        <v>4670</v>
      </c>
      <c r="E102" s="4" t="str">
        <f>VLOOKUP(A102,HOP!A:L,12,0)</f>
        <v>4670.00</v>
      </c>
      <c r="F102" s="4" t="str">
        <f>VLOOKUP(A102,HOP!A:C,3,0)</f>
        <v>3496720</v>
      </c>
      <c r="G102" s="4">
        <f t="shared" si="2"/>
        <v>0</v>
      </c>
      <c r="H102" s="4" t="str">
        <f t="shared" si="3"/>
        <v>，3496720</v>
      </c>
      <c r="I102" s="4" t="str">
        <f>VLOOKUP(A102,HOP!A:U,21,0)</f>
        <v>直采</v>
      </c>
    </row>
    <row r="103" s="4" customFormat="1" hidden="1" spans="1:9">
      <c r="A103" s="5">
        <v>999224741490078</v>
      </c>
      <c r="B103" s="6">
        <v>45090</v>
      </c>
      <c r="C103" s="6">
        <v>45091</v>
      </c>
      <c r="D103" s="4">
        <v>476</v>
      </c>
      <c r="E103" s="4" t="str">
        <f>VLOOKUP(A103,HOP!A:L,12,0)</f>
        <v>476.00</v>
      </c>
      <c r="F103" s="4" t="str">
        <f>VLOOKUP(A103,HOP!A:C,3,0)</f>
        <v>3496736</v>
      </c>
      <c r="G103" s="4">
        <f t="shared" si="2"/>
        <v>0</v>
      </c>
      <c r="H103" s="4" t="str">
        <f t="shared" si="3"/>
        <v>，3496736</v>
      </c>
      <c r="I103" s="4" t="str">
        <f>VLOOKUP(A103,HOP!A:U,21,0)</f>
        <v>直采</v>
      </c>
    </row>
    <row r="104" s="4" customFormat="1" hidden="1" spans="1:9">
      <c r="A104" s="5">
        <v>999224741508763</v>
      </c>
      <c r="B104" s="6">
        <v>45090</v>
      </c>
      <c r="C104" s="6">
        <v>45091</v>
      </c>
      <c r="D104" s="4">
        <v>673</v>
      </c>
      <c r="E104" s="4" t="str">
        <f>VLOOKUP(A104,HOP!A:L,12,0)</f>
        <v>673.00</v>
      </c>
      <c r="F104" s="4" t="str">
        <f>VLOOKUP(A104,HOP!A:C,3,0)</f>
        <v>3496744</v>
      </c>
      <c r="G104" s="4">
        <f t="shared" si="2"/>
        <v>0</v>
      </c>
      <c r="H104" s="4" t="str">
        <f t="shared" si="3"/>
        <v>，3496744</v>
      </c>
      <c r="I104" s="4" t="str">
        <f>VLOOKUP(A104,HOP!A:U,21,0)</f>
        <v>直采</v>
      </c>
    </row>
    <row r="105" s="4" customFormat="1" hidden="1" spans="1:9">
      <c r="A105" s="5">
        <v>24742526366</v>
      </c>
      <c r="B105" s="6">
        <v>45090</v>
      </c>
      <c r="C105" s="6">
        <v>45091</v>
      </c>
      <c r="D105" s="4">
        <v>546</v>
      </c>
      <c r="E105" s="4" t="str">
        <f>VLOOKUP(A105,HOP!A:L,12,0)</f>
        <v>546.00</v>
      </c>
      <c r="F105" s="4" t="str">
        <f>VLOOKUP(A105,HOP!A:C,3,0)</f>
        <v>3497299</v>
      </c>
      <c r="G105" s="4">
        <f t="shared" si="2"/>
        <v>0</v>
      </c>
      <c r="H105" s="4" t="str">
        <f t="shared" si="3"/>
        <v>，3497299</v>
      </c>
      <c r="I105" s="4" t="str">
        <f>VLOOKUP(A105,HOP!A:U,21,0)</f>
        <v>直采</v>
      </c>
    </row>
    <row r="106" s="4" customFormat="1" hidden="1" spans="1:9">
      <c r="A106" s="5">
        <v>999224742634481</v>
      </c>
      <c r="B106" s="6">
        <v>45090</v>
      </c>
      <c r="C106" s="6">
        <v>45091</v>
      </c>
      <c r="D106" s="4">
        <v>0</v>
      </c>
      <c r="E106" s="4" t="e">
        <f>VLOOKUP(A106,HOP!A:L,12,0)</f>
        <v>#N/A</v>
      </c>
      <c r="F106" s="4" t="e">
        <f>VLOOKUP(A106,HOP!A:C,3,0)</f>
        <v>#N/A</v>
      </c>
      <c r="G106" s="4" t="e">
        <f t="shared" si="2"/>
        <v>#N/A</v>
      </c>
      <c r="H106" s="4" t="e">
        <f t="shared" si="3"/>
        <v>#N/A</v>
      </c>
      <c r="I106" s="4" t="e">
        <f>VLOOKUP(A106,HOP!A:U,21,0)</f>
        <v>#N/A</v>
      </c>
    </row>
    <row r="107" s="4" customFormat="1" hidden="1" spans="1:9">
      <c r="A107" s="5">
        <v>999224742691475</v>
      </c>
      <c r="B107" s="6">
        <v>45090</v>
      </c>
      <c r="C107" s="6">
        <v>45091</v>
      </c>
      <c r="D107" s="4">
        <v>273</v>
      </c>
      <c r="E107" s="4" t="str">
        <f>VLOOKUP(A107,HOP!A:L,12,0)</f>
        <v>273.00</v>
      </c>
      <c r="F107" s="4" t="str">
        <f>VLOOKUP(A107,HOP!A:C,3,0)</f>
        <v>3497387</v>
      </c>
      <c r="G107" s="4">
        <f t="shared" si="2"/>
        <v>0</v>
      </c>
      <c r="H107" s="4" t="str">
        <f t="shared" si="3"/>
        <v>，3497387</v>
      </c>
      <c r="I107" s="4" t="str">
        <f>VLOOKUP(A107,HOP!A:U,21,0)</f>
        <v>直采</v>
      </c>
    </row>
    <row r="108" s="4" customFormat="1" hidden="1" spans="1:9">
      <c r="A108" s="5">
        <v>999224742751885</v>
      </c>
      <c r="B108" s="6">
        <v>45090</v>
      </c>
      <c r="C108" s="6">
        <v>45091</v>
      </c>
      <c r="D108" s="4">
        <v>476</v>
      </c>
      <c r="E108" s="4" t="str">
        <f>VLOOKUP(A108,HOP!A:L,12,0)</f>
        <v>476.00</v>
      </c>
      <c r="F108" s="4" t="str">
        <f>VLOOKUP(A108,HOP!A:C,3,0)</f>
        <v>3497473</v>
      </c>
      <c r="G108" s="4">
        <f t="shared" si="2"/>
        <v>0</v>
      </c>
      <c r="H108" s="4" t="str">
        <f t="shared" si="3"/>
        <v>，3497473</v>
      </c>
      <c r="I108" s="4" t="str">
        <f>VLOOKUP(A108,HOP!A:U,21,0)</f>
        <v>直采</v>
      </c>
    </row>
    <row r="109" s="4" customFormat="1" hidden="1" spans="1:9">
      <c r="A109" s="5">
        <v>999224742854496</v>
      </c>
      <c r="B109" s="6">
        <v>45090</v>
      </c>
      <c r="C109" s="6">
        <v>45091</v>
      </c>
      <c r="D109" s="4">
        <v>0</v>
      </c>
      <c r="E109" s="4" t="e">
        <f>VLOOKUP(A109,HOP!A:L,12,0)</f>
        <v>#N/A</v>
      </c>
      <c r="F109" s="4" t="e">
        <f>VLOOKUP(A109,HOP!A:C,3,0)</f>
        <v>#N/A</v>
      </c>
      <c r="G109" s="4" t="e">
        <f t="shared" si="2"/>
        <v>#N/A</v>
      </c>
      <c r="H109" s="4" t="e">
        <f t="shared" si="3"/>
        <v>#N/A</v>
      </c>
      <c r="I109" s="4" t="e">
        <f>VLOOKUP(A109,HOP!A:U,21,0)</f>
        <v>#N/A</v>
      </c>
    </row>
    <row r="110" s="4" customFormat="1" hidden="1" spans="1:9">
      <c r="A110" s="5">
        <v>999224741263484</v>
      </c>
      <c r="B110" s="6">
        <v>45090</v>
      </c>
      <c r="C110" s="6">
        <v>45091</v>
      </c>
      <c r="D110" s="4">
        <v>300</v>
      </c>
      <c r="E110" s="4" t="str">
        <f>VLOOKUP(A110,HOP!A:L,12,0)</f>
        <v>300.00</v>
      </c>
      <c r="F110" s="4" t="str">
        <f>VLOOKUP(A110,HOP!A:C,3,0)</f>
        <v>3496656</v>
      </c>
      <c r="G110" s="4">
        <f t="shared" si="2"/>
        <v>0</v>
      </c>
      <c r="H110" s="4" t="str">
        <f t="shared" si="3"/>
        <v>，3496656</v>
      </c>
      <c r="I110" s="4" t="str">
        <f>VLOOKUP(A110,HOP!A:U,21,0)</f>
        <v>直采</v>
      </c>
    </row>
    <row r="111" s="4" customFormat="1" hidden="1" spans="1:9">
      <c r="A111" s="5">
        <v>999224743015885</v>
      </c>
      <c r="B111" s="6">
        <v>45090</v>
      </c>
      <c r="C111" s="6">
        <v>45091</v>
      </c>
      <c r="D111" s="4">
        <v>465</v>
      </c>
      <c r="E111" s="4" t="str">
        <f>VLOOKUP(A111,HOP!A:L,12,0)</f>
        <v>465.00</v>
      </c>
      <c r="F111" s="4" t="str">
        <f>VLOOKUP(A111,HOP!A:C,3,0)</f>
        <v>3497635</v>
      </c>
      <c r="G111" s="4">
        <f t="shared" si="2"/>
        <v>0</v>
      </c>
      <c r="H111" s="4" t="str">
        <f t="shared" si="3"/>
        <v>，3497635</v>
      </c>
      <c r="I111" s="4" t="str">
        <f>VLOOKUP(A111,HOP!A:U,21,0)</f>
        <v>直采</v>
      </c>
    </row>
    <row r="112" s="4" customFormat="1" hidden="1" spans="1:9">
      <c r="A112" s="5">
        <v>999224743031109</v>
      </c>
      <c r="B112" s="6">
        <v>45090</v>
      </c>
      <c r="C112" s="6">
        <v>45091</v>
      </c>
      <c r="D112" s="4">
        <v>476</v>
      </c>
      <c r="E112" s="4" t="str">
        <f>VLOOKUP(A112,HOP!A:L,12,0)</f>
        <v>476.00</v>
      </c>
      <c r="F112" s="4" t="str">
        <f>VLOOKUP(A112,HOP!A:C,3,0)</f>
        <v>3497639</v>
      </c>
      <c r="G112" s="4">
        <f t="shared" si="2"/>
        <v>0</v>
      </c>
      <c r="H112" s="4" t="str">
        <f t="shared" si="3"/>
        <v>，3497639</v>
      </c>
      <c r="I112" s="4" t="str">
        <f>VLOOKUP(A112,HOP!A:U,21,0)</f>
        <v>直采</v>
      </c>
    </row>
    <row r="113" s="4" customFormat="1" hidden="1" spans="1:9">
      <c r="A113" s="5">
        <v>999224743161631</v>
      </c>
      <c r="B113" s="6">
        <v>45090</v>
      </c>
      <c r="C113" s="6">
        <v>45091</v>
      </c>
      <c r="D113" s="4">
        <v>465</v>
      </c>
      <c r="E113" s="4" t="str">
        <f>VLOOKUP(A113,HOP!A:L,12,0)</f>
        <v>465.00</v>
      </c>
      <c r="F113" s="4" t="str">
        <f>VLOOKUP(A113,HOP!A:C,3,0)</f>
        <v>3497697</v>
      </c>
      <c r="G113" s="4">
        <f t="shared" si="2"/>
        <v>0</v>
      </c>
      <c r="H113" s="4" t="str">
        <f t="shared" si="3"/>
        <v>，3497697</v>
      </c>
      <c r="I113" s="4" t="str">
        <f>VLOOKUP(A113,HOP!A:U,21,0)</f>
        <v>直采</v>
      </c>
    </row>
    <row r="114" s="4" customFormat="1" hidden="1" spans="1:9">
      <c r="A114" s="5">
        <v>999224743126539</v>
      </c>
      <c r="B114" s="6">
        <v>45090</v>
      </c>
      <c r="C114" s="6">
        <v>45091</v>
      </c>
      <c r="D114" s="4">
        <v>363</v>
      </c>
      <c r="E114" s="4" t="str">
        <f>VLOOKUP(A114,HOP!A:L,12,0)</f>
        <v>363.00</v>
      </c>
      <c r="F114" s="4" t="str">
        <f>VLOOKUP(A114,HOP!A:C,3,0)</f>
        <v>3497683</v>
      </c>
      <c r="G114" s="4">
        <f t="shared" si="2"/>
        <v>0</v>
      </c>
      <c r="H114" s="4" t="str">
        <f t="shared" si="3"/>
        <v>，3497683</v>
      </c>
      <c r="I114" s="4" t="str">
        <f>VLOOKUP(A114,HOP!A:U,21,0)</f>
        <v>直采</v>
      </c>
    </row>
    <row r="115" s="4" customFormat="1" hidden="1" spans="1:9">
      <c r="A115" s="5">
        <v>999224743417379</v>
      </c>
      <c r="B115" s="6">
        <v>45090</v>
      </c>
      <c r="C115" s="6">
        <v>45091</v>
      </c>
      <c r="D115" s="4">
        <v>238</v>
      </c>
      <c r="E115" s="4" t="str">
        <f>VLOOKUP(A115,HOP!A:L,12,0)</f>
        <v>238.00</v>
      </c>
      <c r="F115" s="4" t="str">
        <f>VLOOKUP(A115,HOP!A:C,3,0)</f>
        <v>3497834</v>
      </c>
      <c r="G115" s="4">
        <f t="shared" si="2"/>
        <v>0</v>
      </c>
      <c r="H115" s="4" t="str">
        <f t="shared" si="3"/>
        <v>，3497834</v>
      </c>
      <c r="I115" s="4" t="str">
        <f>VLOOKUP(A115,HOP!A:U,21,0)</f>
        <v>直采</v>
      </c>
    </row>
    <row r="116" s="4" customFormat="1" hidden="1" spans="1:9">
      <c r="A116" s="5">
        <v>999224742690626</v>
      </c>
      <c r="B116" s="6">
        <v>45090</v>
      </c>
      <c r="C116" s="6">
        <v>45091</v>
      </c>
      <c r="D116" s="4">
        <v>422</v>
      </c>
      <c r="E116" s="4" t="str">
        <f>VLOOKUP(A116,HOP!A:L,12,0)</f>
        <v>422.00</v>
      </c>
      <c r="F116" s="4" t="str">
        <f>VLOOKUP(A116,HOP!A:C,3,0)</f>
        <v>3497384</v>
      </c>
      <c r="G116" s="4">
        <f t="shared" si="2"/>
        <v>0</v>
      </c>
      <c r="H116" s="4" t="str">
        <f t="shared" si="3"/>
        <v>，3497384</v>
      </c>
      <c r="I116" s="4" t="str">
        <f>VLOOKUP(A116,HOP!A:U,21,0)</f>
        <v>直采</v>
      </c>
    </row>
    <row r="117" s="4" customFormat="1" hidden="1" spans="1:9">
      <c r="A117" s="5">
        <v>999224744386424</v>
      </c>
      <c r="B117" s="6">
        <v>45090</v>
      </c>
      <c r="C117" s="6">
        <v>45091</v>
      </c>
      <c r="D117" s="4">
        <v>305</v>
      </c>
      <c r="E117" s="4" t="str">
        <f>VLOOKUP(A117,HOP!A:L,12,0)</f>
        <v>305.00</v>
      </c>
      <c r="F117" s="4" t="str">
        <f>VLOOKUP(A117,HOP!A:C,3,0)</f>
        <v>3498264</v>
      </c>
      <c r="G117" s="4">
        <f t="shared" si="2"/>
        <v>0</v>
      </c>
      <c r="H117" s="4" t="str">
        <f t="shared" si="3"/>
        <v>，3498264</v>
      </c>
      <c r="I117" s="4" t="str">
        <f>VLOOKUP(A117,HOP!A:U,21,0)</f>
        <v>直采</v>
      </c>
    </row>
    <row r="118" s="4" customFormat="1" hidden="1" spans="1:9">
      <c r="A118" s="5">
        <v>999224744444957</v>
      </c>
      <c r="B118" s="6">
        <v>45090</v>
      </c>
      <c r="C118" s="6">
        <v>45091</v>
      </c>
      <c r="D118" s="4">
        <v>375</v>
      </c>
      <c r="E118" s="4" t="str">
        <f>VLOOKUP(A118,HOP!A:L,12,0)</f>
        <v>375.00</v>
      </c>
      <c r="F118" s="4" t="str">
        <f>VLOOKUP(A118,HOP!A:C,3,0)</f>
        <v>3498283</v>
      </c>
      <c r="G118" s="4">
        <f t="shared" si="2"/>
        <v>0</v>
      </c>
      <c r="H118" s="4" t="str">
        <f t="shared" si="3"/>
        <v>，3498283</v>
      </c>
      <c r="I118" s="4" t="str">
        <f>VLOOKUP(A118,HOP!A:U,21,0)</f>
        <v>直采</v>
      </c>
    </row>
    <row r="119" s="4" customFormat="1" hidden="1" spans="1:9">
      <c r="A119" s="5">
        <v>999224744885768</v>
      </c>
      <c r="B119" s="6">
        <v>45090</v>
      </c>
      <c r="C119" s="6">
        <v>45091</v>
      </c>
      <c r="D119" s="4">
        <v>720</v>
      </c>
      <c r="E119" s="4" t="str">
        <f>VLOOKUP(A119,HOP!A:L,12,0)</f>
        <v>720.00</v>
      </c>
      <c r="F119" s="4" t="str">
        <f>VLOOKUP(A119,HOP!A:C,3,0)</f>
        <v>3498492</v>
      </c>
      <c r="G119" s="4">
        <f t="shared" si="2"/>
        <v>0</v>
      </c>
      <c r="H119" s="4" t="str">
        <f t="shared" si="3"/>
        <v>，3498492</v>
      </c>
      <c r="I119" s="4" t="str">
        <f>VLOOKUP(A119,HOP!A:U,21,0)</f>
        <v>直采</v>
      </c>
    </row>
    <row r="120" s="4" customFormat="1" hidden="1" spans="1:9">
      <c r="A120" s="5">
        <v>999224745048939</v>
      </c>
      <c r="B120" s="6">
        <v>45090</v>
      </c>
      <c r="C120" s="6">
        <v>45091</v>
      </c>
      <c r="D120" s="4">
        <v>267</v>
      </c>
      <c r="E120" s="4" t="str">
        <f>VLOOKUP(A120,HOP!A:L,12,0)</f>
        <v>267.00</v>
      </c>
      <c r="F120" s="4" t="str">
        <f>VLOOKUP(A120,HOP!A:C,3,0)</f>
        <v>3498643</v>
      </c>
      <c r="G120" s="4">
        <f t="shared" si="2"/>
        <v>0</v>
      </c>
      <c r="H120" s="4" t="str">
        <f t="shared" si="3"/>
        <v>，3498643</v>
      </c>
      <c r="I120" s="4" t="str">
        <f>VLOOKUP(A120,HOP!A:U,21,0)</f>
        <v>直采</v>
      </c>
    </row>
    <row r="121" s="4" customFormat="1" hidden="1" spans="1:9">
      <c r="A121" s="5">
        <v>999224745826429</v>
      </c>
      <c r="B121" s="6">
        <v>45090</v>
      </c>
      <c r="C121" s="6">
        <v>45091</v>
      </c>
      <c r="D121" s="4">
        <v>391</v>
      </c>
      <c r="E121" s="4" t="str">
        <f>VLOOKUP(A121,HOP!A:L,12,0)</f>
        <v>391.00</v>
      </c>
      <c r="F121" s="4" t="str">
        <f>VLOOKUP(A121,HOP!A:C,3,0)</f>
        <v>3498942</v>
      </c>
      <c r="G121" s="4">
        <f t="shared" si="2"/>
        <v>0</v>
      </c>
      <c r="H121" s="4" t="str">
        <f t="shared" si="3"/>
        <v>，3498942</v>
      </c>
      <c r="I121" s="4" t="str">
        <f>VLOOKUP(A121,HOP!A:U,21,0)</f>
        <v>直采</v>
      </c>
    </row>
    <row r="122" s="4" customFormat="1" hidden="1" spans="1:9">
      <c r="A122" s="5">
        <v>999224746152664</v>
      </c>
      <c r="B122" s="6">
        <v>45090</v>
      </c>
      <c r="C122" s="6">
        <v>45091</v>
      </c>
      <c r="D122" s="4">
        <v>391</v>
      </c>
      <c r="E122" s="4" t="str">
        <f>VLOOKUP(A122,HOP!A:L,12,0)</f>
        <v>391.00</v>
      </c>
      <c r="F122" s="4" t="str">
        <f>VLOOKUP(A122,HOP!A:C,3,0)</f>
        <v>3499133</v>
      </c>
      <c r="G122" s="4">
        <f t="shared" si="2"/>
        <v>0</v>
      </c>
      <c r="H122" s="4" t="str">
        <f t="shared" si="3"/>
        <v>，3499133</v>
      </c>
      <c r="I122" s="4" t="str">
        <f>VLOOKUP(A122,HOP!A:U,21,0)</f>
        <v>直采</v>
      </c>
    </row>
    <row r="123" s="4" customFormat="1" hidden="1" spans="1:9">
      <c r="A123" s="5">
        <v>999224751189670</v>
      </c>
      <c r="B123" s="6">
        <v>45090</v>
      </c>
      <c r="C123" s="6">
        <v>45091</v>
      </c>
      <c r="D123" s="4">
        <v>454</v>
      </c>
      <c r="E123" s="4" t="str">
        <f>VLOOKUP(A123,HOP!A:L,12,0)</f>
        <v>454.00</v>
      </c>
      <c r="F123" s="4" t="str">
        <f>VLOOKUP(A123,HOP!A:C,3,0)</f>
        <v>3499916</v>
      </c>
      <c r="G123" s="4">
        <f t="shared" si="2"/>
        <v>0</v>
      </c>
      <c r="H123" s="4" t="str">
        <f t="shared" si="3"/>
        <v>，3499916</v>
      </c>
      <c r="I123" s="4" t="str">
        <f>VLOOKUP(A123,HOP!A:U,21,0)</f>
        <v>直采</v>
      </c>
    </row>
    <row r="124" s="4" customFormat="1" spans="1:10">
      <c r="A124" s="5">
        <v>999223031310163</v>
      </c>
      <c r="B124" s="6">
        <v>45083</v>
      </c>
      <c r="C124" s="6">
        <v>45086</v>
      </c>
      <c r="D124" s="4">
        <v>85.84</v>
      </c>
      <c r="E124" s="4" t="e">
        <f>VLOOKUP(A124,HOP!A:L,12,0)</f>
        <v>#N/A</v>
      </c>
      <c r="F124" s="4">
        <v>3094873</v>
      </c>
      <c r="G124" s="4" t="e">
        <f t="shared" si="2"/>
        <v>#N/A</v>
      </c>
      <c r="H124" s="4" t="str">
        <f t="shared" si="3"/>
        <v>，3094873</v>
      </c>
      <c r="I124" s="4" t="e">
        <f>VLOOKUP(A124,HOP!A:U,21,0)</f>
        <v>#N/A</v>
      </c>
      <c r="J124" s="4" t="s">
        <v>1893</v>
      </c>
    </row>
    <row r="125" s="4" customFormat="1" spans="1:10">
      <c r="A125" s="5">
        <v>999224613174191</v>
      </c>
      <c r="B125" s="6">
        <v>45084</v>
      </c>
      <c r="C125" s="6">
        <v>45085</v>
      </c>
      <c r="D125" s="4">
        <v>2.22</v>
      </c>
      <c r="E125" s="4" t="e">
        <f>VLOOKUP(A125,HOP!A:L,12,0)</f>
        <v>#N/A</v>
      </c>
      <c r="F125" s="4">
        <v>3435109</v>
      </c>
      <c r="G125" s="4" t="e">
        <f t="shared" si="2"/>
        <v>#N/A</v>
      </c>
      <c r="H125" s="4" t="str">
        <f t="shared" si="3"/>
        <v>，3435109</v>
      </c>
      <c r="I125" s="4" t="e">
        <f>VLOOKUP(A125,HOP!A:U,21,0)</f>
        <v>#N/A</v>
      </c>
      <c r="J125" s="4" t="s">
        <v>1894</v>
      </c>
    </row>
    <row r="126" s="4" customFormat="1" hidden="1" spans="1:9">
      <c r="A126" s="5">
        <v>999222976310153</v>
      </c>
      <c r="B126" s="6">
        <v>44999</v>
      </c>
      <c r="C126" s="6">
        <v>45005</v>
      </c>
      <c r="D126" s="4">
        <v>2462</v>
      </c>
      <c r="E126" s="4">
        <v>2462</v>
      </c>
      <c r="F126" s="4">
        <v>3078287</v>
      </c>
      <c r="G126" s="4">
        <f t="shared" si="2"/>
        <v>0</v>
      </c>
      <c r="H126" s="4" t="str">
        <f t="shared" si="3"/>
        <v>，3078287</v>
      </c>
      <c r="I126" s="4" t="e">
        <f>VLOOKUP(A126,HOP!A:U,21,0)</f>
        <v>#N/A</v>
      </c>
    </row>
    <row r="127" s="4" customFormat="1" hidden="1" spans="1:9">
      <c r="A127" s="5">
        <v>999222561724184</v>
      </c>
      <c r="B127" s="6">
        <v>45086</v>
      </c>
      <c r="C127" s="6">
        <v>45092</v>
      </c>
      <c r="D127" s="4">
        <v>2304</v>
      </c>
      <c r="E127" s="4" t="str">
        <f>VLOOKUP(A127,HOP!A:L,12,0)</f>
        <v>2304.00</v>
      </c>
      <c r="F127" s="4" t="str">
        <f>VLOOKUP(A127,HOP!A:C,3,0)</f>
        <v>3009030</v>
      </c>
      <c r="G127" s="4">
        <f t="shared" si="2"/>
        <v>0</v>
      </c>
      <c r="H127" s="4" t="str">
        <f t="shared" si="3"/>
        <v>，3009030</v>
      </c>
      <c r="I127" s="4" t="str">
        <f>VLOOKUP(A127,HOP!A:U,21,0)</f>
        <v>直采</v>
      </c>
    </row>
    <row r="128" s="4" customFormat="1" hidden="1" spans="1:9">
      <c r="A128" s="5">
        <v>999223344561628</v>
      </c>
      <c r="B128" s="6">
        <v>45082</v>
      </c>
      <c r="C128" s="6">
        <v>45092</v>
      </c>
      <c r="D128" s="4">
        <v>2600</v>
      </c>
      <c r="E128" s="4" t="str">
        <f>VLOOKUP(A128,HOP!A:L,12,0)</f>
        <v>2600.00</v>
      </c>
      <c r="F128" s="4" t="str">
        <f>VLOOKUP(A128,HOP!A:C,3,0)</f>
        <v>3171065</v>
      </c>
      <c r="G128" s="4">
        <f t="shared" si="2"/>
        <v>0</v>
      </c>
      <c r="H128" s="4" t="str">
        <f t="shared" si="3"/>
        <v>，3171065</v>
      </c>
      <c r="I128" s="4" t="str">
        <f>VLOOKUP(A128,HOP!A:U,21,0)</f>
        <v>直采</v>
      </c>
    </row>
    <row r="129" s="4" customFormat="1" hidden="1" spans="1:9">
      <c r="A129" s="5">
        <v>999223379656035</v>
      </c>
      <c r="B129" s="6">
        <v>45088</v>
      </c>
      <c r="C129" s="6">
        <v>45092</v>
      </c>
      <c r="D129" s="4">
        <v>4240</v>
      </c>
      <c r="E129" s="4" t="str">
        <f>VLOOKUP(A129,HOP!A:L,12,0)</f>
        <v>4240.00</v>
      </c>
      <c r="F129" s="4" t="str">
        <f>VLOOKUP(A129,HOP!A:C,3,0)</f>
        <v>3177462</v>
      </c>
      <c r="G129" s="4">
        <f t="shared" si="2"/>
        <v>0</v>
      </c>
      <c r="H129" s="4" t="str">
        <f t="shared" si="3"/>
        <v>，3177462</v>
      </c>
      <c r="I129" s="4" t="str">
        <f>VLOOKUP(A129,HOP!A:U,21,0)</f>
        <v>直采</v>
      </c>
    </row>
    <row r="130" s="4" customFormat="1" hidden="1" spans="1:9">
      <c r="A130" s="5">
        <v>999223384857861</v>
      </c>
      <c r="B130" s="6">
        <v>45088</v>
      </c>
      <c r="C130" s="6">
        <v>45092</v>
      </c>
      <c r="D130" s="4">
        <v>4240</v>
      </c>
      <c r="E130" s="4" t="str">
        <f>VLOOKUP(A130,HOP!A:L,12,0)</f>
        <v>4240.00</v>
      </c>
      <c r="F130" s="4" t="str">
        <f>VLOOKUP(A130,HOP!A:C,3,0)</f>
        <v>3177949</v>
      </c>
      <c r="G130" s="4">
        <f t="shared" si="2"/>
        <v>0</v>
      </c>
      <c r="H130" s="4" t="str">
        <f t="shared" si="3"/>
        <v>，3177949</v>
      </c>
      <c r="I130" s="4" t="str">
        <f>VLOOKUP(A130,HOP!A:U,21,0)</f>
        <v>直采</v>
      </c>
    </row>
    <row r="131" s="4" customFormat="1" hidden="1" spans="1:9">
      <c r="A131" s="5">
        <v>999223407138497</v>
      </c>
      <c r="B131" s="6">
        <v>45085</v>
      </c>
      <c r="C131" s="6">
        <v>45092</v>
      </c>
      <c r="D131" s="4">
        <v>4770</v>
      </c>
      <c r="E131" s="4" t="str">
        <f>VLOOKUP(A131,HOP!A:L,12,0)</f>
        <v>4770.00</v>
      </c>
      <c r="F131" s="4" t="str">
        <f>VLOOKUP(A131,HOP!A:C,3,0)</f>
        <v>3182293</v>
      </c>
      <c r="G131" s="4">
        <f t="shared" ref="G131:G194" si="4">D131-E131</f>
        <v>0</v>
      </c>
      <c r="H131" s="4" t="str">
        <f t="shared" ref="H131:H194" si="5">$H$1&amp;F131</f>
        <v>，3182293</v>
      </c>
      <c r="I131" s="4" t="str">
        <f>VLOOKUP(A131,HOP!A:U,21,0)</f>
        <v>直采</v>
      </c>
    </row>
    <row r="132" s="4" customFormat="1" hidden="1" spans="1:9">
      <c r="A132" s="5">
        <v>999223530049986</v>
      </c>
      <c r="B132" s="6">
        <v>45091</v>
      </c>
      <c r="C132" s="6">
        <v>45092</v>
      </c>
      <c r="D132" s="4">
        <v>562</v>
      </c>
      <c r="E132" s="4" t="str">
        <f>VLOOKUP(A132,HOP!A:L,12,0)</f>
        <v>562.00</v>
      </c>
      <c r="F132" s="4" t="str">
        <f>VLOOKUP(A132,HOP!A:C,3,0)</f>
        <v>3205644</v>
      </c>
      <c r="G132" s="4">
        <f t="shared" si="4"/>
        <v>0</v>
      </c>
      <c r="H132" s="4" t="str">
        <f t="shared" si="5"/>
        <v>，3205644</v>
      </c>
      <c r="I132" s="4" t="str">
        <f>VLOOKUP(A132,HOP!A:U,21,0)</f>
        <v>直采</v>
      </c>
    </row>
    <row r="133" s="4" customFormat="1" hidden="1" spans="1:9">
      <c r="A133" s="5">
        <v>999223588355942</v>
      </c>
      <c r="B133" s="6">
        <v>45087</v>
      </c>
      <c r="C133" s="6">
        <v>45092</v>
      </c>
      <c r="D133" s="4">
        <v>2201</v>
      </c>
      <c r="E133" s="4" t="str">
        <f>VLOOKUP(A133,HOP!A:L,12,0)</f>
        <v>2201.00</v>
      </c>
      <c r="F133" s="4" t="str">
        <f>VLOOKUP(A133,HOP!A:C,3,0)</f>
        <v>3215553</v>
      </c>
      <c r="G133" s="4">
        <f t="shared" si="4"/>
        <v>0</v>
      </c>
      <c r="H133" s="4" t="str">
        <f t="shared" si="5"/>
        <v>，3215553</v>
      </c>
      <c r="I133" s="4" t="str">
        <f>VLOOKUP(A133,HOP!A:U,21,0)</f>
        <v>直采</v>
      </c>
    </row>
    <row r="134" s="4" customFormat="1" hidden="1" spans="1:9">
      <c r="A134" s="5">
        <v>999223736258249</v>
      </c>
      <c r="B134" s="6">
        <v>45090</v>
      </c>
      <c r="C134" s="6">
        <v>45092</v>
      </c>
      <c r="D134" s="4">
        <v>5600</v>
      </c>
      <c r="E134" s="4" t="str">
        <f>VLOOKUP(A134,HOP!A:L,12,0)</f>
        <v>5600.00</v>
      </c>
      <c r="F134" s="4" t="str">
        <f>VLOOKUP(A134,HOP!A:C,3,0)</f>
        <v>3246601</v>
      </c>
      <c r="G134" s="4">
        <f t="shared" si="4"/>
        <v>0</v>
      </c>
      <c r="H134" s="4" t="str">
        <f t="shared" si="5"/>
        <v>，3246601</v>
      </c>
      <c r="I134" s="4" t="str">
        <f>VLOOKUP(A134,HOP!A:U,21,0)</f>
        <v>直采</v>
      </c>
    </row>
    <row r="135" s="4" customFormat="1" hidden="1" spans="1:9">
      <c r="A135" s="5">
        <v>999223843727255</v>
      </c>
      <c r="B135" s="6">
        <v>45091</v>
      </c>
      <c r="C135" s="6">
        <v>45092</v>
      </c>
      <c r="D135" s="4">
        <v>1125</v>
      </c>
      <c r="E135" s="4" t="str">
        <f>VLOOKUP(A135,HOP!A:L,12,0)</f>
        <v>1125.00</v>
      </c>
      <c r="F135" s="4" t="str">
        <f>VLOOKUP(A135,HOP!A:C,3,0)</f>
        <v>3287953</v>
      </c>
      <c r="G135" s="4">
        <f t="shared" si="4"/>
        <v>0</v>
      </c>
      <c r="H135" s="4" t="str">
        <f t="shared" si="5"/>
        <v>，3287953</v>
      </c>
      <c r="I135" s="4" t="str">
        <f>VLOOKUP(A135,HOP!A:U,21,0)</f>
        <v>直采</v>
      </c>
    </row>
    <row r="136" s="4" customFormat="1" hidden="1" spans="1:9">
      <c r="A136" s="5">
        <v>999223882806791</v>
      </c>
      <c r="B136" s="6">
        <v>45088</v>
      </c>
      <c r="C136" s="6">
        <v>45092</v>
      </c>
      <c r="D136" s="4">
        <v>2744</v>
      </c>
      <c r="E136" s="4" t="str">
        <f>VLOOKUP(A136,HOP!A:L,12,0)</f>
        <v>2744.00</v>
      </c>
      <c r="F136" s="4" t="str">
        <f>VLOOKUP(A136,HOP!A:C,3,0)</f>
        <v>3298260</v>
      </c>
      <c r="G136" s="4">
        <f t="shared" si="4"/>
        <v>0</v>
      </c>
      <c r="H136" s="4" t="str">
        <f t="shared" si="5"/>
        <v>，3298260</v>
      </c>
      <c r="I136" s="4" t="str">
        <f>VLOOKUP(A136,HOP!A:U,21,0)</f>
        <v>直采</v>
      </c>
    </row>
    <row r="137" s="4" customFormat="1" hidden="1" spans="1:9">
      <c r="A137" s="5">
        <v>999223991588557</v>
      </c>
      <c r="B137" s="6">
        <v>45090</v>
      </c>
      <c r="C137" s="6">
        <v>45092</v>
      </c>
      <c r="D137" s="4">
        <v>1936</v>
      </c>
      <c r="E137" s="4" t="str">
        <f>VLOOKUP(A137,HOP!A:L,12,0)</f>
        <v>1936.00</v>
      </c>
      <c r="F137" s="4" t="str">
        <f>VLOOKUP(A137,HOP!A:C,3,0)</f>
        <v>3322594</v>
      </c>
      <c r="G137" s="4">
        <f t="shared" si="4"/>
        <v>0</v>
      </c>
      <c r="H137" s="4" t="str">
        <f t="shared" si="5"/>
        <v>，3322594</v>
      </c>
      <c r="I137" s="4" t="str">
        <f>VLOOKUP(A137,HOP!A:U,21,0)</f>
        <v>直采</v>
      </c>
    </row>
    <row r="138" s="4" customFormat="1" hidden="1" spans="1:9">
      <c r="A138" s="5">
        <v>999224000742665</v>
      </c>
      <c r="B138" s="6">
        <v>45089</v>
      </c>
      <c r="C138" s="6">
        <v>45092</v>
      </c>
      <c r="D138" s="4">
        <v>1806</v>
      </c>
      <c r="E138" s="4" t="str">
        <f>VLOOKUP(A138,HOP!A:L,12,0)</f>
        <v>1806.00</v>
      </c>
      <c r="F138" s="4" t="str">
        <f>VLOOKUP(A138,HOP!A:C,3,0)</f>
        <v>3325811</v>
      </c>
      <c r="G138" s="4">
        <f t="shared" si="4"/>
        <v>0</v>
      </c>
      <c r="H138" s="4" t="str">
        <f t="shared" si="5"/>
        <v>，3325811</v>
      </c>
      <c r="I138" s="4" t="str">
        <f>VLOOKUP(A138,HOP!A:U,21,0)</f>
        <v>直采</v>
      </c>
    </row>
    <row r="139" s="4" customFormat="1" hidden="1" spans="1:9">
      <c r="A139" s="5">
        <v>999224013788914</v>
      </c>
      <c r="B139" s="6">
        <v>45091</v>
      </c>
      <c r="C139" s="6">
        <v>45092</v>
      </c>
      <c r="D139" s="4">
        <v>400</v>
      </c>
      <c r="E139" s="4" t="str">
        <f>VLOOKUP(A139,HOP!A:L,12,0)</f>
        <v>400.00</v>
      </c>
      <c r="F139" s="4" t="str">
        <f>VLOOKUP(A139,HOP!A:C,3,0)</f>
        <v>3329676</v>
      </c>
      <c r="G139" s="4">
        <f t="shared" si="4"/>
        <v>0</v>
      </c>
      <c r="H139" s="4" t="str">
        <f t="shared" si="5"/>
        <v>，3329676</v>
      </c>
      <c r="I139" s="4" t="str">
        <f>VLOOKUP(A139,HOP!A:U,21,0)</f>
        <v>直采</v>
      </c>
    </row>
    <row r="140" s="4" customFormat="1" hidden="1" spans="1:9">
      <c r="A140" s="5">
        <v>999224016964480</v>
      </c>
      <c r="B140" s="6">
        <v>45090</v>
      </c>
      <c r="C140" s="6">
        <v>45092</v>
      </c>
      <c r="D140" s="4">
        <v>6988</v>
      </c>
      <c r="E140" s="4" t="str">
        <f>VLOOKUP(A140,HOP!A:L,12,0)</f>
        <v>6988.00</v>
      </c>
      <c r="F140" s="4" t="str">
        <f>VLOOKUP(A140,HOP!A:C,3,0)</f>
        <v>3331406</v>
      </c>
      <c r="G140" s="4">
        <f t="shared" si="4"/>
        <v>0</v>
      </c>
      <c r="H140" s="4" t="str">
        <f t="shared" si="5"/>
        <v>，3331406</v>
      </c>
      <c r="I140" s="4" t="str">
        <f>VLOOKUP(A140,HOP!A:U,21,0)</f>
        <v>直采</v>
      </c>
    </row>
    <row r="141" s="4" customFormat="1" hidden="1" spans="1:9">
      <c r="A141" s="5">
        <v>999224017471645</v>
      </c>
      <c r="B141" s="6">
        <v>45091</v>
      </c>
      <c r="C141" s="6">
        <v>45092</v>
      </c>
      <c r="D141" s="4">
        <v>935</v>
      </c>
      <c r="E141" s="4" t="str">
        <f>VLOOKUP(A141,HOP!A:L,12,0)</f>
        <v>935.00</v>
      </c>
      <c r="F141" s="4" t="str">
        <f>VLOOKUP(A141,HOP!A:C,3,0)</f>
        <v>3331839</v>
      </c>
      <c r="G141" s="4">
        <f t="shared" si="4"/>
        <v>0</v>
      </c>
      <c r="H141" s="4" t="str">
        <f t="shared" si="5"/>
        <v>，3331839</v>
      </c>
      <c r="I141" s="4" t="str">
        <f>VLOOKUP(A141,HOP!A:U,21,0)</f>
        <v>直采</v>
      </c>
    </row>
    <row r="142" s="4" customFormat="1" hidden="1" spans="1:9">
      <c r="A142" s="5">
        <v>999224022342378</v>
      </c>
      <c r="B142" s="6">
        <v>45089</v>
      </c>
      <c r="C142" s="6">
        <v>45092</v>
      </c>
      <c r="D142" s="4">
        <v>0</v>
      </c>
      <c r="E142" s="4" t="e">
        <f>VLOOKUP(A142,HOP!A:L,12,0)</f>
        <v>#N/A</v>
      </c>
      <c r="F142" s="4" t="e">
        <f>VLOOKUP(A142,HOP!A:C,3,0)</f>
        <v>#N/A</v>
      </c>
      <c r="G142" s="4" t="e">
        <f t="shared" si="4"/>
        <v>#N/A</v>
      </c>
      <c r="H142" s="4" t="e">
        <f t="shared" si="5"/>
        <v>#N/A</v>
      </c>
      <c r="I142" s="4" t="e">
        <f>VLOOKUP(A142,HOP!A:U,21,0)</f>
        <v>#N/A</v>
      </c>
    </row>
    <row r="143" s="4" customFormat="1" hidden="1" spans="1:9">
      <c r="A143" s="5">
        <v>999224079777036</v>
      </c>
      <c r="B143" s="6">
        <v>45088</v>
      </c>
      <c r="C143" s="6">
        <v>45092</v>
      </c>
      <c r="D143" s="4">
        <v>0</v>
      </c>
      <c r="E143" s="4" t="str">
        <f>VLOOKUP(A143,HOP!A:L,12,0)</f>
        <v>0.00</v>
      </c>
      <c r="F143" s="4" t="str">
        <f>VLOOKUP(A143,HOP!A:C,3,0)</f>
        <v>3349501</v>
      </c>
      <c r="G143" s="4">
        <f t="shared" si="4"/>
        <v>0</v>
      </c>
      <c r="H143" s="4" t="str">
        <f t="shared" si="5"/>
        <v>，3349501</v>
      </c>
      <c r="I143" s="4" t="str">
        <f>VLOOKUP(A143,HOP!A:U,21,0)</f>
        <v>直采</v>
      </c>
    </row>
    <row r="144" s="4" customFormat="1" hidden="1" spans="1:9">
      <c r="A144" s="5">
        <v>999224094283396</v>
      </c>
      <c r="B144" s="6">
        <v>45090</v>
      </c>
      <c r="C144" s="6">
        <v>45092</v>
      </c>
      <c r="D144" s="4">
        <v>686</v>
      </c>
      <c r="E144" s="4" t="str">
        <f>VLOOKUP(A144,HOP!A:L,12,0)</f>
        <v>686.00</v>
      </c>
      <c r="F144" s="4" t="str">
        <f>VLOOKUP(A144,HOP!A:C,3,0)</f>
        <v>3354173</v>
      </c>
      <c r="G144" s="4">
        <f t="shared" si="4"/>
        <v>0</v>
      </c>
      <c r="H144" s="4" t="str">
        <f t="shared" si="5"/>
        <v>，3354173</v>
      </c>
      <c r="I144" s="4" t="str">
        <f>VLOOKUP(A144,HOP!A:U,21,0)</f>
        <v>直采</v>
      </c>
    </row>
    <row r="145" s="4" customFormat="1" hidden="1" spans="1:9">
      <c r="A145" s="5">
        <v>999224115868288</v>
      </c>
      <c r="B145" s="6">
        <v>45090</v>
      </c>
      <c r="C145" s="6">
        <v>45092</v>
      </c>
      <c r="D145" s="4">
        <v>1954</v>
      </c>
      <c r="E145" s="4" t="str">
        <f>VLOOKUP(A145,HOP!A:L,12,0)</f>
        <v>1954.00</v>
      </c>
      <c r="F145" s="4" t="str">
        <f>VLOOKUP(A145,HOP!A:C,3,0)</f>
        <v>3360863</v>
      </c>
      <c r="G145" s="4">
        <f t="shared" si="4"/>
        <v>0</v>
      </c>
      <c r="H145" s="4" t="str">
        <f t="shared" si="5"/>
        <v>，3360863</v>
      </c>
      <c r="I145" s="4" t="str">
        <f>VLOOKUP(A145,HOP!A:U,21,0)</f>
        <v>直采</v>
      </c>
    </row>
    <row r="146" s="4" customFormat="1" hidden="1" spans="1:9">
      <c r="A146" s="5">
        <v>999224150337365</v>
      </c>
      <c r="B146" s="6">
        <v>45090</v>
      </c>
      <c r="C146" s="6">
        <v>45092</v>
      </c>
      <c r="D146" s="4">
        <v>6002</v>
      </c>
      <c r="E146" s="4" t="str">
        <f>VLOOKUP(A146,HOP!A:L,12,0)</f>
        <v>6002.00</v>
      </c>
      <c r="F146" s="4" t="str">
        <f>VLOOKUP(A146,HOP!A:C,3,0)</f>
        <v>3373737</v>
      </c>
      <c r="G146" s="4">
        <f t="shared" si="4"/>
        <v>0</v>
      </c>
      <c r="H146" s="4" t="str">
        <f t="shared" si="5"/>
        <v>，3373737</v>
      </c>
      <c r="I146" s="4" t="str">
        <f>VLOOKUP(A146,HOP!A:U,21,0)</f>
        <v>直采</v>
      </c>
    </row>
    <row r="147" s="4" customFormat="1" hidden="1" spans="1:9">
      <c r="A147" s="5">
        <v>999224183794376</v>
      </c>
      <c r="B147" s="6">
        <v>45090</v>
      </c>
      <c r="C147" s="6">
        <v>45092</v>
      </c>
      <c r="D147" s="4">
        <v>832</v>
      </c>
      <c r="E147" s="4" t="str">
        <f>VLOOKUP(A147,HOP!A:L,12,0)</f>
        <v>832.00</v>
      </c>
      <c r="F147" s="4" t="str">
        <f>VLOOKUP(A147,HOP!A:C,3,0)</f>
        <v>3381732</v>
      </c>
      <c r="G147" s="4">
        <f t="shared" si="4"/>
        <v>0</v>
      </c>
      <c r="H147" s="4" t="str">
        <f t="shared" si="5"/>
        <v>，3381732</v>
      </c>
      <c r="I147" s="4" t="str">
        <f>VLOOKUP(A147,HOP!A:U,21,0)</f>
        <v>直采</v>
      </c>
    </row>
    <row r="148" s="4" customFormat="1" hidden="1" spans="1:9">
      <c r="A148" s="5">
        <v>999224199439281</v>
      </c>
      <c r="B148" s="6">
        <v>45089</v>
      </c>
      <c r="C148" s="6">
        <v>45092</v>
      </c>
      <c r="D148" s="4">
        <v>3675</v>
      </c>
      <c r="E148" s="4" t="str">
        <f>VLOOKUP(A148,HOP!A:L,12,0)</f>
        <v>3675.00</v>
      </c>
      <c r="F148" s="4" t="str">
        <f>VLOOKUP(A148,HOP!A:C,3,0)</f>
        <v>3385732</v>
      </c>
      <c r="G148" s="4">
        <f t="shared" si="4"/>
        <v>0</v>
      </c>
      <c r="H148" s="4" t="str">
        <f t="shared" si="5"/>
        <v>，3385732</v>
      </c>
      <c r="I148" s="4" t="str">
        <f>VLOOKUP(A148,HOP!A:U,21,0)</f>
        <v>直采</v>
      </c>
    </row>
    <row r="149" s="4" customFormat="1" hidden="1" spans="1:9">
      <c r="A149" s="5">
        <v>999224287081252</v>
      </c>
      <c r="B149" s="6">
        <v>45091</v>
      </c>
      <c r="C149" s="6">
        <v>45092</v>
      </c>
      <c r="D149" s="4">
        <v>369</v>
      </c>
      <c r="E149" s="4" t="str">
        <f>VLOOKUP(A149,HOP!A:L,12,0)</f>
        <v>369.00</v>
      </c>
      <c r="F149" s="4" t="str">
        <f>VLOOKUP(A149,HOP!A:C,3,0)</f>
        <v>3393734</v>
      </c>
      <c r="G149" s="4">
        <f t="shared" si="4"/>
        <v>0</v>
      </c>
      <c r="H149" s="4" t="str">
        <f t="shared" si="5"/>
        <v>，3393734</v>
      </c>
      <c r="I149" s="4" t="str">
        <f>VLOOKUP(A149,HOP!A:U,21,0)</f>
        <v>直采</v>
      </c>
    </row>
    <row r="150" s="4" customFormat="1" hidden="1" spans="1:9">
      <c r="A150" s="5">
        <v>999224292782602</v>
      </c>
      <c r="B150" s="6">
        <v>45090</v>
      </c>
      <c r="C150" s="6">
        <v>45092</v>
      </c>
      <c r="D150" s="4">
        <v>440</v>
      </c>
      <c r="E150" s="4" t="str">
        <f>VLOOKUP(A150,HOP!A:L,12,0)</f>
        <v>440.00</v>
      </c>
      <c r="F150" s="4" t="str">
        <f>VLOOKUP(A150,HOP!A:C,3,0)</f>
        <v>3395333</v>
      </c>
      <c r="G150" s="4">
        <f t="shared" si="4"/>
        <v>0</v>
      </c>
      <c r="H150" s="4" t="str">
        <f t="shared" si="5"/>
        <v>，3395333</v>
      </c>
      <c r="I150" s="4" t="str">
        <f>VLOOKUP(A150,HOP!A:U,21,0)</f>
        <v>直采</v>
      </c>
    </row>
    <row r="151" s="4" customFormat="1" hidden="1" spans="1:9">
      <c r="A151" s="5">
        <v>999224334504748</v>
      </c>
      <c r="B151" s="6">
        <v>45091</v>
      </c>
      <c r="C151" s="6">
        <v>45092</v>
      </c>
      <c r="D151" s="4">
        <v>1100</v>
      </c>
      <c r="E151" s="4" t="str">
        <f>VLOOKUP(A151,HOP!A:L,12,0)</f>
        <v>1100.00</v>
      </c>
      <c r="F151" s="4" t="str">
        <f>VLOOKUP(A151,HOP!A:C,3,0)</f>
        <v>3403336</v>
      </c>
      <c r="G151" s="4">
        <f t="shared" si="4"/>
        <v>0</v>
      </c>
      <c r="H151" s="4" t="str">
        <f t="shared" si="5"/>
        <v>，3403336</v>
      </c>
      <c r="I151" s="4" t="str">
        <f>VLOOKUP(A151,HOP!A:U,21,0)</f>
        <v>直采</v>
      </c>
    </row>
    <row r="152" s="4" customFormat="1" hidden="1" spans="1:9">
      <c r="A152" s="5">
        <v>999224338201295</v>
      </c>
      <c r="B152" s="6">
        <v>45090</v>
      </c>
      <c r="C152" s="6">
        <v>45092</v>
      </c>
      <c r="D152" s="4">
        <v>1296</v>
      </c>
      <c r="E152" s="4" t="str">
        <f>VLOOKUP(A152,HOP!A:L,12,0)</f>
        <v>1296.00</v>
      </c>
      <c r="F152" s="4" t="str">
        <f>VLOOKUP(A152,HOP!A:C,3,0)</f>
        <v>3404516</v>
      </c>
      <c r="G152" s="4">
        <f t="shared" si="4"/>
        <v>0</v>
      </c>
      <c r="H152" s="4" t="str">
        <f t="shared" si="5"/>
        <v>，3404516</v>
      </c>
      <c r="I152" s="4" t="str">
        <f>VLOOKUP(A152,HOP!A:U,21,0)</f>
        <v>直采</v>
      </c>
    </row>
    <row r="153" s="4" customFormat="1" hidden="1" spans="1:9">
      <c r="A153" s="5">
        <v>999224338229032</v>
      </c>
      <c r="B153" s="6">
        <v>45090</v>
      </c>
      <c r="C153" s="6">
        <v>45092</v>
      </c>
      <c r="D153" s="4">
        <v>1296</v>
      </c>
      <c r="E153" s="4" t="str">
        <f>VLOOKUP(A153,HOP!A:L,12,0)</f>
        <v>1296.00</v>
      </c>
      <c r="F153" s="4" t="str">
        <f>VLOOKUP(A153,HOP!A:C,3,0)</f>
        <v>3404525</v>
      </c>
      <c r="G153" s="4">
        <f t="shared" si="4"/>
        <v>0</v>
      </c>
      <c r="H153" s="4" t="str">
        <f t="shared" si="5"/>
        <v>，3404525</v>
      </c>
      <c r="I153" s="4" t="str">
        <f>VLOOKUP(A153,HOP!A:U,21,0)</f>
        <v>直采</v>
      </c>
    </row>
    <row r="154" s="4" customFormat="1" hidden="1" spans="1:9">
      <c r="A154" s="5">
        <v>999224353105748</v>
      </c>
      <c r="B154" s="6">
        <v>45088</v>
      </c>
      <c r="C154" s="6">
        <v>45092</v>
      </c>
      <c r="D154" s="4">
        <v>1520</v>
      </c>
      <c r="E154" s="4" t="str">
        <f>VLOOKUP(A154,HOP!A:L,12,0)</f>
        <v>1520.00</v>
      </c>
      <c r="F154" s="4" t="str">
        <f>VLOOKUP(A154,HOP!A:C,3,0)</f>
        <v>3406386</v>
      </c>
      <c r="G154" s="4">
        <f t="shared" si="4"/>
        <v>0</v>
      </c>
      <c r="H154" s="4" t="str">
        <f t="shared" si="5"/>
        <v>，3406386</v>
      </c>
      <c r="I154" s="4" t="str">
        <f>VLOOKUP(A154,HOP!A:U,21,0)</f>
        <v>直采</v>
      </c>
    </row>
    <row r="155" s="4" customFormat="1" hidden="1" spans="1:9">
      <c r="A155" s="5">
        <v>999224366838740</v>
      </c>
      <c r="B155" s="6">
        <v>45089</v>
      </c>
      <c r="C155" s="6">
        <v>45092</v>
      </c>
      <c r="D155" s="4">
        <v>735</v>
      </c>
      <c r="E155" s="4" t="str">
        <f>VLOOKUP(A155,HOP!A:L,12,0)</f>
        <v>735.00</v>
      </c>
      <c r="F155" s="4" t="str">
        <f>VLOOKUP(A155,HOP!A:C,3,0)</f>
        <v>3410631</v>
      </c>
      <c r="G155" s="4">
        <f t="shared" si="4"/>
        <v>0</v>
      </c>
      <c r="H155" s="4" t="str">
        <f t="shared" si="5"/>
        <v>，3410631</v>
      </c>
      <c r="I155" s="4" t="str">
        <f>VLOOKUP(A155,HOP!A:U,21,0)</f>
        <v>直采</v>
      </c>
    </row>
    <row r="156" s="4" customFormat="1" hidden="1" spans="1:9">
      <c r="A156" s="5">
        <v>999224389341443</v>
      </c>
      <c r="B156" s="6">
        <v>45090</v>
      </c>
      <c r="C156" s="6">
        <v>45092</v>
      </c>
      <c r="D156" s="4">
        <v>0</v>
      </c>
      <c r="E156" s="4" t="e">
        <f>VLOOKUP(A156,HOP!A:L,12,0)</f>
        <v>#N/A</v>
      </c>
      <c r="F156" s="4" t="e">
        <f>VLOOKUP(A156,HOP!A:C,3,0)</f>
        <v>#N/A</v>
      </c>
      <c r="G156" s="4" t="e">
        <f t="shared" si="4"/>
        <v>#N/A</v>
      </c>
      <c r="H156" s="4" t="e">
        <f t="shared" si="5"/>
        <v>#N/A</v>
      </c>
      <c r="I156" s="4" t="e">
        <f>VLOOKUP(A156,HOP!A:U,21,0)</f>
        <v>#N/A</v>
      </c>
    </row>
    <row r="157" s="4" customFormat="1" hidden="1" spans="1:9">
      <c r="A157" s="5">
        <v>999224392999073</v>
      </c>
      <c r="B157" s="6">
        <v>45090</v>
      </c>
      <c r="C157" s="6">
        <v>45092</v>
      </c>
      <c r="D157" s="4">
        <v>546</v>
      </c>
      <c r="E157" s="4" t="str">
        <f>VLOOKUP(A157,HOP!A:L,12,0)</f>
        <v>546.00</v>
      </c>
      <c r="F157" s="4" t="str">
        <f>VLOOKUP(A157,HOP!A:C,3,0)</f>
        <v>3417253</v>
      </c>
      <c r="G157" s="4">
        <f t="shared" si="4"/>
        <v>0</v>
      </c>
      <c r="H157" s="4" t="str">
        <f t="shared" si="5"/>
        <v>，3417253</v>
      </c>
      <c r="I157" s="4" t="str">
        <f>VLOOKUP(A157,HOP!A:U,21,0)</f>
        <v>直采</v>
      </c>
    </row>
    <row r="158" s="4" customFormat="1" hidden="1" spans="1:9">
      <c r="A158" s="5">
        <v>999224393070444</v>
      </c>
      <c r="B158" s="6">
        <v>45090</v>
      </c>
      <c r="C158" s="6">
        <v>45092</v>
      </c>
      <c r="D158" s="4">
        <v>548</v>
      </c>
      <c r="E158" s="4" t="str">
        <f>VLOOKUP(A158,HOP!A:L,12,0)</f>
        <v>548.00</v>
      </c>
      <c r="F158" s="4" t="str">
        <f>VLOOKUP(A158,HOP!A:C,3,0)</f>
        <v>3417302</v>
      </c>
      <c r="G158" s="4">
        <f t="shared" si="4"/>
        <v>0</v>
      </c>
      <c r="H158" s="4" t="str">
        <f t="shared" si="5"/>
        <v>，3417302</v>
      </c>
      <c r="I158" s="4" t="str">
        <f>VLOOKUP(A158,HOP!A:U,21,0)</f>
        <v>直采</v>
      </c>
    </row>
    <row r="159" s="4" customFormat="1" hidden="1" spans="1:9">
      <c r="A159" s="5">
        <v>999224411198989</v>
      </c>
      <c r="B159" s="6">
        <v>45088</v>
      </c>
      <c r="C159" s="6">
        <v>45092</v>
      </c>
      <c r="D159" s="4">
        <v>1308</v>
      </c>
      <c r="E159" s="4" t="str">
        <f>VLOOKUP(A159,HOP!A:L,12,0)</f>
        <v>1308.00</v>
      </c>
      <c r="F159" s="4" t="str">
        <f>VLOOKUP(A159,HOP!A:C,3,0)</f>
        <v>3421001</v>
      </c>
      <c r="G159" s="4">
        <f t="shared" si="4"/>
        <v>0</v>
      </c>
      <c r="H159" s="4" t="str">
        <f t="shared" si="5"/>
        <v>，3421001</v>
      </c>
      <c r="I159" s="4" t="str">
        <f>VLOOKUP(A159,HOP!A:U,21,0)</f>
        <v>直采</v>
      </c>
    </row>
    <row r="160" s="4" customFormat="1" hidden="1" spans="1:9">
      <c r="A160" s="5">
        <v>999224411438582</v>
      </c>
      <c r="B160" s="6">
        <v>45090</v>
      </c>
      <c r="C160" s="6">
        <v>45092</v>
      </c>
      <c r="D160" s="4">
        <v>1350</v>
      </c>
      <c r="E160" s="4" t="str">
        <f>VLOOKUP(A160,HOP!A:L,12,0)</f>
        <v>1350.00</v>
      </c>
      <c r="F160" s="4" t="str">
        <f>VLOOKUP(A160,HOP!A:C,3,0)</f>
        <v>3421172</v>
      </c>
      <c r="G160" s="4">
        <f t="shared" si="4"/>
        <v>0</v>
      </c>
      <c r="H160" s="4" t="str">
        <f t="shared" si="5"/>
        <v>，3421172</v>
      </c>
      <c r="I160" s="4" t="str">
        <f>VLOOKUP(A160,HOP!A:U,21,0)</f>
        <v>直采</v>
      </c>
    </row>
    <row r="161" s="4" customFormat="1" hidden="1" spans="1:9">
      <c r="A161" s="5">
        <v>999224411921577</v>
      </c>
      <c r="B161" s="6">
        <v>45089</v>
      </c>
      <c r="C161" s="6">
        <v>45092</v>
      </c>
      <c r="D161" s="4">
        <v>870</v>
      </c>
      <c r="E161" s="4" t="str">
        <f>VLOOKUP(A161,HOP!A:L,12,0)</f>
        <v>870.00</v>
      </c>
      <c r="F161" s="4" t="str">
        <f>VLOOKUP(A161,HOP!A:C,3,0)</f>
        <v>3421301</v>
      </c>
      <c r="G161" s="4">
        <f t="shared" si="4"/>
        <v>0</v>
      </c>
      <c r="H161" s="4" t="str">
        <f t="shared" si="5"/>
        <v>，3421301</v>
      </c>
      <c r="I161" s="4" t="str">
        <f>VLOOKUP(A161,HOP!A:U,21,0)</f>
        <v>直采</v>
      </c>
    </row>
    <row r="162" s="4" customFormat="1" hidden="1" spans="1:9">
      <c r="A162" s="5">
        <v>999224412649385</v>
      </c>
      <c r="B162" s="6">
        <v>45086</v>
      </c>
      <c r="C162" s="6">
        <v>45092</v>
      </c>
      <c r="D162" s="4">
        <v>2118</v>
      </c>
      <c r="E162" s="4" t="str">
        <f>VLOOKUP(A162,HOP!A:L,12,0)</f>
        <v>2118.00</v>
      </c>
      <c r="F162" s="4" t="str">
        <f>VLOOKUP(A162,HOP!A:C,3,0)</f>
        <v>3421663</v>
      </c>
      <c r="G162" s="4">
        <f t="shared" si="4"/>
        <v>0</v>
      </c>
      <c r="H162" s="4" t="str">
        <f t="shared" si="5"/>
        <v>，3421663</v>
      </c>
      <c r="I162" s="4" t="str">
        <f>VLOOKUP(A162,HOP!A:U,21,0)</f>
        <v>直采</v>
      </c>
    </row>
    <row r="163" s="4" customFormat="1" hidden="1" spans="1:9">
      <c r="A163" s="5">
        <v>999224422620018</v>
      </c>
      <c r="B163" s="6">
        <v>45080</v>
      </c>
      <c r="C163" s="6">
        <v>45092</v>
      </c>
      <c r="D163" s="4">
        <v>2376</v>
      </c>
      <c r="E163" s="4" t="str">
        <f>VLOOKUP(A163,HOP!A:L,12,0)</f>
        <v>2376.00</v>
      </c>
      <c r="F163" s="4" t="str">
        <f>VLOOKUP(A163,HOP!A:C,3,0)</f>
        <v>3423650</v>
      </c>
      <c r="G163" s="4">
        <f t="shared" si="4"/>
        <v>0</v>
      </c>
      <c r="H163" s="4" t="str">
        <f t="shared" si="5"/>
        <v>，3423650</v>
      </c>
      <c r="I163" s="4" t="str">
        <f>VLOOKUP(A163,HOP!A:U,21,0)</f>
        <v>直采</v>
      </c>
    </row>
    <row r="164" s="4" customFormat="1" hidden="1" spans="1:9">
      <c r="A164" s="5">
        <v>999224425404798</v>
      </c>
      <c r="B164" s="6">
        <v>45088</v>
      </c>
      <c r="C164" s="6">
        <v>45092</v>
      </c>
      <c r="D164" s="4">
        <v>1524</v>
      </c>
      <c r="E164" s="4" t="str">
        <f>VLOOKUP(A164,HOP!A:L,12,0)</f>
        <v>1524.00</v>
      </c>
      <c r="F164" s="4" t="str">
        <f>VLOOKUP(A164,HOP!A:C,3,0)</f>
        <v>3424274</v>
      </c>
      <c r="G164" s="4">
        <f t="shared" si="4"/>
        <v>0</v>
      </c>
      <c r="H164" s="4" t="str">
        <f t="shared" si="5"/>
        <v>，3424274</v>
      </c>
      <c r="I164" s="4" t="str">
        <f>VLOOKUP(A164,HOP!A:U,21,0)</f>
        <v>直采</v>
      </c>
    </row>
    <row r="165" s="4" customFormat="1" hidden="1" spans="1:9">
      <c r="A165" s="5">
        <v>999224426590270</v>
      </c>
      <c r="B165" s="6">
        <v>45090</v>
      </c>
      <c r="C165" s="6">
        <v>45092</v>
      </c>
      <c r="D165" s="4">
        <v>1998</v>
      </c>
      <c r="E165" s="4" t="str">
        <f>VLOOKUP(A165,HOP!A:L,12,0)</f>
        <v>1998.00</v>
      </c>
      <c r="F165" s="4" t="str">
        <f>VLOOKUP(A165,HOP!A:C,3,0)</f>
        <v>3424607</v>
      </c>
      <c r="G165" s="4">
        <f t="shared" si="4"/>
        <v>0</v>
      </c>
      <c r="H165" s="4" t="str">
        <f t="shared" si="5"/>
        <v>，3424607</v>
      </c>
      <c r="I165" s="4" t="str">
        <f>VLOOKUP(A165,HOP!A:U,21,0)</f>
        <v>直采</v>
      </c>
    </row>
    <row r="166" s="4" customFormat="1" hidden="1" spans="1:9">
      <c r="A166" s="5">
        <v>999224431166052</v>
      </c>
      <c r="B166" s="6">
        <v>45091</v>
      </c>
      <c r="C166" s="6">
        <v>45092</v>
      </c>
      <c r="D166" s="4">
        <v>411</v>
      </c>
      <c r="E166" s="4" t="str">
        <f>VLOOKUP(A166,HOP!A:L,12,0)</f>
        <v>411.00</v>
      </c>
      <c r="F166" s="4" t="str">
        <f>VLOOKUP(A166,HOP!A:C,3,0)</f>
        <v>3426355</v>
      </c>
      <c r="G166" s="4">
        <f t="shared" si="4"/>
        <v>0</v>
      </c>
      <c r="H166" s="4" t="str">
        <f t="shared" si="5"/>
        <v>，3426355</v>
      </c>
      <c r="I166" s="4" t="str">
        <f>VLOOKUP(A166,HOP!A:U,21,0)</f>
        <v>直采</v>
      </c>
    </row>
    <row r="167" s="4" customFormat="1" hidden="1" spans="1:9">
      <c r="A167" s="5">
        <v>999224446373005</v>
      </c>
      <c r="B167" s="6">
        <v>45090</v>
      </c>
      <c r="C167" s="6">
        <v>45092</v>
      </c>
      <c r="D167" s="4">
        <v>652</v>
      </c>
      <c r="E167" s="4" t="str">
        <f>VLOOKUP(A167,HOP!A:L,12,0)</f>
        <v>652.00</v>
      </c>
      <c r="F167" s="4" t="str">
        <f>VLOOKUP(A167,HOP!A:C,3,0)</f>
        <v>3429506</v>
      </c>
      <c r="G167" s="4">
        <f t="shared" si="4"/>
        <v>0</v>
      </c>
      <c r="H167" s="4" t="str">
        <f t="shared" si="5"/>
        <v>，3429506</v>
      </c>
      <c r="I167" s="4" t="str">
        <f>VLOOKUP(A167,HOP!A:U,21,0)</f>
        <v>直采</v>
      </c>
    </row>
    <row r="168" s="4" customFormat="1" hidden="1" spans="1:9">
      <c r="A168" s="5">
        <v>999224452515898</v>
      </c>
      <c r="B168" s="6">
        <v>45090</v>
      </c>
      <c r="C168" s="6">
        <v>45092</v>
      </c>
      <c r="D168" s="4">
        <v>4600</v>
      </c>
      <c r="E168" s="4" t="str">
        <f>VLOOKUP(A168,HOP!A:L,12,0)</f>
        <v>4600.00</v>
      </c>
      <c r="F168" s="4" t="str">
        <f>VLOOKUP(A168,HOP!A:C,3,0)</f>
        <v>3431413</v>
      </c>
      <c r="G168" s="4">
        <f t="shared" si="4"/>
        <v>0</v>
      </c>
      <c r="H168" s="4" t="str">
        <f t="shared" si="5"/>
        <v>，3431413</v>
      </c>
      <c r="I168" s="4" t="str">
        <f>VLOOKUP(A168,HOP!A:U,21,0)</f>
        <v>直采</v>
      </c>
    </row>
    <row r="169" s="4" customFormat="1" hidden="1" spans="1:9">
      <c r="A169" s="5">
        <v>999224453985025</v>
      </c>
      <c r="B169" s="6">
        <v>45089</v>
      </c>
      <c r="C169" s="6">
        <v>45092</v>
      </c>
      <c r="D169" s="4">
        <v>0</v>
      </c>
      <c r="E169" s="4" t="e">
        <f>VLOOKUP(A169,HOP!A:L,12,0)</f>
        <v>#N/A</v>
      </c>
      <c r="F169" s="4" t="e">
        <f>VLOOKUP(A169,HOP!A:C,3,0)</f>
        <v>#N/A</v>
      </c>
      <c r="G169" s="4" t="e">
        <f t="shared" si="4"/>
        <v>#N/A</v>
      </c>
      <c r="H169" s="4" t="e">
        <f t="shared" si="5"/>
        <v>#N/A</v>
      </c>
      <c r="I169" s="4" t="e">
        <f>VLOOKUP(A169,HOP!A:U,21,0)</f>
        <v>#N/A</v>
      </c>
    </row>
    <row r="170" s="4" customFormat="1" hidden="1" spans="1:9">
      <c r="A170" s="5">
        <v>999224462851366</v>
      </c>
      <c r="B170" s="6">
        <v>45091</v>
      </c>
      <c r="C170" s="6">
        <v>45092</v>
      </c>
      <c r="D170" s="4">
        <v>660</v>
      </c>
      <c r="E170" s="4" t="str">
        <f>VLOOKUP(A170,HOP!A:L,12,0)</f>
        <v>660.00</v>
      </c>
      <c r="F170" s="4" t="str">
        <f>VLOOKUP(A170,HOP!A:C,3,0)</f>
        <v>3433384</v>
      </c>
      <c r="G170" s="4">
        <f t="shared" si="4"/>
        <v>0</v>
      </c>
      <c r="H170" s="4" t="str">
        <f t="shared" si="5"/>
        <v>，3433384</v>
      </c>
      <c r="I170" s="4" t="str">
        <f>VLOOKUP(A170,HOP!A:U,21,0)</f>
        <v>直采</v>
      </c>
    </row>
    <row r="171" s="4" customFormat="1" hidden="1" spans="1:9">
      <c r="A171" s="5">
        <v>999224463783535</v>
      </c>
      <c r="B171" s="6">
        <v>45089</v>
      </c>
      <c r="C171" s="6">
        <v>45092</v>
      </c>
      <c r="D171" s="4">
        <v>2184</v>
      </c>
      <c r="E171" s="4" t="str">
        <f>VLOOKUP(A171,HOP!A:L,12,0)</f>
        <v>2184.00</v>
      </c>
      <c r="F171" s="4" t="str">
        <f>VLOOKUP(A171,HOP!A:C,3,0)</f>
        <v>3433541</v>
      </c>
      <c r="G171" s="4">
        <f t="shared" si="4"/>
        <v>0</v>
      </c>
      <c r="H171" s="4" t="str">
        <f t="shared" si="5"/>
        <v>，3433541</v>
      </c>
      <c r="I171" s="4" t="str">
        <f>VLOOKUP(A171,HOP!A:U,21,0)</f>
        <v>直采</v>
      </c>
    </row>
    <row r="172" s="4" customFormat="1" hidden="1" spans="1:9">
      <c r="A172" s="5">
        <v>999224510637562</v>
      </c>
      <c r="B172" s="6">
        <v>45087</v>
      </c>
      <c r="C172" s="6">
        <v>45092</v>
      </c>
      <c r="D172" s="4">
        <v>2929</v>
      </c>
      <c r="E172" s="4" t="str">
        <f>VLOOKUP(A172,HOP!A:L,12,0)</f>
        <v>2929.00</v>
      </c>
      <c r="F172" s="4" t="str">
        <f>VLOOKUP(A172,HOP!A:C,3,0)</f>
        <v>3443164</v>
      </c>
      <c r="G172" s="4">
        <f t="shared" si="4"/>
        <v>0</v>
      </c>
      <c r="H172" s="4" t="str">
        <f t="shared" si="5"/>
        <v>，3443164</v>
      </c>
      <c r="I172" s="4" t="str">
        <f>VLOOKUP(A172,HOP!A:U,21,0)</f>
        <v>直采</v>
      </c>
    </row>
    <row r="173" s="4" customFormat="1" hidden="1" spans="1:9">
      <c r="A173" s="5">
        <v>999224511983382</v>
      </c>
      <c r="B173" s="6">
        <v>45090</v>
      </c>
      <c r="C173" s="6">
        <v>45092</v>
      </c>
      <c r="D173" s="4">
        <v>832</v>
      </c>
      <c r="E173" s="4" t="str">
        <f>VLOOKUP(A173,HOP!A:L,12,0)</f>
        <v>832.00</v>
      </c>
      <c r="F173" s="4" t="str">
        <f>VLOOKUP(A173,HOP!A:C,3,0)</f>
        <v>3443488</v>
      </c>
      <c r="G173" s="4">
        <f t="shared" si="4"/>
        <v>0</v>
      </c>
      <c r="H173" s="4" t="str">
        <f t="shared" si="5"/>
        <v>，3443488</v>
      </c>
      <c r="I173" s="4" t="str">
        <f>VLOOKUP(A173,HOP!A:U,21,0)</f>
        <v>直采</v>
      </c>
    </row>
    <row r="174" s="4" customFormat="1" hidden="1" spans="1:9">
      <c r="A174" s="5">
        <v>999224517279173</v>
      </c>
      <c r="B174" s="6">
        <v>45091</v>
      </c>
      <c r="C174" s="6">
        <v>45092</v>
      </c>
      <c r="D174" s="4">
        <v>189</v>
      </c>
      <c r="E174" s="4" t="str">
        <f>VLOOKUP(A174,HOP!A:L,12,0)</f>
        <v>189.00</v>
      </c>
      <c r="F174" s="4" t="str">
        <f>VLOOKUP(A174,HOP!A:C,3,0)</f>
        <v>3445360</v>
      </c>
      <c r="G174" s="4">
        <f t="shared" si="4"/>
        <v>0</v>
      </c>
      <c r="H174" s="4" t="str">
        <f t="shared" si="5"/>
        <v>，3445360</v>
      </c>
      <c r="I174" s="4" t="str">
        <f>VLOOKUP(A174,HOP!A:U,21,0)</f>
        <v>直采</v>
      </c>
    </row>
    <row r="175" s="4" customFormat="1" hidden="1" spans="1:9">
      <c r="A175" s="5">
        <v>999224522579203</v>
      </c>
      <c r="B175" s="6">
        <v>45089</v>
      </c>
      <c r="C175" s="6">
        <v>45092</v>
      </c>
      <c r="D175" s="4">
        <v>82420</v>
      </c>
      <c r="E175" s="4" t="str">
        <f>VLOOKUP(A175,HOP!A:L,12,0)</f>
        <v>82420.00</v>
      </c>
      <c r="F175" s="4" t="str">
        <f>VLOOKUP(A175,HOP!A:C,3,0)</f>
        <v>3447088</v>
      </c>
      <c r="G175" s="4">
        <f t="shared" si="4"/>
        <v>0</v>
      </c>
      <c r="H175" s="4" t="str">
        <f t="shared" si="5"/>
        <v>，3447088</v>
      </c>
      <c r="I175" s="4" t="str">
        <f>VLOOKUP(A175,HOP!A:U,21,0)</f>
        <v>直采</v>
      </c>
    </row>
    <row r="176" s="4" customFormat="1" hidden="1" spans="1:9">
      <c r="A176" s="5">
        <v>999224536076725</v>
      </c>
      <c r="B176" s="6">
        <v>45090</v>
      </c>
      <c r="C176" s="6">
        <v>45092</v>
      </c>
      <c r="D176" s="4">
        <v>3100</v>
      </c>
      <c r="E176" s="4" t="str">
        <f>VLOOKUP(A176,HOP!A:L,12,0)</f>
        <v>3100.00</v>
      </c>
      <c r="F176" s="4" t="str">
        <f>VLOOKUP(A176,HOP!A:C,3,0)</f>
        <v>3448315</v>
      </c>
      <c r="G176" s="4">
        <f t="shared" si="4"/>
        <v>0</v>
      </c>
      <c r="H176" s="4" t="str">
        <f t="shared" si="5"/>
        <v>，3448315</v>
      </c>
      <c r="I176" s="4" t="str">
        <f>VLOOKUP(A176,HOP!A:U,21,0)</f>
        <v>直采</v>
      </c>
    </row>
    <row r="177" s="4" customFormat="1" hidden="1" spans="1:9">
      <c r="A177" s="5">
        <v>999224541773704</v>
      </c>
      <c r="B177" s="6">
        <v>45089</v>
      </c>
      <c r="C177" s="6">
        <v>45092</v>
      </c>
      <c r="D177" s="4">
        <v>3420</v>
      </c>
      <c r="E177" s="4" t="str">
        <f>VLOOKUP(A177,HOP!A:L,12,0)</f>
        <v>3420.00</v>
      </c>
      <c r="F177" s="4" t="str">
        <f>VLOOKUP(A177,HOP!A:C,3,0)</f>
        <v>3449974</v>
      </c>
      <c r="G177" s="4">
        <f t="shared" si="4"/>
        <v>0</v>
      </c>
      <c r="H177" s="4" t="str">
        <f t="shared" si="5"/>
        <v>，3449974</v>
      </c>
      <c r="I177" s="4" t="str">
        <f>VLOOKUP(A177,HOP!A:U,21,0)</f>
        <v>直采</v>
      </c>
    </row>
    <row r="178" s="4" customFormat="1" hidden="1" spans="1:9">
      <c r="A178" s="5">
        <v>999224572167802</v>
      </c>
      <c r="B178" s="6">
        <v>45088</v>
      </c>
      <c r="C178" s="6">
        <v>45092</v>
      </c>
      <c r="D178" s="4">
        <v>0</v>
      </c>
      <c r="E178" s="4" t="e">
        <f>VLOOKUP(A178,HOP!A:L,12,0)</f>
        <v>#N/A</v>
      </c>
      <c r="F178" s="4" t="e">
        <f>VLOOKUP(A178,HOP!A:C,3,0)</f>
        <v>#N/A</v>
      </c>
      <c r="G178" s="4" t="e">
        <f t="shared" si="4"/>
        <v>#N/A</v>
      </c>
      <c r="H178" s="4" t="e">
        <f t="shared" si="5"/>
        <v>#N/A</v>
      </c>
      <c r="I178" s="4" t="e">
        <f>VLOOKUP(A178,HOP!A:U,21,0)</f>
        <v>#N/A</v>
      </c>
    </row>
    <row r="179" s="4" customFormat="1" hidden="1" spans="1:9">
      <c r="A179" s="5">
        <v>999224584759016</v>
      </c>
      <c r="B179" s="6">
        <v>45090</v>
      </c>
      <c r="C179" s="6">
        <v>45092</v>
      </c>
      <c r="D179" s="4">
        <v>660</v>
      </c>
      <c r="E179" s="4" t="str">
        <f>VLOOKUP(A179,HOP!A:L,12,0)</f>
        <v>660.00</v>
      </c>
      <c r="F179" s="4" t="str">
        <f>VLOOKUP(A179,HOP!A:C,3,0)</f>
        <v>3458457</v>
      </c>
      <c r="G179" s="4">
        <f t="shared" si="4"/>
        <v>0</v>
      </c>
      <c r="H179" s="4" t="str">
        <f t="shared" si="5"/>
        <v>，3458457</v>
      </c>
      <c r="I179" s="4" t="str">
        <f>VLOOKUP(A179,HOP!A:U,21,0)</f>
        <v>直采</v>
      </c>
    </row>
    <row r="180" s="4" customFormat="1" hidden="1" spans="1:9">
      <c r="A180" s="5">
        <v>999224595573557</v>
      </c>
      <c r="B180" s="6">
        <v>45090</v>
      </c>
      <c r="C180" s="6">
        <v>45092</v>
      </c>
      <c r="D180" s="4">
        <v>720</v>
      </c>
      <c r="E180" s="4" t="str">
        <f>VLOOKUP(A180,HOP!A:L,12,0)</f>
        <v>720.00</v>
      </c>
      <c r="F180" s="4" t="str">
        <f>VLOOKUP(A180,HOP!A:C,3,0)</f>
        <v>3460360</v>
      </c>
      <c r="G180" s="4">
        <f t="shared" si="4"/>
        <v>0</v>
      </c>
      <c r="H180" s="4" t="str">
        <f t="shared" si="5"/>
        <v>，3460360</v>
      </c>
      <c r="I180" s="4" t="str">
        <f>VLOOKUP(A180,HOP!A:U,21,0)</f>
        <v>直采</v>
      </c>
    </row>
    <row r="181" s="4" customFormat="1" hidden="1" spans="1:9">
      <c r="A181" s="5">
        <v>999224597683400</v>
      </c>
      <c r="B181" s="6">
        <v>45089</v>
      </c>
      <c r="C181" s="6">
        <v>45092</v>
      </c>
      <c r="D181" s="4">
        <v>4615</v>
      </c>
      <c r="E181" s="4" t="str">
        <f>VLOOKUP(A181,HOP!A:L,12,0)</f>
        <v>4615.00</v>
      </c>
      <c r="F181" s="4" t="str">
        <f>VLOOKUP(A181,HOP!A:C,3,0)</f>
        <v>3460861</v>
      </c>
      <c r="G181" s="4">
        <f t="shared" si="4"/>
        <v>0</v>
      </c>
      <c r="H181" s="4" t="str">
        <f t="shared" si="5"/>
        <v>，3460861</v>
      </c>
      <c r="I181" s="4" t="str">
        <f>VLOOKUP(A181,HOP!A:U,21,0)</f>
        <v>直采</v>
      </c>
    </row>
    <row r="182" s="4" customFormat="1" hidden="1" spans="1:9">
      <c r="A182" s="5">
        <v>999224606129434</v>
      </c>
      <c r="B182" s="6">
        <v>45091</v>
      </c>
      <c r="C182" s="6">
        <v>45092</v>
      </c>
      <c r="D182" s="4">
        <v>1568</v>
      </c>
      <c r="E182" s="4" t="str">
        <f>VLOOKUP(A182,HOP!A:L,12,0)</f>
        <v>1568.00</v>
      </c>
      <c r="F182" s="4" t="str">
        <f>VLOOKUP(A182,HOP!A:C,3,0)</f>
        <v>3463354</v>
      </c>
      <c r="G182" s="4">
        <f t="shared" si="4"/>
        <v>0</v>
      </c>
      <c r="H182" s="4" t="str">
        <f t="shared" si="5"/>
        <v>，3463354</v>
      </c>
      <c r="I182" s="4" t="str">
        <f>VLOOKUP(A182,HOP!A:U,21,0)</f>
        <v>直采</v>
      </c>
    </row>
    <row r="183" s="4" customFormat="1" hidden="1" spans="1:9">
      <c r="A183" s="5">
        <v>999224613928197</v>
      </c>
      <c r="B183" s="6">
        <v>45089</v>
      </c>
      <c r="C183" s="6">
        <v>45092</v>
      </c>
      <c r="D183" s="4">
        <v>2019</v>
      </c>
      <c r="E183" s="4" t="str">
        <f>VLOOKUP(A183,HOP!A:L,12,0)</f>
        <v>2019.00</v>
      </c>
      <c r="F183" s="4" t="str">
        <f>VLOOKUP(A183,HOP!A:C,3,0)</f>
        <v>3466425</v>
      </c>
      <c r="G183" s="4">
        <f t="shared" si="4"/>
        <v>0</v>
      </c>
      <c r="H183" s="4" t="str">
        <f t="shared" si="5"/>
        <v>，3466425</v>
      </c>
      <c r="I183" s="4" t="str">
        <f>VLOOKUP(A183,HOP!A:U,21,0)</f>
        <v>直采</v>
      </c>
    </row>
    <row r="184" s="4" customFormat="1" hidden="1" spans="1:9">
      <c r="A184" s="5">
        <v>999224613975616</v>
      </c>
      <c r="B184" s="6">
        <v>45091</v>
      </c>
      <c r="C184" s="6">
        <v>45092</v>
      </c>
      <c r="D184" s="4">
        <v>563</v>
      </c>
      <c r="E184" s="4" t="str">
        <f>VLOOKUP(A184,HOP!A:L,12,0)</f>
        <v>563.00</v>
      </c>
      <c r="F184" s="4" t="str">
        <f>VLOOKUP(A184,HOP!A:C,3,0)</f>
        <v>3466456</v>
      </c>
      <c r="G184" s="4">
        <f t="shared" si="4"/>
        <v>0</v>
      </c>
      <c r="H184" s="4" t="str">
        <f t="shared" si="5"/>
        <v>，3466456</v>
      </c>
      <c r="I184" s="4" t="str">
        <f>VLOOKUP(A184,HOP!A:U,21,0)</f>
        <v>直采</v>
      </c>
    </row>
    <row r="185" s="4" customFormat="1" hidden="1" spans="1:9">
      <c r="A185" s="5">
        <v>999224618366523</v>
      </c>
      <c r="B185" s="6">
        <v>45091</v>
      </c>
      <c r="C185" s="6">
        <v>45092</v>
      </c>
      <c r="D185" s="4">
        <v>365</v>
      </c>
      <c r="E185" s="4" t="str">
        <f>VLOOKUP(A185,HOP!A:L,12,0)</f>
        <v>365.00</v>
      </c>
      <c r="F185" s="4" t="str">
        <f>VLOOKUP(A185,HOP!A:C,3,0)</f>
        <v>3468440</v>
      </c>
      <c r="G185" s="4">
        <f t="shared" si="4"/>
        <v>0</v>
      </c>
      <c r="H185" s="4" t="str">
        <f t="shared" si="5"/>
        <v>，3468440</v>
      </c>
      <c r="I185" s="4" t="str">
        <f>VLOOKUP(A185,HOP!A:U,21,0)</f>
        <v>直采</v>
      </c>
    </row>
    <row r="186" s="4" customFormat="1" hidden="1" spans="1:9">
      <c r="A186" s="5">
        <v>999224618873378</v>
      </c>
      <c r="B186" s="6">
        <v>45090</v>
      </c>
      <c r="C186" s="6">
        <v>45092</v>
      </c>
      <c r="D186" s="4">
        <v>490</v>
      </c>
      <c r="E186" s="4" t="str">
        <f>VLOOKUP(A186,HOP!A:L,12,0)</f>
        <v>490.00</v>
      </c>
      <c r="F186" s="4" t="str">
        <f>VLOOKUP(A186,HOP!A:C,3,0)</f>
        <v>3468475</v>
      </c>
      <c r="G186" s="4">
        <f t="shared" si="4"/>
        <v>0</v>
      </c>
      <c r="H186" s="4" t="str">
        <f t="shared" si="5"/>
        <v>，3468475</v>
      </c>
      <c r="I186" s="4" t="str">
        <f>VLOOKUP(A186,HOP!A:U,21,0)</f>
        <v>直采</v>
      </c>
    </row>
    <row r="187" s="4" customFormat="1" hidden="1" spans="1:9">
      <c r="A187" s="5">
        <v>999224622272765</v>
      </c>
      <c r="B187" s="6">
        <v>45090</v>
      </c>
      <c r="C187" s="6">
        <v>45092</v>
      </c>
      <c r="D187" s="4">
        <v>856</v>
      </c>
      <c r="E187" s="4" t="str">
        <f>VLOOKUP(A187,HOP!A:L,12,0)</f>
        <v>856.00</v>
      </c>
      <c r="F187" s="4" t="str">
        <f>VLOOKUP(A187,HOP!A:C,3,0)</f>
        <v>3469239</v>
      </c>
      <c r="G187" s="4">
        <f t="shared" si="4"/>
        <v>0</v>
      </c>
      <c r="H187" s="4" t="str">
        <f t="shared" si="5"/>
        <v>，3469239</v>
      </c>
      <c r="I187" s="4" t="str">
        <f>VLOOKUP(A187,HOP!A:U,21,0)</f>
        <v>直采</v>
      </c>
    </row>
    <row r="188" s="4" customFormat="1" hidden="1" spans="1:9">
      <c r="A188" s="5">
        <v>999224628312424</v>
      </c>
      <c r="B188" s="6">
        <v>45089</v>
      </c>
      <c r="C188" s="6">
        <v>45092</v>
      </c>
      <c r="D188" s="4">
        <v>1995</v>
      </c>
      <c r="E188" s="4" t="str">
        <f>VLOOKUP(A188,HOP!A:L,12,0)</f>
        <v>1995.00</v>
      </c>
      <c r="F188" s="4" t="str">
        <f>VLOOKUP(A188,HOP!A:C,3,0)</f>
        <v>3470985</v>
      </c>
      <c r="G188" s="4">
        <f t="shared" si="4"/>
        <v>0</v>
      </c>
      <c r="H188" s="4" t="str">
        <f t="shared" si="5"/>
        <v>，3470985</v>
      </c>
      <c r="I188" s="4" t="str">
        <f>VLOOKUP(A188,HOP!A:U,21,0)</f>
        <v>直采</v>
      </c>
    </row>
    <row r="189" s="4" customFormat="1" hidden="1" spans="1:9">
      <c r="A189" s="5">
        <v>999224636324756</v>
      </c>
      <c r="B189" s="6">
        <v>45089</v>
      </c>
      <c r="C189" s="6">
        <v>45092</v>
      </c>
      <c r="D189" s="4">
        <v>1026</v>
      </c>
      <c r="E189" s="4" t="str">
        <f>VLOOKUP(A189,HOP!A:L,12,0)</f>
        <v>1026.00</v>
      </c>
      <c r="F189" s="4" t="str">
        <f>VLOOKUP(A189,HOP!A:C,3,0)</f>
        <v>3471319</v>
      </c>
      <c r="G189" s="4">
        <f t="shared" si="4"/>
        <v>0</v>
      </c>
      <c r="H189" s="4" t="str">
        <f t="shared" si="5"/>
        <v>，3471319</v>
      </c>
      <c r="I189" s="4" t="str">
        <f>VLOOKUP(A189,HOP!A:U,21,0)</f>
        <v>直采</v>
      </c>
    </row>
    <row r="190" s="4" customFormat="1" hidden="1" spans="1:9">
      <c r="A190" s="5">
        <v>999224635509876</v>
      </c>
      <c r="B190" s="6">
        <v>45085</v>
      </c>
      <c r="C190" s="6">
        <v>45092</v>
      </c>
      <c r="D190" s="4">
        <v>1890</v>
      </c>
      <c r="E190" s="4" t="str">
        <f>VLOOKUP(A190,HOP!A:L,12,0)</f>
        <v>1890.00</v>
      </c>
      <c r="F190" s="4" t="str">
        <f>VLOOKUP(A190,HOP!A:C,3,0)</f>
        <v>3471206</v>
      </c>
      <c r="G190" s="4">
        <f t="shared" si="4"/>
        <v>0</v>
      </c>
      <c r="H190" s="4" t="str">
        <f t="shared" si="5"/>
        <v>，3471206</v>
      </c>
      <c r="I190" s="4" t="str">
        <f>VLOOKUP(A190,HOP!A:U,21,0)</f>
        <v>直采</v>
      </c>
    </row>
    <row r="191" s="4" customFormat="1" hidden="1" spans="1:9">
      <c r="A191" s="5">
        <v>999224641752509</v>
      </c>
      <c r="B191" s="6">
        <v>45089</v>
      </c>
      <c r="C191" s="6">
        <v>45092</v>
      </c>
      <c r="D191" s="4">
        <v>1893</v>
      </c>
      <c r="E191" s="4" t="str">
        <f>VLOOKUP(A191,HOP!A:L,12,0)</f>
        <v>1893.00</v>
      </c>
      <c r="F191" s="4" t="str">
        <f>VLOOKUP(A191,HOP!A:C,3,0)</f>
        <v>3472447</v>
      </c>
      <c r="G191" s="4">
        <f t="shared" si="4"/>
        <v>0</v>
      </c>
      <c r="H191" s="4" t="str">
        <f t="shared" si="5"/>
        <v>，3472447</v>
      </c>
      <c r="I191" s="4" t="str">
        <f>VLOOKUP(A191,HOP!A:U,21,0)</f>
        <v>直采</v>
      </c>
    </row>
    <row r="192" s="4" customFormat="1" hidden="1" spans="1:9">
      <c r="A192" s="5">
        <v>999224642603355</v>
      </c>
      <c r="B192" s="6">
        <v>45089</v>
      </c>
      <c r="C192" s="6">
        <v>45092</v>
      </c>
      <c r="D192" s="4">
        <v>20300</v>
      </c>
      <c r="E192" s="4" t="str">
        <f>VLOOKUP(A192,HOP!A:L,12,0)</f>
        <v>20300.00</v>
      </c>
      <c r="F192" s="4" t="str">
        <f>VLOOKUP(A192,HOP!A:C,3,0)</f>
        <v>3472581</v>
      </c>
      <c r="G192" s="4">
        <f t="shared" si="4"/>
        <v>0</v>
      </c>
      <c r="H192" s="4" t="str">
        <f t="shared" si="5"/>
        <v>，3472581</v>
      </c>
      <c r="I192" s="4" t="str">
        <f>VLOOKUP(A192,HOP!A:U,21,0)</f>
        <v>直采</v>
      </c>
    </row>
    <row r="193" s="4" customFormat="1" hidden="1" spans="1:9">
      <c r="A193" s="5">
        <v>999224642628695</v>
      </c>
      <c r="B193" s="6">
        <v>45091</v>
      </c>
      <c r="C193" s="6">
        <v>45092</v>
      </c>
      <c r="D193" s="4">
        <v>543</v>
      </c>
      <c r="E193" s="4" t="str">
        <f>VLOOKUP(A193,HOP!A:L,12,0)</f>
        <v>543.00</v>
      </c>
      <c r="F193" s="4" t="str">
        <f>VLOOKUP(A193,HOP!A:C,3,0)</f>
        <v>3472612</v>
      </c>
      <c r="G193" s="4">
        <f t="shared" si="4"/>
        <v>0</v>
      </c>
      <c r="H193" s="4" t="str">
        <f t="shared" si="5"/>
        <v>，3472612</v>
      </c>
      <c r="I193" s="4" t="str">
        <f>VLOOKUP(A193,HOP!A:U,21,0)</f>
        <v>直采</v>
      </c>
    </row>
    <row r="194" s="4" customFormat="1" hidden="1" spans="1:9">
      <c r="A194" s="5">
        <v>999224654811143</v>
      </c>
      <c r="B194" s="6">
        <v>45089</v>
      </c>
      <c r="C194" s="6">
        <v>45092</v>
      </c>
      <c r="D194" s="4">
        <v>20340</v>
      </c>
      <c r="E194" s="4" t="str">
        <f>VLOOKUP(A194,HOP!A:L,12,0)</f>
        <v>20340.00</v>
      </c>
      <c r="F194" s="4" t="str">
        <f>VLOOKUP(A194,HOP!A:C,3,0)</f>
        <v>3475124</v>
      </c>
      <c r="G194" s="4">
        <f t="shared" si="4"/>
        <v>0</v>
      </c>
      <c r="H194" s="4" t="str">
        <f t="shared" si="5"/>
        <v>，3475124</v>
      </c>
      <c r="I194" s="4" t="str">
        <f>VLOOKUP(A194,HOP!A:U,21,0)</f>
        <v>直采</v>
      </c>
    </row>
    <row r="195" s="4" customFormat="1" hidden="1" spans="1:9">
      <c r="A195" s="5">
        <v>999224657587315</v>
      </c>
      <c r="B195" s="6">
        <v>45091</v>
      </c>
      <c r="C195" s="6">
        <v>45092</v>
      </c>
      <c r="D195" s="4">
        <v>400</v>
      </c>
      <c r="E195" s="4" t="str">
        <f>VLOOKUP(A195,HOP!A:L,12,0)</f>
        <v>400.00</v>
      </c>
      <c r="F195" s="4" t="str">
        <f>VLOOKUP(A195,HOP!A:C,3,0)</f>
        <v>3475695</v>
      </c>
      <c r="G195" s="4">
        <f t="shared" ref="G195:G258" si="6">D195-E195</f>
        <v>0</v>
      </c>
      <c r="H195" s="4" t="str">
        <f t="shared" ref="H195:H258" si="7">$H$1&amp;F195</f>
        <v>，3475695</v>
      </c>
      <c r="I195" s="4" t="str">
        <f>VLOOKUP(A195,HOP!A:U,21,0)</f>
        <v>直采</v>
      </c>
    </row>
    <row r="196" s="4" customFormat="1" hidden="1" spans="1:9">
      <c r="A196" s="5">
        <v>999224659847704</v>
      </c>
      <c r="B196" s="6">
        <v>45089</v>
      </c>
      <c r="C196" s="6">
        <v>45092</v>
      </c>
      <c r="D196" s="4">
        <v>2223</v>
      </c>
      <c r="E196" s="4" t="str">
        <f>VLOOKUP(A196,HOP!A:L,12,0)</f>
        <v>2223.00</v>
      </c>
      <c r="F196" s="4" t="str">
        <f>VLOOKUP(A196,HOP!A:C,3,0)</f>
        <v>3476439</v>
      </c>
      <c r="G196" s="4">
        <f t="shared" si="6"/>
        <v>0</v>
      </c>
      <c r="H196" s="4" t="str">
        <f t="shared" si="7"/>
        <v>，3476439</v>
      </c>
      <c r="I196" s="4" t="str">
        <f>VLOOKUP(A196,HOP!A:U,21,0)</f>
        <v>直采</v>
      </c>
    </row>
    <row r="197" s="4" customFormat="1" hidden="1" spans="1:9">
      <c r="A197" s="5">
        <v>999224660461597</v>
      </c>
      <c r="B197" s="6">
        <v>45089</v>
      </c>
      <c r="C197" s="6">
        <v>45092</v>
      </c>
      <c r="D197" s="4">
        <v>1680</v>
      </c>
      <c r="E197" s="4" t="str">
        <f>VLOOKUP(A197,HOP!A:L,12,0)</f>
        <v>1680.00</v>
      </c>
      <c r="F197" s="4" t="str">
        <f>VLOOKUP(A197,HOP!A:C,3,0)</f>
        <v>3476548</v>
      </c>
      <c r="G197" s="4">
        <f t="shared" si="6"/>
        <v>0</v>
      </c>
      <c r="H197" s="4" t="str">
        <f t="shared" si="7"/>
        <v>，3476548</v>
      </c>
      <c r="I197" s="4" t="str">
        <f>VLOOKUP(A197,HOP!A:U,21,0)</f>
        <v>直采</v>
      </c>
    </row>
    <row r="198" s="4" customFormat="1" hidden="1" spans="1:9">
      <c r="A198" s="5">
        <v>999224660700036</v>
      </c>
      <c r="B198" s="6">
        <v>45091</v>
      </c>
      <c r="C198" s="6">
        <v>45092</v>
      </c>
      <c r="D198" s="4">
        <v>400</v>
      </c>
      <c r="E198" s="4" t="str">
        <f>VLOOKUP(A198,HOP!A:L,12,0)</f>
        <v>400.00</v>
      </c>
      <c r="F198" s="4" t="str">
        <f>VLOOKUP(A198,HOP!A:C,3,0)</f>
        <v>3476657</v>
      </c>
      <c r="G198" s="4">
        <f t="shared" si="6"/>
        <v>0</v>
      </c>
      <c r="H198" s="4" t="str">
        <f t="shared" si="7"/>
        <v>，3476657</v>
      </c>
      <c r="I198" s="4" t="str">
        <f>VLOOKUP(A198,HOP!A:U,21,0)</f>
        <v>直采</v>
      </c>
    </row>
    <row r="199" s="4" customFormat="1" hidden="1" spans="1:9">
      <c r="A199" s="5">
        <v>999224661402263</v>
      </c>
      <c r="B199" s="6">
        <v>45089</v>
      </c>
      <c r="C199" s="6">
        <v>45092</v>
      </c>
      <c r="D199" s="4">
        <v>4590</v>
      </c>
      <c r="E199" s="4" t="str">
        <f>VLOOKUP(A199,HOP!A:L,12,0)</f>
        <v>4590.00</v>
      </c>
      <c r="F199" s="4" t="str">
        <f>VLOOKUP(A199,HOP!A:C,3,0)</f>
        <v>3476777</v>
      </c>
      <c r="G199" s="4">
        <f t="shared" si="6"/>
        <v>0</v>
      </c>
      <c r="H199" s="4" t="str">
        <f t="shared" si="7"/>
        <v>，3476777</v>
      </c>
      <c r="I199" s="4" t="str">
        <f>VLOOKUP(A199,HOP!A:U,21,0)</f>
        <v>直采</v>
      </c>
    </row>
    <row r="200" s="4" customFormat="1" hidden="1" spans="1:9">
      <c r="A200" s="5">
        <v>999224662859183</v>
      </c>
      <c r="B200" s="6">
        <v>45089</v>
      </c>
      <c r="C200" s="6">
        <v>45092</v>
      </c>
      <c r="D200" s="4">
        <v>1152</v>
      </c>
      <c r="E200" s="4" t="str">
        <f>VLOOKUP(A200,HOP!A:L,12,0)</f>
        <v>1152.00</v>
      </c>
      <c r="F200" s="4" t="str">
        <f>VLOOKUP(A200,HOP!A:C,3,0)</f>
        <v>3477187</v>
      </c>
      <c r="G200" s="4">
        <f t="shared" si="6"/>
        <v>0</v>
      </c>
      <c r="H200" s="4" t="str">
        <f t="shared" si="7"/>
        <v>，3477187</v>
      </c>
      <c r="I200" s="4" t="str">
        <f>VLOOKUP(A200,HOP!A:U,21,0)</f>
        <v>直采</v>
      </c>
    </row>
    <row r="201" s="4" customFormat="1" hidden="1" spans="1:9">
      <c r="A201" s="5">
        <v>999224678266509</v>
      </c>
      <c r="B201" s="6">
        <v>45087</v>
      </c>
      <c r="C201" s="6">
        <v>45092</v>
      </c>
      <c r="D201" s="4">
        <v>3865</v>
      </c>
      <c r="E201" s="4" t="str">
        <f>VLOOKUP(A201,HOP!A:L,12,0)</f>
        <v>3865.00</v>
      </c>
      <c r="F201" s="4" t="str">
        <f>VLOOKUP(A201,HOP!A:C,3,0)</f>
        <v>3479298</v>
      </c>
      <c r="G201" s="4">
        <f t="shared" si="6"/>
        <v>0</v>
      </c>
      <c r="H201" s="4" t="str">
        <f t="shared" si="7"/>
        <v>，3479298</v>
      </c>
      <c r="I201" s="4" t="str">
        <f>VLOOKUP(A201,HOP!A:U,21,0)</f>
        <v>直采</v>
      </c>
    </row>
    <row r="202" s="4" customFormat="1" hidden="1" spans="1:9">
      <c r="A202" s="5">
        <v>999224679005931</v>
      </c>
      <c r="B202" s="6">
        <v>45088</v>
      </c>
      <c r="C202" s="6">
        <v>45092</v>
      </c>
      <c r="D202" s="4">
        <v>4120</v>
      </c>
      <c r="E202" s="4" t="str">
        <f>VLOOKUP(A202,HOP!A:L,12,0)</f>
        <v>4120.00</v>
      </c>
      <c r="F202" s="4" t="str">
        <f>VLOOKUP(A202,HOP!A:C,3,0)</f>
        <v>3479518</v>
      </c>
      <c r="G202" s="4">
        <f t="shared" si="6"/>
        <v>0</v>
      </c>
      <c r="H202" s="4" t="str">
        <f t="shared" si="7"/>
        <v>，3479518</v>
      </c>
      <c r="I202" s="4" t="str">
        <f>VLOOKUP(A202,HOP!A:U,21,0)</f>
        <v>直采</v>
      </c>
    </row>
    <row r="203" s="4" customFormat="1" hidden="1" spans="1:9">
      <c r="A203" s="5">
        <v>999224679073582</v>
      </c>
      <c r="B203" s="6">
        <v>45090</v>
      </c>
      <c r="C203" s="6">
        <v>45092</v>
      </c>
      <c r="D203" s="4">
        <v>768</v>
      </c>
      <c r="E203" s="4" t="str">
        <f>VLOOKUP(A203,HOP!A:L,12,0)</f>
        <v>768.00</v>
      </c>
      <c r="F203" s="4" t="str">
        <f>VLOOKUP(A203,HOP!A:C,3,0)</f>
        <v>3479537</v>
      </c>
      <c r="G203" s="4">
        <f t="shared" si="6"/>
        <v>0</v>
      </c>
      <c r="H203" s="4" t="str">
        <f t="shared" si="7"/>
        <v>，3479537</v>
      </c>
      <c r="I203" s="4" t="str">
        <f>VLOOKUP(A203,HOP!A:U,21,0)</f>
        <v>直采</v>
      </c>
    </row>
    <row r="204" s="4" customFormat="1" hidden="1" spans="1:9">
      <c r="A204" s="5">
        <v>999224681668680</v>
      </c>
      <c r="B204" s="6">
        <v>45087</v>
      </c>
      <c r="C204" s="6">
        <v>45092</v>
      </c>
      <c r="D204" s="4">
        <v>4150</v>
      </c>
      <c r="E204" s="4" t="str">
        <f>VLOOKUP(A204,HOP!A:L,12,0)</f>
        <v>4150.00</v>
      </c>
      <c r="F204" s="4" t="str">
        <f>VLOOKUP(A204,HOP!A:C,3,0)</f>
        <v>3480306</v>
      </c>
      <c r="G204" s="4">
        <f t="shared" si="6"/>
        <v>0</v>
      </c>
      <c r="H204" s="4" t="str">
        <f t="shared" si="7"/>
        <v>，3480306</v>
      </c>
      <c r="I204" s="4" t="str">
        <f>VLOOKUP(A204,HOP!A:U,21,0)</f>
        <v>直采</v>
      </c>
    </row>
    <row r="205" s="4" customFormat="1" hidden="1" spans="1:9">
      <c r="A205" s="5">
        <v>999224690933464</v>
      </c>
      <c r="B205" s="6">
        <v>45089</v>
      </c>
      <c r="C205" s="6">
        <v>45092</v>
      </c>
      <c r="D205" s="4">
        <v>6450</v>
      </c>
      <c r="E205" s="4" t="str">
        <f>VLOOKUP(A205,HOP!A:L,12,0)</f>
        <v>6450.00</v>
      </c>
      <c r="F205" s="4" t="str">
        <f>VLOOKUP(A205,HOP!A:C,3,0)</f>
        <v>3482372</v>
      </c>
      <c r="G205" s="4">
        <f t="shared" si="6"/>
        <v>0</v>
      </c>
      <c r="H205" s="4" t="str">
        <f t="shared" si="7"/>
        <v>，3482372</v>
      </c>
      <c r="I205" s="4" t="str">
        <f>VLOOKUP(A205,HOP!A:U,21,0)</f>
        <v>直采</v>
      </c>
    </row>
    <row r="206" s="4" customFormat="1" hidden="1" spans="1:9">
      <c r="A206" s="5">
        <v>999224698214873</v>
      </c>
      <c r="B206" s="6">
        <v>45088</v>
      </c>
      <c r="C206" s="6">
        <v>45092</v>
      </c>
      <c r="D206" s="4">
        <v>804</v>
      </c>
      <c r="E206" s="4" t="str">
        <f>VLOOKUP(A206,HOP!A:L,12,0)</f>
        <v>804.00</v>
      </c>
      <c r="F206" s="4" t="str">
        <f>VLOOKUP(A206,HOP!A:C,3,0)</f>
        <v>3484929</v>
      </c>
      <c r="G206" s="4">
        <f t="shared" si="6"/>
        <v>0</v>
      </c>
      <c r="H206" s="4" t="str">
        <f t="shared" si="7"/>
        <v>，3484929</v>
      </c>
      <c r="I206" s="4" t="str">
        <f>VLOOKUP(A206,HOP!A:U,21,0)</f>
        <v>直采</v>
      </c>
    </row>
    <row r="207" s="4" customFormat="1" hidden="1" spans="1:9">
      <c r="A207" s="5">
        <v>999224698732516</v>
      </c>
      <c r="B207" s="6">
        <v>45091</v>
      </c>
      <c r="C207" s="6">
        <v>45092</v>
      </c>
      <c r="D207" s="4">
        <v>444</v>
      </c>
      <c r="E207" s="4" t="str">
        <f>VLOOKUP(A207,HOP!A:L,12,0)</f>
        <v>444.00</v>
      </c>
      <c r="F207" s="4" t="str">
        <f>VLOOKUP(A207,HOP!A:C,3,0)</f>
        <v>3485217</v>
      </c>
      <c r="G207" s="4">
        <f t="shared" si="6"/>
        <v>0</v>
      </c>
      <c r="H207" s="4" t="str">
        <f t="shared" si="7"/>
        <v>，3485217</v>
      </c>
      <c r="I207" s="4" t="str">
        <f>VLOOKUP(A207,HOP!A:U,21,0)</f>
        <v>直采</v>
      </c>
    </row>
    <row r="208" s="4" customFormat="1" hidden="1" spans="1:9">
      <c r="A208" s="5">
        <v>999224699431352</v>
      </c>
      <c r="B208" s="6">
        <v>45091</v>
      </c>
      <c r="C208" s="6">
        <v>45092</v>
      </c>
      <c r="D208" s="4">
        <v>450</v>
      </c>
      <c r="E208" s="4" t="str">
        <f>VLOOKUP(A208,HOP!A:L,12,0)</f>
        <v>450.00</v>
      </c>
      <c r="F208" s="4" t="str">
        <f>VLOOKUP(A208,HOP!A:C,3,0)</f>
        <v>3485541</v>
      </c>
      <c r="G208" s="4">
        <f t="shared" si="6"/>
        <v>0</v>
      </c>
      <c r="H208" s="4" t="str">
        <f t="shared" si="7"/>
        <v>，3485541</v>
      </c>
      <c r="I208" s="4" t="str">
        <f>VLOOKUP(A208,HOP!A:U,21,0)</f>
        <v>直采</v>
      </c>
    </row>
    <row r="209" s="4" customFormat="1" hidden="1" spans="1:9">
      <c r="A209" s="5">
        <v>999224699594997</v>
      </c>
      <c r="B209" s="6">
        <v>45089</v>
      </c>
      <c r="C209" s="6">
        <v>45092</v>
      </c>
      <c r="D209" s="4">
        <v>1050</v>
      </c>
      <c r="E209" s="4" t="str">
        <f>VLOOKUP(A209,HOP!A:L,12,0)</f>
        <v>1050.00</v>
      </c>
      <c r="F209" s="4" t="str">
        <f>VLOOKUP(A209,HOP!A:C,3,0)</f>
        <v>3485771</v>
      </c>
      <c r="G209" s="4">
        <f t="shared" si="6"/>
        <v>0</v>
      </c>
      <c r="H209" s="4" t="str">
        <f t="shared" si="7"/>
        <v>，3485771</v>
      </c>
      <c r="I209" s="4" t="str">
        <f>VLOOKUP(A209,HOP!A:U,21,0)</f>
        <v>直采</v>
      </c>
    </row>
    <row r="210" s="4" customFormat="1" hidden="1" spans="1:9">
      <c r="A210" s="5">
        <v>999224703609812</v>
      </c>
      <c r="B210" s="6">
        <v>45090</v>
      </c>
      <c r="C210" s="6">
        <v>45092</v>
      </c>
      <c r="D210" s="4">
        <v>546</v>
      </c>
      <c r="E210" s="4" t="str">
        <f>VLOOKUP(A210,HOP!A:L,12,0)</f>
        <v>546.00</v>
      </c>
      <c r="F210" s="4" t="str">
        <f>VLOOKUP(A210,HOP!A:C,3,0)</f>
        <v>3486188</v>
      </c>
      <c r="G210" s="4">
        <f t="shared" si="6"/>
        <v>0</v>
      </c>
      <c r="H210" s="4" t="str">
        <f t="shared" si="7"/>
        <v>，3486188</v>
      </c>
      <c r="I210" s="4" t="str">
        <f>VLOOKUP(A210,HOP!A:U,21,0)</f>
        <v>直采</v>
      </c>
    </row>
    <row r="211" s="4" customFormat="1" hidden="1" spans="1:9">
      <c r="A211" s="5">
        <v>999224704895631</v>
      </c>
      <c r="B211" s="6">
        <v>45091</v>
      </c>
      <c r="C211" s="6">
        <v>45092</v>
      </c>
      <c r="D211" s="4">
        <v>660</v>
      </c>
      <c r="E211" s="4" t="str">
        <f>VLOOKUP(A211,HOP!A:L,12,0)</f>
        <v>660.00</v>
      </c>
      <c r="F211" s="4" t="str">
        <f>VLOOKUP(A211,HOP!A:C,3,0)</f>
        <v>3486419</v>
      </c>
      <c r="G211" s="4">
        <f t="shared" si="6"/>
        <v>0</v>
      </c>
      <c r="H211" s="4" t="str">
        <f t="shared" si="7"/>
        <v>，3486419</v>
      </c>
      <c r="I211" s="4" t="str">
        <f>VLOOKUP(A211,HOP!A:U,21,0)</f>
        <v>直采</v>
      </c>
    </row>
    <row r="212" s="4" customFormat="1" hidden="1" spans="1:9">
      <c r="A212" s="5">
        <v>999224705713801</v>
      </c>
      <c r="B212" s="6">
        <v>45087</v>
      </c>
      <c r="C212" s="6">
        <v>45092</v>
      </c>
      <c r="D212" s="4">
        <v>1135</v>
      </c>
      <c r="E212" s="4" t="str">
        <f>VLOOKUP(A212,HOP!A:L,12,0)</f>
        <v>1135.00</v>
      </c>
      <c r="F212" s="4" t="str">
        <f>VLOOKUP(A212,HOP!A:C,3,0)</f>
        <v>3486656</v>
      </c>
      <c r="G212" s="4">
        <f t="shared" si="6"/>
        <v>0</v>
      </c>
      <c r="H212" s="4" t="str">
        <f t="shared" si="7"/>
        <v>，3486656</v>
      </c>
      <c r="I212" s="4" t="str">
        <f>VLOOKUP(A212,HOP!A:U,21,0)</f>
        <v>直采</v>
      </c>
    </row>
    <row r="213" s="4" customFormat="1" hidden="1" spans="1:9">
      <c r="A213" s="5">
        <v>999224706409871</v>
      </c>
      <c r="B213" s="6">
        <v>45089</v>
      </c>
      <c r="C213" s="6">
        <v>45092</v>
      </c>
      <c r="D213" s="4">
        <v>2205</v>
      </c>
      <c r="E213" s="4" t="str">
        <f>VLOOKUP(A213,HOP!A:L,12,0)</f>
        <v>2205.00</v>
      </c>
      <c r="F213" s="4" t="str">
        <f>VLOOKUP(A213,HOP!A:C,3,0)</f>
        <v>3486881</v>
      </c>
      <c r="G213" s="4">
        <f t="shared" si="6"/>
        <v>0</v>
      </c>
      <c r="H213" s="4" t="str">
        <f t="shared" si="7"/>
        <v>，3486881</v>
      </c>
      <c r="I213" s="4" t="str">
        <f>VLOOKUP(A213,HOP!A:U,21,0)</f>
        <v>直采</v>
      </c>
    </row>
    <row r="214" s="4" customFormat="1" hidden="1" spans="1:9">
      <c r="A214" s="5">
        <v>999224707164988</v>
      </c>
      <c r="B214" s="6">
        <v>45088</v>
      </c>
      <c r="C214" s="6">
        <v>45092</v>
      </c>
      <c r="D214" s="4">
        <v>3900</v>
      </c>
      <c r="E214" s="4" t="str">
        <f>VLOOKUP(A214,HOP!A:L,12,0)</f>
        <v>3900.00</v>
      </c>
      <c r="F214" s="4" t="str">
        <f>VLOOKUP(A214,HOP!A:C,3,0)</f>
        <v>3488910</v>
      </c>
      <c r="G214" s="4">
        <f t="shared" si="6"/>
        <v>0</v>
      </c>
      <c r="H214" s="4" t="str">
        <f t="shared" si="7"/>
        <v>，3488910</v>
      </c>
      <c r="I214" s="4" t="str">
        <f>VLOOKUP(A214,HOP!A:U,21,0)</f>
        <v>直采</v>
      </c>
    </row>
    <row r="215" s="4" customFormat="1" hidden="1" spans="1:9">
      <c r="A215" s="5">
        <v>999224720661385</v>
      </c>
      <c r="B215" s="6">
        <v>45090</v>
      </c>
      <c r="C215" s="6">
        <v>45092</v>
      </c>
      <c r="D215" s="4">
        <v>888</v>
      </c>
      <c r="E215" s="4" t="str">
        <f>VLOOKUP(A215,HOP!A:L,12,0)</f>
        <v>888.00</v>
      </c>
      <c r="F215" s="4" t="str">
        <f>VLOOKUP(A215,HOP!A:C,3,0)</f>
        <v>3491245</v>
      </c>
      <c r="G215" s="4">
        <f t="shared" si="6"/>
        <v>0</v>
      </c>
      <c r="H215" s="4" t="str">
        <f t="shared" si="7"/>
        <v>，3491245</v>
      </c>
      <c r="I215" s="4" t="str">
        <f>VLOOKUP(A215,HOP!A:U,21,0)</f>
        <v>直采</v>
      </c>
    </row>
    <row r="216" s="4" customFormat="1" hidden="1" spans="1:9">
      <c r="A216" s="5">
        <v>999224722626517</v>
      </c>
      <c r="B216" s="6">
        <v>45091</v>
      </c>
      <c r="C216" s="6">
        <v>45092</v>
      </c>
      <c r="D216" s="4">
        <v>488</v>
      </c>
      <c r="E216" s="4" t="str">
        <f>VLOOKUP(A216,HOP!A:L,12,0)</f>
        <v>488.00</v>
      </c>
      <c r="F216" s="4" t="str">
        <f>VLOOKUP(A216,HOP!A:C,3,0)</f>
        <v>3491956</v>
      </c>
      <c r="G216" s="4">
        <f t="shared" si="6"/>
        <v>0</v>
      </c>
      <c r="H216" s="4" t="str">
        <f t="shared" si="7"/>
        <v>，3491956</v>
      </c>
      <c r="I216" s="4" t="str">
        <f>VLOOKUP(A216,HOP!A:U,21,0)</f>
        <v>直采</v>
      </c>
    </row>
    <row r="217" s="4" customFormat="1" hidden="1" spans="1:9">
      <c r="A217" s="5">
        <v>999224723426124</v>
      </c>
      <c r="B217" s="6">
        <v>45091</v>
      </c>
      <c r="C217" s="6">
        <v>45092</v>
      </c>
      <c r="D217" s="4">
        <v>704</v>
      </c>
      <c r="E217" s="4" t="str">
        <f>VLOOKUP(A217,HOP!A:L,12,0)</f>
        <v>704.00</v>
      </c>
      <c r="F217" s="4" t="str">
        <f>VLOOKUP(A217,HOP!A:C,3,0)</f>
        <v>3492260</v>
      </c>
      <c r="G217" s="4">
        <f t="shared" si="6"/>
        <v>0</v>
      </c>
      <c r="H217" s="4" t="str">
        <f t="shared" si="7"/>
        <v>，3492260</v>
      </c>
      <c r="I217" s="4" t="str">
        <f>VLOOKUP(A217,HOP!A:U,21,0)</f>
        <v>直采</v>
      </c>
    </row>
    <row r="218" s="4" customFormat="1" hidden="1" spans="1:9">
      <c r="A218" s="5">
        <v>999224724103212</v>
      </c>
      <c r="B218" s="6">
        <v>45091</v>
      </c>
      <c r="C218" s="6">
        <v>45092</v>
      </c>
      <c r="D218" s="4">
        <v>762</v>
      </c>
      <c r="E218" s="4" t="str">
        <f>VLOOKUP(A218,HOP!A:L,12,0)</f>
        <v>762.00</v>
      </c>
      <c r="F218" s="4" t="str">
        <f>VLOOKUP(A218,HOP!A:C,3,0)</f>
        <v>3492348</v>
      </c>
      <c r="G218" s="4">
        <f t="shared" si="6"/>
        <v>0</v>
      </c>
      <c r="H218" s="4" t="str">
        <f t="shared" si="7"/>
        <v>，3492348</v>
      </c>
      <c r="I218" s="4" t="str">
        <f>VLOOKUP(A218,HOP!A:U,21,0)</f>
        <v>直采</v>
      </c>
    </row>
    <row r="219" s="4" customFormat="1" hidden="1" spans="1:9">
      <c r="A219" s="5">
        <v>999224724904308</v>
      </c>
      <c r="B219" s="6">
        <v>45091</v>
      </c>
      <c r="C219" s="6">
        <v>45092</v>
      </c>
      <c r="D219" s="4">
        <v>666</v>
      </c>
      <c r="E219" s="4" t="str">
        <f>VLOOKUP(A219,HOP!A:L,12,0)</f>
        <v>666.00</v>
      </c>
      <c r="F219" s="4" t="str">
        <f>VLOOKUP(A219,HOP!A:C,3,0)</f>
        <v>3492479</v>
      </c>
      <c r="G219" s="4">
        <f t="shared" si="6"/>
        <v>0</v>
      </c>
      <c r="H219" s="4" t="str">
        <f t="shared" si="7"/>
        <v>，3492479</v>
      </c>
      <c r="I219" s="4" t="str">
        <f>VLOOKUP(A219,HOP!A:U,21,0)</f>
        <v>直采</v>
      </c>
    </row>
    <row r="220" s="4" customFormat="1" hidden="1" spans="1:9">
      <c r="A220" s="5">
        <v>999224725089791</v>
      </c>
      <c r="B220" s="6">
        <v>45091</v>
      </c>
      <c r="C220" s="6">
        <v>45092</v>
      </c>
      <c r="D220" s="4">
        <v>471</v>
      </c>
      <c r="E220" s="4" t="str">
        <f>VLOOKUP(A220,HOP!A:L,12,0)</f>
        <v>471.00</v>
      </c>
      <c r="F220" s="4" t="str">
        <f>VLOOKUP(A220,HOP!A:C,3,0)</f>
        <v>3492510</v>
      </c>
      <c r="G220" s="4">
        <f t="shared" si="6"/>
        <v>0</v>
      </c>
      <c r="H220" s="4" t="str">
        <f t="shared" si="7"/>
        <v>，3492510</v>
      </c>
      <c r="I220" s="4" t="str">
        <f>VLOOKUP(A220,HOP!A:U,21,0)</f>
        <v>直采</v>
      </c>
    </row>
    <row r="221" s="4" customFormat="1" hidden="1" spans="1:9">
      <c r="A221" s="5">
        <v>999224725637656</v>
      </c>
      <c r="B221" s="6">
        <v>45090</v>
      </c>
      <c r="C221" s="6">
        <v>45092</v>
      </c>
      <c r="D221" s="4">
        <v>538</v>
      </c>
      <c r="E221" s="4" t="str">
        <f>VLOOKUP(A221,HOP!A:L,12,0)</f>
        <v>538.00</v>
      </c>
      <c r="F221" s="4" t="str">
        <f>VLOOKUP(A221,HOP!A:C,3,0)</f>
        <v>3492649</v>
      </c>
      <c r="G221" s="4">
        <f t="shared" si="6"/>
        <v>0</v>
      </c>
      <c r="H221" s="4" t="str">
        <f t="shared" si="7"/>
        <v>，3492649</v>
      </c>
      <c r="I221" s="4" t="str">
        <f>VLOOKUP(A221,HOP!A:U,21,0)</f>
        <v>直采</v>
      </c>
    </row>
    <row r="222" s="4" customFormat="1" hidden="1" spans="1:9">
      <c r="A222" s="5">
        <v>24726723607</v>
      </c>
      <c r="B222" s="6">
        <v>45089</v>
      </c>
      <c r="C222" s="6">
        <v>45092</v>
      </c>
      <c r="D222" s="4">
        <v>6820</v>
      </c>
      <c r="E222" s="4" t="str">
        <f>VLOOKUP(A222,HOP!A:L,12,0)</f>
        <v>6820.00</v>
      </c>
      <c r="F222" s="4" t="str">
        <f>VLOOKUP(A222,HOP!A:C,3,0)</f>
        <v>3492937</v>
      </c>
      <c r="G222" s="4">
        <f t="shared" si="6"/>
        <v>0</v>
      </c>
      <c r="H222" s="4" t="str">
        <f t="shared" si="7"/>
        <v>，3492937</v>
      </c>
      <c r="I222" s="4" t="str">
        <f>VLOOKUP(A222,HOP!A:U,21,0)</f>
        <v>直采</v>
      </c>
    </row>
    <row r="223" s="4" customFormat="1" hidden="1" spans="1:9">
      <c r="A223" s="5">
        <v>999224727517265</v>
      </c>
      <c r="B223" s="6">
        <v>45091</v>
      </c>
      <c r="C223" s="6">
        <v>45092</v>
      </c>
      <c r="D223" s="4">
        <v>274</v>
      </c>
      <c r="E223" s="4" t="str">
        <f>VLOOKUP(A223,HOP!A:L,12,0)</f>
        <v>274.00</v>
      </c>
      <c r="F223" s="4" t="str">
        <f>VLOOKUP(A223,HOP!A:C,3,0)</f>
        <v>3493151</v>
      </c>
      <c r="G223" s="4">
        <f t="shared" si="6"/>
        <v>0</v>
      </c>
      <c r="H223" s="4" t="str">
        <f t="shared" si="7"/>
        <v>，3493151</v>
      </c>
      <c r="I223" s="4" t="str">
        <f>VLOOKUP(A223,HOP!A:U,21,0)</f>
        <v>直采</v>
      </c>
    </row>
    <row r="224" s="4" customFormat="1" hidden="1" spans="1:9">
      <c r="A224" s="5">
        <v>999224727831249</v>
      </c>
      <c r="B224" s="6">
        <v>45091</v>
      </c>
      <c r="C224" s="6">
        <v>45092</v>
      </c>
      <c r="D224" s="4">
        <v>464</v>
      </c>
      <c r="E224" s="4" t="str">
        <f>VLOOKUP(A224,HOP!A:L,12,0)</f>
        <v>464.00</v>
      </c>
      <c r="F224" s="4" t="str">
        <f>VLOOKUP(A224,HOP!A:C,3,0)</f>
        <v>3493244</v>
      </c>
      <c r="G224" s="4">
        <f t="shared" si="6"/>
        <v>0</v>
      </c>
      <c r="H224" s="4" t="str">
        <f t="shared" si="7"/>
        <v>，3493244</v>
      </c>
      <c r="I224" s="4" t="str">
        <f>VLOOKUP(A224,HOP!A:U,21,0)</f>
        <v>直采</v>
      </c>
    </row>
    <row r="225" s="4" customFormat="1" hidden="1" spans="1:9">
      <c r="A225" s="5">
        <v>999224727939173</v>
      </c>
      <c r="B225" s="6">
        <v>45089</v>
      </c>
      <c r="C225" s="6">
        <v>45092</v>
      </c>
      <c r="D225" s="4">
        <v>1170</v>
      </c>
      <c r="E225" s="4" t="str">
        <f>VLOOKUP(A225,HOP!A:L,12,0)</f>
        <v>1170.00</v>
      </c>
      <c r="F225" s="4" t="str">
        <f>VLOOKUP(A225,HOP!A:C,3,0)</f>
        <v>3493281</v>
      </c>
      <c r="G225" s="4">
        <f t="shared" si="6"/>
        <v>0</v>
      </c>
      <c r="H225" s="4" t="str">
        <f t="shared" si="7"/>
        <v>，3493281</v>
      </c>
      <c r="I225" s="4" t="str">
        <f>VLOOKUP(A225,HOP!A:U,21,0)</f>
        <v>直采</v>
      </c>
    </row>
    <row r="226" s="4" customFormat="1" hidden="1" spans="1:9">
      <c r="A226" s="5">
        <v>999224728462077</v>
      </c>
      <c r="B226" s="6">
        <v>45091</v>
      </c>
      <c r="C226" s="6">
        <v>45092</v>
      </c>
      <c r="D226" s="4">
        <v>360</v>
      </c>
      <c r="E226" s="4" t="str">
        <f>VLOOKUP(A226,HOP!A:L,12,0)</f>
        <v>360.00</v>
      </c>
      <c r="F226" s="4" t="str">
        <f>VLOOKUP(A226,HOP!A:C,3,0)</f>
        <v>3493557</v>
      </c>
      <c r="G226" s="4">
        <f t="shared" si="6"/>
        <v>0</v>
      </c>
      <c r="H226" s="4" t="str">
        <f t="shared" si="7"/>
        <v>，3493557</v>
      </c>
      <c r="I226" s="4" t="str">
        <f>VLOOKUP(A226,HOP!A:U,21,0)</f>
        <v>直采</v>
      </c>
    </row>
    <row r="227" s="4" customFormat="1" hidden="1" spans="1:9">
      <c r="A227" s="5">
        <v>999224728477512</v>
      </c>
      <c r="B227" s="6">
        <v>45090</v>
      </c>
      <c r="C227" s="6">
        <v>45092</v>
      </c>
      <c r="D227" s="4">
        <v>500</v>
      </c>
      <c r="E227" s="4" t="str">
        <f>VLOOKUP(A227,HOP!A:L,12,0)</f>
        <v>500.00</v>
      </c>
      <c r="F227" s="4" t="str">
        <f>VLOOKUP(A227,HOP!A:C,3,0)</f>
        <v>3493563</v>
      </c>
      <c r="G227" s="4">
        <f t="shared" si="6"/>
        <v>0</v>
      </c>
      <c r="H227" s="4" t="str">
        <f t="shared" si="7"/>
        <v>，3493563</v>
      </c>
      <c r="I227" s="4" t="str">
        <f>VLOOKUP(A227,HOP!A:U,21,0)</f>
        <v>直采</v>
      </c>
    </row>
    <row r="228" s="4" customFormat="1" hidden="1" spans="1:9">
      <c r="A228" s="5">
        <v>999224728783706</v>
      </c>
      <c r="B228" s="6">
        <v>45091</v>
      </c>
      <c r="C228" s="6">
        <v>45092</v>
      </c>
      <c r="D228" s="4">
        <v>464</v>
      </c>
      <c r="E228" s="4" t="str">
        <f>VLOOKUP(A228,HOP!A:L,12,0)</f>
        <v>464.00</v>
      </c>
      <c r="F228" s="4" t="str">
        <f>VLOOKUP(A228,HOP!A:C,3,0)</f>
        <v>3493660</v>
      </c>
      <c r="G228" s="4">
        <f t="shared" si="6"/>
        <v>0</v>
      </c>
      <c r="H228" s="4" t="str">
        <f t="shared" si="7"/>
        <v>，3493660</v>
      </c>
      <c r="I228" s="4" t="str">
        <f>VLOOKUP(A228,HOP!A:U,21,0)</f>
        <v>直采</v>
      </c>
    </row>
    <row r="229" s="4" customFormat="1" hidden="1" spans="1:9">
      <c r="A229" s="5">
        <v>999224729662905</v>
      </c>
      <c r="B229" s="6">
        <v>45089</v>
      </c>
      <c r="C229" s="6">
        <v>45092</v>
      </c>
      <c r="D229" s="4">
        <v>1173</v>
      </c>
      <c r="E229" s="4" t="str">
        <f>VLOOKUP(A229,HOP!A:L,12,0)</f>
        <v>1173.00</v>
      </c>
      <c r="F229" s="4" t="str">
        <f>VLOOKUP(A229,HOP!A:C,3,0)</f>
        <v>3493964</v>
      </c>
      <c r="G229" s="4">
        <f t="shared" si="6"/>
        <v>0</v>
      </c>
      <c r="H229" s="4" t="str">
        <f t="shared" si="7"/>
        <v>，3493964</v>
      </c>
      <c r="I229" s="4" t="str">
        <f>VLOOKUP(A229,HOP!A:U,21,0)</f>
        <v>直采</v>
      </c>
    </row>
    <row r="230" s="4" customFormat="1" hidden="1" spans="1:9">
      <c r="A230" s="5">
        <v>999224735649140</v>
      </c>
      <c r="B230" s="6">
        <v>45090</v>
      </c>
      <c r="C230" s="6">
        <v>45092</v>
      </c>
      <c r="D230" s="4">
        <v>962</v>
      </c>
      <c r="E230" s="4" t="str">
        <f>VLOOKUP(A230,HOP!A:L,12,0)</f>
        <v>962.00</v>
      </c>
      <c r="F230" s="4" t="str">
        <f>VLOOKUP(A230,HOP!A:C,3,0)</f>
        <v>3494847</v>
      </c>
      <c r="G230" s="4">
        <f t="shared" si="6"/>
        <v>0</v>
      </c>
      <c r="H230" s="4" t="str">
        <f t="shared" si="7"/>
        <v>，3494847</v>
      </c>
      <c r="I230" s="4" t="str">
        <f>VLOOKUP(A230,HOP!A:U,21,0)</f>
        <v>直采</v>
      </c>
    </row>
    <row r="231" s="4" customFormat="1" hidden="1" spans="1:9">
      <c r="A231" s="5">
        <v>999224736052647</v>
      </c>
      <c r="B231" s="6">
        <v>45090</v>
      </c>
      <c r="C231" s="6">
        <v>45092</v>
      </c>
      <c r="D231" s="4">
        <v>2560</v>
      </c>
      <c r="E231" s="4" t="str">
        <f>VLOOKUP(A231,HOP!A:L,12,0)</f>
        <v>2560.00</v>
      </c>
      <c r="F231" s="4" t="str">
        <f>VLOOKUP(A231,HOP!A:C,3,0)</f>
        <v>3494923</v>
      </c>
      <c r="G231" s="4">
        <f t="shared" si="6"/>
        <v>0</v>
      </c>
      <c r="H231" s="4" t="str">
        <f t="shared" si="7"/>
        <v>，3494923</v>
      </c>
      <c r="I231" s="4" t="str">
        <f>VLOOKUP(A231,HOP!A:U,21,0)</f>
        <v>直采</v>
      </c>
    </row>
    <row r="232" s="4" customFormat="1" hidden="1" spans="1:9">
      <c r="A232" s="5">
        <v>999224737743852</v>
      </c>
      <c r="B232" s="6">
        <v>45089</v>
      </c>
      <c r="C232" s="6">
        <v>45092</v>
      </c>
      <c r="D232" s="4">
        <v>1362</v>
      </c>
      <c r="E232" s="4" t="str">
        <f>VLOOKUP(A232,HOP!A:L,12,0)</f>
        <v>1362.00</v>
      </c>
      <c r="F232" s="4" t="str">
        <f>VLOOKUP(A232,HOP!A:C,3,0)</f>
        <v>3495318</v>
      </c>
      <c r="G232" s="4">
        <f t="shared" si="6"/>
        <v>0</v>
      </c>
      <c r="H232" s="4" t="str">
        <f t="shared" si="7"/>
        <v>，3495318</v>
      </c>
      <c r="I232" s="4" t="str">
        <f>VLOOKUP(A232,HOP!A:U,21,0)</f>
        <v>直采</v>
      </c>
    </row>
    <row r="233" s="4" customFormat="1" hidden="1" spans="1:9">
      <c r="A233" s="5">
        <v>999224740650443</v>
      </c>
      <c r="B233" s="6">
        <v>45090</v>
      </c>
      <c r="C233" s="6">
        <v>45092</v>
      </c>
      <c r="D233" s="4">
        <v>1986</v>
      </c>
      <c r="E233" s="4" t="str">
        <f>VLOOKUP(A233,HOP!A:L,12,0)</f>
        <v>1986.00</v>
      </c>
      <c r="F233" s="4" t="str">
        <f>VLOOKUP(A233,HOP!A:C,3,0)</f>
        <v>3496375</v>
      </c>
      <c r="G233" s="4">
        <f t="shared" si="6"/>
        <v>0</v>
      </c>
      <c r="H233" s="4" t="str">
        <f t="shared" si="7"/>
        <v>，3496375</v>
      </c>
      <c r="I233" s="4" t="str">
        <f>VLOOKUP(A233,HOP!A:U,21,0)</f>
        <v>直采</v>
      </c>
    </row>
    <row r="234" s="4" customFormat="1" hidden="1" spans="1:9">
      <c r="A234" s="5">
        <v>999224741155882</v>
      </c>
      <c r="B234" s="6">
        <v>45090</v>
      </c>
      <c r="C234" s="6">
        <v>45092</v>
      </c>
      <c r="D234" s="4">
        <v>3081</v>
      </c>
      <c r="E234" s="4" t="str">
        <f>VLOOKUP(A234,HOP!A:L,12,0)</f>
        <v>3081.00</v>
      </c>
      <c r="F234" s="4" t="str">
        <f>VLOOKUP(A234,HOP!A:C,3,0)</f>
        <v>3496488</v>
      </c>
      <c r="G234" s="4">
        <f t="shared" si="6"/>
        <v>0</v>
      </c>
      <c r="H234" s="4" t="str">
        <f t="shared" si="7"/>
        <v>，3496488</v>
      </c>
      <c r="I234" s="4" t="str">
        <f>VLOOKUP(A234,HOP!A:U,21,0)</f>
        <v>直采</v>
      </c>
    </row>
    <row r="235" s="4" customFormat="1" hidden="1" spans="1:9">
      <c r="A235" s="5">
        <v>999224742740709</v>
      </c>
      <c r="B235" s="6">
        <v>45090</v>
      </c>
      <c r="C235" s="6">
        <v>45092</v>
      </c>
      <c r="D235" s="4">
        <v>1338</v>
      </c>
      <c r="E235" s="4" t="str">
        <f>VLOOKUP(A235,HOP!A:L,12,0)</f>
        <v>1338.00</v>
      </c>
      <c r="F235" s="4" t="str">
        <f>VLOOKUP(A235,HOP!A:C,3,0)</f>
        <v>3497459</v>
      </c>
      <c r="G235" s="4">
        <f t="shared" si="6"/>
        <v>0</v>
      </c>
      <c r="H235" s="4" t="str">
        <f t="shared" si="7"/>
        <v>，3497459</v>
      </c>
      <c r="I235" s="4" t="str">
        <f>VLOOKUP(A235,HOP!A:U,21,0)</f>
        <v>直采</v>
      </c>
    </row>
    <row r="236" s="4" customFormat="1" hidden="1" spans="1:9">
      <c r="A236" s="5">
        <v>999224742136917</v>
      </c>
      <c r="B236" s="6">
        <v>45091</v>
      </c>
      <c r="C236" s="6">
        <v>45092</v>
      </c>
      <c r="D236" s="4">
        <v>422</v>
      </c>
      <c r="E236" s="4" t="str">
        <f>VLOOKUP(A236,HOP!A:L,12,0)</f>
        <v>422.00</v>
      </c>
      <c r="F236" s="4" t="str">
        <f>VLOOKUP(A236,HOP!A:C,3,0)</f>
        <v>3497040</v>
      </c>
      <c r="G236" s="4">
        <f t="shared" si="6"/>
        <v>0</v>
      </c>
      <c r="H236" s="4" t="str">
        <f t="shared" si="7"/>
        <v>，3497040</v>
      </c>
      <c r="I236" s="4" t="str">
        <f>VLOOKUP(A236,HOP!A:U,21,0)</f>
        <v>直采</v>
      </c>
    </row>
    <row r="237" s="4" customFormat="1" hidden="1" spans="1:9">
      <c r="A237" s="5">
        <v>999224744202932</v>
      </c>
      <c r="B237" s="6">
        <v>45090</v>
      </c>
      <c r="C237" s="6">
        <v>45092</v>
      </c>
      <c r="D237" s="4">
        <v>750</v>
      </c>
      <c r="E237" s="4" t="str">
        <f>VLOOKUP(A237,HOP!A:L,12,0)</f>
        <v>750.00</v>
      </c>
      <c r="F237" s="4" t="str">
        <f>VLOOKUP(A237,HOP!A:C,3,0)</f>
        <v>3498194</v>
      </c>
      <c r="G237" s="4">
        <f t="shared" si="6"/>
        <v>0</v>
      </c>
      <c r="H237" s="4" t="str">
        <f t="shared" si="7"/>
        <v>，3498194</v>
      </c>
      <c r="I237" s="4" t="str">
        <f>VLOOKUP(A237,HOP!A:U,21,0)</f>
        <v>直采</v>
      </c>
    </row>
    <row r="238" s="4" customFormat="1" hidden="1" spans="1:9">
      <c r="A238" s="5">
        <v>24744735971</v>
      </c>
      <c r="B238" s="6">
        <v>45090</v>
      </c>
      <c r="C238" s="6">
        <v>45092</v>
      </c>
      <c r="D238" s="4">
        <v>1530</v>
      </c>
      <c r="E238" s="4" t="str">
        <f>VLOOKUP(A238,HOP!A:L,12,0)</f>
        <v>1530.00</v>
      </c>
      <c r="F238" s="4" t="str">
        <f>VLOOKUP(A238,HOP!A:C,3,0)</f>
        <v>3498450</v>
      </c>
      <c r="G238" s="4">
        <f t="shared" si="6"/>
        <v>0</v>
      </c>
      <c r="H238" s="4" t="str">
        <f t="shared" si="7"/>
        <v>，3498450</v>
      </c>
      <c r="I238" s="4" t="str">
        <f>VLOOKUP(A238,HOP!A:U,21,0)</f>
        <v>直采</v>
      </c>
    </row>
    <row r="239" s="4" customFormat="1" hidden="1" spans="1:9">
      <c r="A239" s="5">
        <v>999224745904579</v>
      </c>
      <c r="B239" s="6">
        <v>45091</v>
      </c>
      <c r="C239" s="6">
        <v>45092</v>
      </c>
      <c r="D239" s="4">
        <v>653</v>
      </c>
      <c r="E239" s="4" t="str">
        <f>VLOOKUP(A239,HOP!A:L,12,0)</f>
        <v>653.00</v>
      </c>
      <c r="F239" s="4" t="str">
        <f>VLOOKUP(A239,HOP!A:C,3,0)</f>
        <v>3498965</v>
      </c>
      <c r="G239" s="4">
        <f t="shared" si="6"/>
        <v>0</v>
      </c>
      <c r="H239" s="4" t="str">
        <f t="shared" si="7"/>
        <v>，3498965</v>
      </c>
      <c r="I239" s="4" t="str">
        <f>VLOOKUP(A239,HOP!A:U,21,0)</f>
        <v>直采</v>
      </c>
    </row>
    <row r="240" s="4" customFormat="1" hidden="1" spans="1:9">
      <c r="A240" s="5">
        <v>999224746258310</v>
      </c>
      <c r="B240" s="6">
        <v>45091</v>
      </c>
      <c r="C240" s="6">
        <v>45092</v>
      </c>
      <c r="D240" s="4">
        <v>1540</v>
      </c>
      <c r="E240" s="4" t="str">
        <f>VLOOKUP(A240,HOP!A:L,12,0)</f>
        <v>1540.00</v>
      </c>
      <c r="F240" s="4" t="str">
        <f>VLOOKUP(A240,HOP!A:C,3,0)</f>
        <v>3499169</v>
      </c>
      <c r="G240" s="4">
        <f t="shared" si="6"/>
        <v>0</v>
      </c>
      <c r="H240" s="4" t="str">
        <f t="shared" si="7"/>
        <v>，3499169</v>
      </c>
      <c r="I240" s="4" t="str">
        <f>VLOOKUP(A240,HOP!A:U,21,0)</f>
        <v>直采</v>
      </c>
    </row>
    <row r="241" s="4" customFormat="1" hidden="1" spans="1:9">
      <c r="A241" s="5">
        <v>999224751273421</v>
      </c>
      <c r="B241" s="6">
        <v>45091</v>
      </c>
      <c r="C241" s="6">
        <v>45092</v>
      </c>
      <c r="D241" s="4">
        <v>550</v>
      </c>
      <c r="E241" s="4" t="str">
        <f>VLOOKUP(A241,HOP!A:L,12,0)</f>
        <v>550.00</v>
      </c>
      <c r="F241" s="4" t="str">
        <f>VLOOKUP(A241,HOP!A:C,3,0)</f>
        <v>3500057</v>
      </c>
      <c r="G241" s="4">
        <f t="shared" si="6"/>
        <v>0</v>
      </c>
      <c r="H241" s="4" t="str">
        <f t="shared" si="7"/>
        <v>，3500057</v>
      </c>
      <c r="I241" s="4" t="str">
        <f>VLOOKUP(A241,HOP!A:U,21,0)</f>
        <v>直采</v>
      </c>
    </row>
    <row r="242" s="4" customFormat="1" hidden="1" spans="1:9">
      <c r="A242" s="5">
        <v>999224751655161</v>
      </c>
      <c r="B242" s="6">
        <v>45091</v>
      </c>
      <c r="C242" s="6">
        <v>45092</v>
      </c>
      <c r="D242" s="4">
        <v>714</v>
      </c>
      <c r="E242" s="4" t="str">
        <f>VLOOKUP(A242,HOP!A:L,12,0)</f>
        <v>714.00</v>
      </c>
      <c r="F242" s="4" t="str">
        <f>VLOOKUP(A242,HOP!A:C,3,0)</f>
        <v>3500100</v>
      </c>
      <c r="G242" s="4">
        <f t="shared" si="6"/>
        <v>0</v>
      </c>
      <c r="H242" s="4" t="str">
        <f t="shared" si="7"/>
        <v>，3500100</v>
      </c>
      <c r="I242" s="4" t="str">
        <f>VLOOKUP(A242,HOP!A:U,21,0)</f>
        <v>直采</v>
      </c>
    </row>
    <row r="243" s="4" customFormat="1" hidden="1" spans="1:9">
      <c r="A243" s="5">
        <v>999224753934629</v>
      </c>
      <c r="B243" s="6">
        <v>45091</v>
      </c>
      <c r="C243" s="6">
        <v>45092</v>
      </c>
      <c r="D243" s="4">
        <v>423</v>
      </c>
      <c r="E243" s="4" t="str">
        <f>VLOOKUP(A243,HOP!A:L,12,0)</f>
        <v>423.00</v>
      </c>
      <c r="F243" s="4" t="str">
        <f>VLOOKUP(A243,HOP!A:C,3,0)</f>
        <v>3500653</v>
      </c>
      <c r="G243" s="4">
        <f t="shared" si="6"/>
        <v>0</v>
      </c>
      <c r="H243" s="4" t="str">
        <f t="shared" si="7"/>
        <v>，3500653</v>
      </c>
      <c r="I243" s="4" t="str">
        <f>VLOOKUP(A243,HOP!A:U,21,0)</f>
        <v>直采</v>
      </c>
    </row>
    <row r="244" s="4" customFormat="1" hidden="1" spans="1:9">
      <c r="A244" s="5">
        <v>24756520593</v>
      </c>
      <c r="B244" s="6">
        <v>45091</v>
      </c>
      <c r="C244" s="6">
        <v>45092</v>
      </c>
      <c r="D244" s="4">
        <v>275</v>
      </c>
      <c r="E244" s="4" t="str">
        <f>VLOOKUP(A244,HOP!A:L,12,0)</f>
        <v>275.00</v>
      </c>
      <c r="F244" s="4" t="str">
        <f>VLOOKUP(A244,HOP!A:C,3,0)</f>
        <v>3501368</v>
      </c>
      <c r="G244" s="4">
        <f t="shared" si="6"/>
        <v>0</v>
      </c>
      <c r="H244" s="4" t="str">
        <f t="shared" si="7"/>
        <v>，3501368</v>
      </c>
      <c r="I244" s="4" t="str">
        <f>VLOOKUP(A244,HOP!A:U,21,0)</f>
        <v>直采</v>
      </c>
    </row>
    <row r="245" s="4" customFormat="1" hidden="1" spans="1:9">
      <c r="A245" s="5">
        <v>999224763491819</v>
      </c>
      <c r="B245" s="6">
        <v>45091</v>
      </c>
      <c r="C245" s="6">
        <v>45092</v>
      </c>
      <c r="D245" s="4">
        <v>674</v>
      </c>
      <c r="E245" s="4" t="str">
        <f>VLOOKUP(A245,HOP!A:L,12,0)</f>
        <v>674.00</v>
      </c>
      <c r="F245" s="4" t="str">
        <f>VLOOKUP(A245,HOP!A:C,3,0)</f>
        <v>3501851</v>
      </c>
      <c r="G245" s="4">
        <f t="shared" si="6"/>
        <v>0</v>
      </c>
      <c r="H245" s="4" t="str">
        <f t="shared" si="7"/>
        <v>，3501851</v>
      </c>
      <c r="I245" s="4" t="str">
        <f>VLOOKUP(A245,HOP!A:U,21,0)</f>
        <v>直采</v>
      </c>
    </row>
    <row r="246" s="4" customFormat="1" hidden="1" spans="1:9">
      <c r="A246" s="5">
        <v>999224764062448</v>
      </c>
      <c r="B246" s="6">
        <v>45091</v>
      </c>
      <c r="C246" s="6">
        <v>45092</v>
      </c>
      <c r="D246" s="4">
        <v>724</v>
      </c>
      <c r="E246" s="4" t="str">
        <f>VLOOKUP(A246,HOP!A:L,12,0)</f>
        <v>724.00</v>
      </c>
      <c r="F246" s="4" t="str">
        <f>VLOOKUP(A246,HOP!A:C,3,0)</f>
        <v>3502003</v>
      </c>
      <c r="G246" s="4">
        <f t="shared" si="6"/>
        <v>0</v>
      </c>
      <c r="H246" s="4" t="str">
        <f t="shared" si="7"/>
        <v>，3502003</v>
      </c>
      <c r="I246" s="4" t="str">
        <f>VLOOKUP(A246,HOP!A:U,21,0)</f>
        <v>直采</v>
      </c>
    </row>
    <row r="247" s="4" customFormat="1" hidden="1" spans="1:9">
      <c r="A247" s="5">
        <v>999224764380249</v>
      </c>
      <c r="B247" s="6">
        <v>45091</v>
      </c>
      <c r="C247" s="6">
        <v>45092</v>
      </c>
      <c r="D247" s="4">
        <v>676</v>
      </c>
      <c r="E247" s="4" t="str">
        <f>VLOOKUP(A247,HOP!A:L,12,0)</f>
        <v>676.00</v>
      </c>
      <c r="F247" s="4" t="str">
        <f>VLOOKUP(A247,HOP!A:C,3,0)</f>
        <v>3502037</v>
      </c>
      <c r="G247" s="4">
        <f t="shared" si="6"/>
        <v>0</v>
      </c>
      <c r="H247" s="4" t="str">
        <f t="shared" si="7"/>
        <v>，3502037</v>
      </c>
      <c r="I247" s="4" t="str">
        <f>VLOOKUP(A247,HOP!A:U,21,0)</f>
        <v>直采</v>
      </c>
    </row>
    <row r="248" s="4" customFormat="1" hidden="1" spans="1:9">
      <c r="A248" s="5">
        <v>999224764761817</v>
      </c>
      <c r="B248" s="6">
        <v>45091</v>
      </c>
      <c r="C248" s="6">
        <v>45092</v>
      </c>
      <c r="D248" s="4">
        <v>394</v>
      </c>
      <c r="E248" s="4" t="str">
        <f>VLOOKUP(A248,HOP!A:L,12,0)</f>
        <v>394.00</v>
      </c>
      <c r="F248" s="4" t="str">
        <f>VLOOKUP(A248,HOP!A:C,3,0)</f>
        <v>3502075</v>
      </c>
      <c r="G248" s="4">
        <f t="shared" si="6"/>
        <v>0</v>
      </c>
      <c r="H248" s="4" t="str">
        <f t="shared" si="7"/>
        <v>，3502075</v>
      </c>
      <c r="I248" s="4" t="str">
        <f>VLOOKUP(A248,HOP!A:U,21,0)</f>
        <v>直采</v>
      </c>
    </row>
    <row r="249" s="4" customFormat="1" hidden="1" spans="1:9">
      <c r="A249" s="5">
        <v>999224764818007</v>
      </c>
      <c r="B249" s="6">
        <v>45091</v>
      </c>
      <c r="C249" s="6">
        <v>45092</v>
      </c>
      <c r="D249" s="4">
        <v>1350</v>
      </c>
      <c r="E249" s="4" t="str">
        <f>VLOOKUP(A249,HOP!A:L,12,0)</f>
        <v>1350.00</v>
      </c>
      <c r="F249" s="4" t="str">
        <f>VLOOKUP(A249,HOP!A:C,3,0)</f>
        <v>3502138</v>
      </c>
      <c r="G249" s="4">
        <f t="shared" si="6"/>
        <v>0</v>
      </c>
      <c r="H249" s="4" t="str">
        <f t="shared" si="7"/>
        <v>，3502138</v>
      </c>
      <c r="I249" s="4" t="str">
        <f>VLOOKUP(A249,HOP!A:U,21,0)</f>
        <v>直采</v>
      </c>
    </row>
    <row r="250" s="4" customFormat="1" hidden="1" spans="1:9">
      <c r="A250" s="5">
        <v>999224764836055</v>
      </c>
      <c r="B250" s="6">
        <v>45091</v>
      </c>
      <c r="C250" s="6">
        <v>45092</v>
      </c>
      <c r="D250" s="4">
        <v>394</v>
      </c>
      <c r="E250" s="4" t="str">
        <f>VLOOKUP(A250,HOP!A:L,12,0)</f>
        <v>394.00</v>
      </c>
      <c r="F250" s="4" t="str">
        <f>VLOOKUP(A250,HOP!A:C,3,0)</f>
        <v>3502150</v>
      </c>
      <c r="G250" s="4">
        <f t="shared" si="6"/>
        <v>0</v>
      </c>
      <c r="H250" s="4" t="str">
        <f t="shared" si="7"/>
        <v>，3502150</v>
      </c>
      <c r="I250" s="4" t="str">
        <f>VLOOKUP(A250,HOP!A:U,21,0)</f>
        <v>直采</v>
      </c>
    </row>
    <row r="251" s="4" customFormat="1" hidden="1" spans="1:9">
      <c r="A251" s="5">
        <v>999224764855381</v>
      </c>
      <c r="B251" s="6">
        <v>45091</v>
      </c>
      <c r="C251" s="6">
        <v>45092</v>
      </c>
      <c r="D251" s="4">
        <v>825</v>
      </c>
      <c r="E251" s="4" t="str">
        <f>VLOOKUP(A251,HOP!A:L,12,0)</f>
        <v>825.00</v>
      </c>
      <c r="F251" s="4" t="str">
        <f>VLOOKUP(A251,HOP!A:C,3,0)</f>
        <v>3502154</v>
      </c>
      <c r="G251" s="4">
        <f t="shared" si="6"/>
        <v>0</v>
      </c>
      <c r="H251" s="4" t="str">
        <f t="shared" si="7"/>
        <v>，3502154</v>
      </c>
      <c r="I251" s="4" t="str">
        <f>VLOOKUP(A251,HOP!A:U,21,0)</f>
        <v>直采</v>
      </c>
    </row>
    <row r="252" s="4" customFormat="1" hidden="1" spans="1:9">
      <c r="A252" s="5">
        <v>999224765268848</v>
      </c>
      <c r="B252" s="6">
        <v>45091</v>
      </c>
      <c r="C252" s="6">
        <v>45092</v>
      </c>
      <c r="D252" s="4">
        <v>532</v>
      </c>
      <c r="E252" s="4" t="str">
        <f>VLOOKUP(A252,HOP!A:L,12,0)</f>
        <v>532.00</v>
      </c>
      <c r="F252" s="4" t="str">
        <f>VLOOKUP(A252,HOP!A:C,3,0)</f>
        <v>3502204</v>
      </c>
      <c r="G252" s="4">
        <f t="shared" si="6"/>
        <v>0</v>
      </c>
      <c r="H252" s="4" t="str">
        <f t="shared" si="7"/>
        <v>，3502204</v>
      </c>
      <c r="I252" s="4" t="str">
        <f>VLOOKUP(A252,HOP!A:U,21,0)</f>
        <v>直采</v>
      </c>
    </row>
    <row r="253" s="4" customFormat="1" hidden="1" spans="1:9">
      <c r="A253" s="5">
        <v>999224765784300</v>
      </c>
      <c r="B253" s="6">
        <v>45091</v>
      </c>
      <c r="C253" s="6">
        <v>45092</v>
      </c>
      <c r="D253" s="4">
        <v>370</v>
      </c>
      <c r="E253" s="4" t="str">
        <f>VLOOKUP(A253,HOP!A:L,12,0)</f>
        <v>370.00</v>
      </c>
      <c r="F253" s="4" t="str">
        <f>VLOOKUP(A253,HOP!A:C,3,0)</f>
        <v>3502264</v>
      </c>
      <c r="G253" s="4">
        <f t="shared" si="6"/>
        <v>0</v>
      </c>
      <c r="H253" s="4" t="str">
        <f t="shared" si="7"/>
        <v>，3502264</v>
      </c>
      <c r="I253" s="4" t="str">
        <f>VLOOKUP(A253,HOP!A:U,21,0)</f>
        <v>直采</v>
      </c>
    </row>
    <row r="254" s="4" customFormat="1" hidden="1" spans="1:9">
      <c r="A254" s="5">
        <v>999224766246627</v>
      </c>
      <c r="B254" s="6">
        <v>45091</v>
      </c>
      <c r="C254" s="6">
        <v>45092</v>
      </c>
      <c r="D254" s="4">
        <v>807</v>
      </c>
      <c r="E254" s="4" t="str">
        <f>VLOOKUP(A254,HOP!A:L,12,0)</f>
        <v>807.00</v>
      </c>
      <c r="F254" s="4" t="str">
        <f>VLOOKUP(A254,HOP!A:C,3,0)</f>
        <v>3502412</v>
      </c>
      <c r="G254" s="4">
        <f t="shared" si="6"/>
        <v>0</v>
      </c>
      <c r="H254" s="4" t="str">
        <f t="shared" si="7"/>
        <v>，3502412</v>
      </c>
      <c r="I254" s="4" t="str">
        <f>VLOOKUP(A254,HOP!A:U,21,0)</f>
        <v>直采</v>
      </c>
    </row>
    <row r="255" s="4" customFormat="1" hidden="1" spans="1:9">
      <c r="A255" s="5">
        <v>999224766270714</v>
      </c>
      <c r="B255" s="6">
        <v>45091</v>
      </c>
      <c r="C255" s="6">
        <v>45092</v>
      </c>
      <c r="D255" s="4">
        <v>0</v>
      </c>
      <c r="E255" s="4" t="e">
        <f>VLOOKUP(A255,HOP!A:L,12,0)</f>
        <v>#N/A</v>
      </c>
      <c r="F255" s="4" t="e">
        <f>VLOOKUP(A255,HOP!A:C,3,0)</f>
        <v>#N/A</v>
      </c>
      <c r="G255" s="4" t="e">
        <f t="shared" si="6"/>
        <v>#N/A</v>
      </c>
      <c r="H255" s="4" t="e">
        <f t="shared" si="7"/>
        <v>#N/A</v>
      </c>
      <c r="I255" s="4" t="e">
        <f>VLOOKUP(A255,HOP!A:U,21,0)</f>
        <v>#N/A</v>
      </c>
    </row>
    <row r="256" s="4" customFormat="1" hidden="1" spans="1:9">
      <c r="A256" s="5">
        <v>999224766585430</v>
      </c>
      <c r="B256" s="6">
        <v>45091</v>
      </c>
      <c r="C256" s="6">
        <v>45092</v>
      </c>
      <c r="D256" s="4">
        <v>305</v>
      </c>
      <c r="E256" s="4" t="str">
        <f>VLOOKUP(A256,HOP!A:L,12,0)</f>
        <v>305.00</v>
      </c>
      <c r="F256" s="4" t="str">
        <f>VLOOKUP(A256,HOP!A:C,3,0)</f>
        <v>3502458</v>
      </c>
      <c r="G256" s="4">
        <f t="shared" si="6"/>
        <v>0</v>
      </c>
      <c r="H256" s="4" t="str">
        <f t="shared" si="7"/>
        <v>，3502458</v>
      </c>
      <c r="I256" s="4" t="str">
        <f>VLOOKUP(A256,HOP!A:U,21,0)</f>
        <v>直采</v>
      </c>
    </row>
    <row r="257" s="4" customFormat="1" hidden="1" spans="1:9">
      <c r="A257" s="5">
        <v>999224766627423</v>
      </c>
      <c r="B257" s="6">
        <v>45091</v>
      </c>
      <c r="C257" s="6">
        <v>45092</v>
      </c>
      <c r="D257" s="4">
        <v>0</v>
      </c>
      <c r="E257" s="4" t="e">
        <f>VLOOKUP(A257,HOP!A:L,12,0)</f>
        <v>#N/A</v>
      </c>
      <c r="F257" s="4" t="e">
        <f>VLOOKUP(A257,HOP!A:C,3,0)</f>
        <v>#N/A</v>
      </c>
      <c r="G257" s="4" t="e">
        <f t="shared" si="6"/>
        <v>#N/A</v>
      </c>
      <c r="H257" s="4" t="e">
        <f t="shared" si="7"/>
        <v>#N/A</v>
      </c>
      <c r="I257" s="4" t="e">
        <f>VLOOKUP(A257,HOP!A:U,21,0)</f>
        <v>#N/A</v>
      </c>
    </row>
    <row r="258" s="4" customFormat="1" hidden="1" spans="1:9">
      <c r="A258" s="5">
        <v>999224767135532</v>
      </c>
      <c r="B258" s="6">
        <v>45091</v>
      </c>
      <c r="C258" s="6">
        <v>45092</v>
      </c>
      <c r="D258" s="4">
        <v>550</v>
      </c>
      <c r="E258" s="4" t="str">
        <f>VLOOKUP(A258,HOP!A:L,12,0)</f>
        <v>550.00</v>
      </c>
      <c r="F258" s="4" t="str">
        <f>VLOOKUP(A258,HOP!A:C,3,0)</f>
        <v>3502633</v>
      </c>
      <c r="G258" s="4">
        <f t="shared" si="6"/>
        <v>0</v>
      </c>
      <c r="H258" s="4" t="str">
        <f t="shared" si="7"/>
        <v>，3502633</v>
      </c>
      <c r="I258" s="4" t="str">
        <f>VLOOKUP(A258,HOP!A:U,21,0)</f>
        <v>直采</v>
      </c>
    </row>
    <row r="259" s="4" customFormat="1" hidden="1" spans="1:9">
      <c r="A259" s="5">
        <v>999224767487663</v>
      </c>
      <c r="B259" s="6">
        <v>45091</v>
      </c>
      <c r="C259" s="6">
        <v>45092</v>
      </c>
      <c r="D259" s="4">
        <v>456</v>
      </c>
      <c r="E259" s="4" t="str">
        <f>VLOOKUP(A259,HOP!A:L,12,0)</f>
        <v>456.00</v>
      </c>
      <c r="F259" s="4" t="str">
        <f>VLOOKUP(A259,HOP!A:C,3,0)</f>
        <v>3502673</v>
      </c>
      <c r="G259" s="4">
        <f t="shared" ref="G259:G322" si="8">D259-E259</f>
        <v>0</v>
      </c>
      <c r="H259" s="4" t="str">
        <f t="shared" ref="H259:H322" si="9">$H$1&amp;F259</f>
        <v>，3502673</v>
      </c>
      <c r="I259" s="4" t="str">
        <f>VLOOKUP(A259,HOP!A:U,21,0)</f>
        <v>直采</v>
      </c>
    </row>
    <row r="260" s="4" customFormat="1" hidden="1" spans="1:9">
      <c r="A260" s="5">
        <v>999224767698038</v>
      </c>
      <c r="B260" s="6">
        <v>45091</v>
      </c>
      <c r="C260" s="6">
        <v>45092</v>
      </c>
      <c r="D260" s="4">
        <v>1028</v>
      </c>
      <c r="E260" s="4" t="str">
        <f>VLOOKUP(A260,HOP!A:L,12,0)</f>
        <v>1028.00</v>
      </c>
      <c r="F260" s="4" t="str">
        <f>VLOOKUP(A260,HOP!A:C,3,0)</f>
        <v>3502701</v>
      </c>
      <c r="G260" s="4">
        <f t="shared" si="8"/>
        <v>0</v>
      </c>
      <c r="H260" s="4" t="str">
        <f t="shared" si="9"/>
        <v>，3502701</v>
      </c>
      <c r="I260" s="4" t="str">
        <f>VLOOKUP(A260,HOP!A:U,21,0)</f>
        <v>直采</v>
      </c>
    </row>
    <row r="261" s="4" customFormat="1" hidden="1" spans="1:9">
      <c r="A261" s="5">
        <v>999224768512607</v>
      </c>
      <c r="B261" s="6">
        <v>45091</v>
      </c>
      <c r="C261" s="6">
        <v>45092</v>
      </c>
      <c r="D261" s="4">
        <v>305</v>
      </c>
      <c r="E261" s="4" t="str">
        <f>VLOOKUP(A261,HOP!A:L,12,0)</f>
        <v>305.00</v>
      </c>
      <c r="F261" s="4" t="str">
        <f>VLOOKUP(A261,HOP!A:C,3,0)</f>
        <v>3502916</v>
      </c>
      <c r="G261" s="4">
        <f t="shared" si="8"/>
        <v>0</v>
      </c>
      <c r="H261" s="4" t="str">
        <f t="shared" si="9"/>
        <v>，3502916</v>
      </c>
      <c r="I261" s="4" t="str">
        <f>VLOOKUP(A261,HOP!A:U,21,0)</f>
        <v>直采</v>
      </c>
    </row>
    <row r="262" s="4" customFormat="1" hidden="1" spans="1:9">
      <c r="A262" s="5">
        <v>999224769430036</v>
      </c>
      <c r="B262" s="6">
        <v>45091</v>
      </c>
      <c r="C262" s="6">
        <v>45092</v>
      </c>
      <c r="D262" s="4">
        <v>379</v>
      </c>
      <c r="E262" s="4" t="str">
        <f>VLOOKUP(A262,HOP!A:L,12,0)</f>
        <v>379.00</v>
      </c>
      <c r="F262" s="4" t="str">
        <f>VLOOKUP(A262,HOP!A:C,3,0)</f>
        <v>3503292</v>
      </c>
      <c r="G262" s="4">
        <f t="shared" si="8"/>
        <v>0</v>
      </c>
      <c r="H262" s="4" t="str">
        <f t="shared" si="9"/>
        <v>，3503292</v>
      </c>
      <c r="I262" s="4" t="str">
        <f>VLOOKUP(A262,HOP!A:U,21,0)</f>
        <v>直采</v>
      </c>
    </row>
    <row r="263" s="4" customFormat="1" hidden="1" spans="1:9">
      <c r="A263" s="5">
        <v>999224770337241</v>
      </c>
      <c r="B263" s="6">
        <v>45091</v>
      </c>
      <c r="C263" s="6">
        <v>45092</v>
      </c>
      <c r="D263" s="4">
        <v>379</v>
      </c>
      <c r="E263" s="4" t="str">
        <f>VLOOKUP(A263,HOP!A:L,12,0)</f>
        <v>379.00</v>
      </c>
      <c r="F263" s="4" t="str">
        <f>VLOOKUP(A263,HOP!A:C,3,0)</f>
        <v>3503600</v>
      </c>
      <c r="G263" s="4">
        <f t="shared" si="8"/>
        <v>0</v>
      </c>
      <c r="H263" s="4" t="str">
        <f t="shared" si="9"/>
        <v>，3503600</v>
      </c>
      <c r="I263" s="4" t="str">
        <f>VLOOKUP(A263,HOP!A:U,21,0)</f>
        <v>直采</v>
      </c>
    </row>
    <row r="264" s="4" customFormat="1" hidden="1" spans="1:9">
      <c r="A264" s="5">
        <v>999224770418306</v>
      </c>
      <c r="B264" s="6">
        <v>45091</v>
      </c>
      <c r="C264" s="6">
        <v>45092</v>
      </c>
      <c r="D264" s="4">
        <v>507</v>
      </c>
      <c r="E264" s="4" t="str">
        <f>VLOOKUP(A264,HOP!A:L,12,0)</f>
        <v>507.00</v>
      </c>
      <c r="F264" s="4" t="str">
        <f>VLOOKUP(A264,HOP!A:C,3,0)</f>
        <v>3503614</v>
      </c>
      <c r="G264" s="4">
        <f t="shared" si="8"/>
        <v>0</v>
      </c>
      <c r="H264" s="4" t="str">
        <f t="shared" si="9"/>
        <v>，3503614</v>
      </c>
      <c r="I264" s="4" t="str">
        <f>VLOOKUP(A264,HOP!A:U,21,0)</f>
        <v>直采</v>
      </c>
    </row>
    <row r="265" s="4" customFormat="1" hidden="1" spans="1:9">
      <c r="A265" s="5">
        <v>999224309287652</v>
      </c>
      <c r="B265" s="6">
        <v>45080</v>
      </c>
      <c r="C265" s="6">
        <v>45084</v>
      </c>
      <c r="D265" s="4">
        <v>0</v>
      </c>
      <c r="E265" s="4" t="e">
        <f>VLOOKUP(A265,HOP!A:L,12,0)</f>
        <v>#N/A</v>
      </c>
      <c r="F265" s="4" t="e">
        <f>VLOOKUP(A265,HOP!A:C,3,0)</f>
        <v>#N/A</v>
      </c>
      <c r="G265" s="4" t="e">
        <f t="shared" si="8"/>
        <v>#N/A</v>
      </c>
      <c r="H265" s="4" t="e">
        <f t="shared" si="9"/>
        <v>#N/A</v>
      </c>
      <c r="I265" s="4" t="e">
        <f>VLOOKUP(A265,HOP!A:U,21,0)</f>
        <v>#N/A</v>
      </c>
    </row>
    <row r="266" s="4" customFormat="1" spans="1:18">
      <c r="A266" s="5">
        <v>999222322421726</v>
      </c>
      <c r="B266" s="6">
        <v>45086</v>
      </c>
      <c r="C266" s="6">
        <v>45093</v>
      </c>
      <c r="D266" s="4">
        <v>1715</v>
      </c>
      <c r="E266" s="4" t="str">
        <f>VLOOKUP(A266,HOP!A:L,12,0)</f>
        <v>1915.00</v>
      </c>
      <c r="F266" s="4" t="str">
        <f>VLOOKUP(A266,HOP!A:C,3,0)</f>
        <v>2973308</v>
      </c>
      <c r="G266" s="4">
        <f t="shared" si="8"/>
        <v>-200</v>
      </c>
      <c r="H266" s="4" t="str">
        <f t="shared" si="9"/>
        <v>，2973308</v>
      </c>
      <c r="I266" s="4" t="str">
        <f>VLOOKUP(A266,HOP!A:U,21,0)</f>
        <v>直采</v>
      </c>
      <c r="J266" s="4" t="s">
        <v>1895</v>
      </c>
      <c r="R266" s="4" t="s">
        <v>1896</v>
      </c>
    </row>
    <row r="267" s="4" customFormat="1" hidden="1" spans="1:9">
      <c r="A267" s="5">
        <v>999223435912393</v>
      </c>
      <c r="B267" s="6">
        <v>45091</v>
      </c>
      <c r="C267" s="6">
        <v>45093</v>
      </c>
      <c r="D267" s="4">
        <v>5314</v>
      </c>
      <c r="E267" s="4" t="str">
        <f>VLOOKUP(A267,HOP!A:L,12,0)</f>
        <v>5314.00</v>
      </c>
      <c r="F267" s="4" t="str">
        <f>VLOOKUP(A267,HOP!A:C,3,0)</f>
        <v>3187959</v>
      </c>
      <c r="G267" s="4">
        <f t="shared" si="8"/>
        <v>0</v>
      </c>
      <c r="H267" s="4" t="str">
        <f t="shared" si="9"/>
        <v>，3187959</v>
      </c>
      <c r="I267" s="4" t="str">
        <f>VLOOKUP(A267,HOP!A:U,21,0)</f>
        <v>直采</v>
      </c>
    </row>
    <row r="268" s="4" customFormat="1" hidden="1" spans="1:9">
      <c r="A268" s="5">
        <v>999223459775702</v>
      </c>
      <c r="B268" s="6">
        <v>45090</v>
      </c>
      <c r="C268" s="6">
        <v>45093</v>
      </c>
      <c r="D268" s="4">
        <v>2100</v>
      </c>
      <c r="E268" s="4" t="str">
        <f>VLOOKUP(A268,HOP!A:L,12,0)</f>
        <v>2100.00</v>
      </c>
      <c r="F268" s="4" t="str">
        <f>VLOOKUP(A268,HOP!A:C,3,0)</f>
        <v>3192378</v>
      </c>
      <c r="G268" s="4">
        <f t="shared" si="8"/>
        <v>0</v>
      </c>
      <c r="H268" s="4" t="str">
        <f t="shared" si="9"/>
        <v>，3192378</v>
      </c>
      <c r="I268" s="4" t="str">
        <f>VLOOKUP(A268,HOP!A:U,21,0)</f>
        <v>直采</v>
      </c>
    </row>
    <row r="269" s="4" customFormat="1" hidden="1" spans="1:9">
      <c r="A269" s="5">
        <v>999223626797148</v>
      </c>
      <c r="B269" s="6">
        <v>45092</v>
      </c>
      <c r="C269" s="6">
        <v>45093</v>
      </c>
      <c r="D269" s="4">
        <v>0</v>
      </c>
      <c r="E269" s="4" t="str">
        <f>VLOOKUP(A269,HOP!A:L,12,0)</f>
        <v>0.00</v>
      </c>
      <c r="F269" s="4" t="str">
        <f>VLOOKUP(A269,HOP!A:C,3,0)</f>
        <v>3221664</v>
      </c>
      <c r="G269" s="4">
        <f t="shared" si="8"/>
        <v>0</v>
      </c>
      <c r="H269" s="4" t="str">
        <f t="shared" si="9"/>
        <v>，3221664</v>
      </c>
      <c r="I269" s="4" t="str">
        <f>VLOOKUP(A269,HOP!A:U,21,0)</f>
        <v>直采</v>
      </c>
    </row>
    <row r="270" s="4" customFormat="1" hidden="1" spans="1:9">
      <c r="A270" s="5">
        <v>999223772917379</v>
      </c>
      <c r="B270" s="6">
        <v>45092</v>
      </c>
      <c r="C270" s="6">
        <v>45093</v>
      </c>
      <c r="D270" s="4">
        <v>1260</v>
      </c>
      <c r="E270" s="4" t="str">
        <f>VLOOKUP(A270,HOP!A:L,12,0)</f>
        <v>1260.00</v>
      </c>
      <c r="F270" s="4" t="str">
        <f>VLOOKUP(A270,HOP!A:C,3,0)</f>
        <v>3268189</v>
      </c>
      <c r="G270" s="4">
        <f t="shared" si="8"/>
        <v>0</v>
      </c>
      <c r="H270" s="4" t="str">
        <f t="shared" si="9"/>
        <v>，3268189</v>
      </c>
      <c r="I270" s="4" t="str">
        <f>VLOOKUP(A270,HOP!A:U,21,0)</f>
        <v>直采</v>
      </c>
    </row>
    <row r="271" s="4" customFormat="1" hidden="1" spans="1:9">
      <c r="A271" s="5">
        <v>999223844260470</v>
      </c>
      <c r="B271" s="6">
        <v>45092</v>
      </c>
      <c r="C271" s="6">
        <v>45093</v>
      </c>
      <c r="D271" s="4">
        <v>1125</v>
      </c>
      <c r="E271" s="4" t="str">
        <f>VLOOKUP(A271,HOP!A:L,12,0)</f>
        <v>1125.00</v>
      </c>
      <c r="F271" s="4" t="str">
        <f>VLOOKUP(A271,HOP!A:C,3,0)</f>
        <v>3288247</v>
      </c>
      <c r="G271" s="4">
        <f t="shared" si="8"/>
        <v>0</v>
      </c>
      <c r="H271" s="4" t="str">
        <f t="shared" si="9"/>
        <v>，3288247</v>
      </c>
      <c r="I271" s="4" t="str">
        <f>VLOOKUP(A271,HOP!A:U,21,0)</f>
        <v>直采</v>
      </c>
    </row>
    <row r="272" s="4" customFormat="1" hidden="1" spans="1:9">
      <c r="A272" s="5">
        <v>999223883176101</v>
      </c>
      <c r="B272" s="6">
        <v>45092</v>
      </c>
      <c r="C272" s="6">
        <v>45093</v>
      </c>
      <c r="D272" s="4">
        <v>2691</v>
      </c>
      <c r="E272" s="4" t="str">
        <f>VLOOKUP(A272,HOP!A:L,12,0)</f>
        <v>2691.00</v>
      </c>
      <c r="F272" s="4" t="str">
        <f>VLOOKUP(A272,HOP!A:C,3,0)</f>
        <v>3298298</v>
      </c>
      <c r="G272" s="4">
        <f t="shared" si="8"/>
        <v>0</v>
      </c>
      <c r="H272" s="4" t="str">
        <f t="shared" si="9"/>
        <v>，3298298</v>
      </c>
      <c r="I272" s="4" t="str">
        <f>VLOOKUP(A272,HOP!A:U,21,0)</f>
        <v>直采</v>
      </c>
    </row>
    <row r="273" s="4" customFormat="1" hidden="1" spans="1:9">
      <c r="A273" s="5">
        <v>999223961119290</v>
      </c>
      <c r="B273" s="6">
        <v>45090</v>
      </c>
      <c r="C273" s="6">
        <v>45093</v>
      </c>
      <c r="D273" s="4">
        <v>600</v>
      </c>
      <c r="E273" s="4" t="str">
        <f>VLOOKUP(A273,HOP!A:L,12,0)</f>
        <v>600.00</v>
      </c>
      <c r="F273" s="4" t="str">
        <f>VLOOKUP(A273,HOP!A:C,3,0)</f>
        <v>3313644</v>
      </c>
      <c r="G273" s="4">
        <f t="shared" si="8"/>
        <v>0</v>
      </c>
      <c r="H273" s="4" t="str">
        <f t="shared" si="9"/>
        <v>，3313644</v>
      </c>
      <c r="I273" s="4" t="str">
        <f>VLOOKUP(A273,HOP!A:U,21,0)</f>
        <v>直采</v>
      </c>
    </row>
    <row r="274" s="4" customFormat="1" hidden="1" spans="1:9">
      <c r="A274" s="5">
        <v>999223969766316</v>
      </c>
      <c r="B274" s="6">
        <v>45090</v>
      </c>
      <c r="C274" s="6">
        <v>45093</v>
      </c>
      <c r="D274" s="4">
        <v>7860</v>
      </c>
      <c r="E274" s="4" t="str">
        <f>VLOOKUP(A274,HOP!A:L,12,0)</f>
        <v>7860.00</v>
      </c>
      <c r="F274" s="4" t="str">
        <f>VLOOKUP(A274,HOP!A:C,3,0)</f>
        <v>3316348</v>
      </c>
      <c r="G274" s="4">
        <f t="shared" si="8"/>
        <v>0</v>
      </c>
      <c r="H274" s="4" t="str">
        <f t="shared" si="9"/>
        <v>，3316348</v>
      </c>
      <c r="I274" s="4" t="str">
        <f>VLOOKUP(A274,HOP!A:U,21,0)</f>
        <v>直采</v>
      </c>
    </row>
    <row r="275" s="4" customFormat="1" hidden="1" spans="1:9">
      <c r="A275" s="5">
        <v>999224017308232</v>
      </c>
      <c r="B275" s="6">
        <v>45091</v>
      </c>
      <c r="C275" s="6">
        <v>45093</v>
      </c>
      <c r="D275" s="4">
        <v>2278</v>
      </c>
      <c r="E275" s="4" t="str">
        <f>VLOOKUP(A275,HOP!A:L,12,0)</f>
        <v>2278.00</v>
      </c>
      <c r="F275" s="4" t="str">
        <f>VLOOKUP(A275,HOP!A:C,3,0)</f>
        <v>3331692</v>
      </c>
      <c r="G275" s="4">
        <f t="shared" si="8"/>
        <v>0</v>
      </c>
      <c r="H275" s="4" t="str">
        <f t="shared" si="9"/>
        <v>，3331692</v>
      </c>
      <c r="I275" s="4" t="str">
        <f>VLOOKUP(A275,HOP!A:U,21,0)</f>
        <v>直采</v>
      </c>
    </row>
    <row r="276" s="4" customFormat="1" hidden="1" spans="1:9">
      <c r="A276" s="5">
        <v>999224038659388</v>
      </c>
      <c r="B276" s="6">
        <v>45090</v>
      </c>
      <c r="C276" s="6">
        <v>45093</v>
      </c>
      <c r="D276" s="4">
        <v>8088</v>
      </c>
      <c r="E276" s="4" t="str">
        <f>VLOOKUP(A276,HOP!A:L,12,0)</f>
        <v>8088.00</v>
      </c>
      <c r="F276" s="4" t="str">
        <f>VLOOKUP(A276,HOP!A:C,3,0)</f>
        <v>3337202</v>
      </c>
      <c r="G276" s="4">
        <f t="shared" si="8"/>
        <v>0</v>
      </c>
      <c r="H276" s="4" t="str">
        <f t="shared" si="9"/>
        <v>，3337202</v>
      </c>
      <c r="I276" s="4" t="str">
        <f>VLOOKUP(A276,HOP!A:U,21,0)</f>
        <v>直采</v>
      </c>
    </row>
    <row r="277" s="4" customFormat="1" hidden="1" spans="1:9">
      <c r="A277" s="5">
        <v>999224049193976</v>
      </c>
      <c r="B277" s="6">
        <v>45089</v>
      </c>
      <c r="C277" s="6">
        <v>45093</v>
      </c>
      <c r="D277" s="4">
        <v>2760</v>
      </c>
      <c r="E277" s="4" t="str">
        <f>VLOOKUP(A277,HOP!A:L,12,0)</f>
        <v>2760.00</v>
      </c>
      <c r="F277" s="4" t="str">
        <f>VLOOKUP(A277,HOP!A:C,3,0)</f>
        <v>3340446</v>
      </c>
      <c r="G277" s="4">
        <f t="shared" si="8"/>
        <v>0</v>
      </c>
      <c r="H277" s="4" t="str">
        <f t="shared" si="9"/>
        <v>，3340446</v>
      </c>
      <c r="I277" s="4" t="str">
        <f>VLOOKUP(A277,HOP!A:U,21,0)</f>
        <v>直采</v>
      </c>
    </row>
    <row r="278" s="4" customFormat="1" hidden="1" spans="1:9">
      <c r="A278" s="5">
        <v>999224088293231</v>
      </c>
      <c r="B278" s="6">
        <v>45092</v>
      </c>
      <c r="C278" s="6">
        <v>45093</v>
      </c>
      <c r="D278" s="4">
        <v>1226</v>
      </c>
      <c r="E278" s="4" t="str">
        <f>VLOOKUP(A278,HOP!A:L,12,0)</f>
        <v>1226.00</v>
      </c>
      <c r="F278" s="4" t="str">
        <f>VLOOKUP(A278,HOP!A:C,3,0)</f>
        <v>3352096</v>
      </c>
      <c r="G278" s="4">
        <f t="shared" si="8"/>
        <v>0</v>
      </c>
      <c r="H278" s="4" t="str">
        <f t="shared" si="9"/>
        <v>，3352096</v>
      </c>
      <c r="I278" s="4" t="str">
        <f>VLOOKUP(A278,HOP!A:U,21,0)</f>
        <v>直采</v>
      </c>
    </row>
    <row r="279" s="4" customFormat="1" hidden="1" spans="1:9">
      <c r="A279" s="5">
        <v>999224094441334</v>
      </c>
      <c r="B279" s="6">
        <v>45092</v>
      </c>
      <c r="C279" s="6">
        <v>45093</v>
      </c>
      <c r="D279" s="4">
        <v>635</v>
      </c>
      <c r="E279" s="4" t="str">
        <f>VLOOKUP(A279,HOP!A:L,12,0)</f>
        <v>635.00</v>
      </c>
      <c r="F279" s="4" t="str">
        <f>VLOOKUP(A279,HOP!A:C,3,0)</f>
        <v>3354212</v>
      </c>
      <c r="G279" s="4">
        <f t="shared" si="8"/>
        <v>0</v>
      </c>
      <c r="H279" s="4" t="str">
        <f t="shared" si="9"/>
        <v>，3354212</v>
      </c>
      <c r="I279" s="4" t="str">
        <f>VLOOKUP(A279,HOP!A:U,21,0)</f>
        <v>直采</v>
      </c>
    </row>
    <row r="280" s="4" customFormat="1" hidden="1" spans="1:9">
      <c r="A280" s="5">
        <v>999224148347977</v>
      </c>
      <c r="B280" s="6">
        <v>45091</v>
      </c>
      <c r="C280" s="6">
        <v>45093</v>
      </c>
      <c r="D280" s="4">
        <v>2640</v>
      </c>
      <c r="E280" s="4" t="str">
        <f>VLOOKUP(A280,HOP!A:L,12,0)</f>
        <v>2640.00</v>
      </c>
      <c r="F280" s="4" t="str">
        <f>VLOOKUP(A280,HOP!A:C,3,0)</f>
        <v>3372817</v>
      </c>
      <c r="G280" s="4">
        <f t="shared" si="8"/>
        <v>0</v>
      </c>
      <c r="H280" s="4" t="str">
        <f t="shared" si="9"/>
        <v>，3372817</v>
      </c>
      <c r="I280" s="4" t="str">
        <f>VLOOKUP(A280,HOP!A:U,21,0)</f>
        <v>直采</v>
      </c>
    </row>
    <row r="281" s="4" customFormat="1" hidden="1" spans="1:9">
      <c r="A281" s="5">
        <v>999224192814373</v>
      </c>
      <c r="B281" s="6">
        <v>45091</v>
      </c>
      <c r="C281" s="6">
        <v>45093</v>
      </c>
      <c r="D281" s="4">
        <v>6654</v>
      </c>
      <c r="E281" s="4" t="str">
        <f>VLOOKUP(A281,HOP!A:L,12,0)</f>
        <v>6654.00</v>
      </c>
      <c r="F281" s="4" t="str">
        <f>VLOOKUP(A281,HOP!A:C,3,0)</f>
        <v>3383770</v>
      </c>
      <c r="G281" s="4">
        <f t="shared" si="8"/>
        <v>0</v>
      </c>
      <c r="H281" s="4" t="str">
        <f t="shared" si="9"/>
        <v>，3383770</v>
      </c>
      <c r="I281" s="4" t="str">
        <f>VLOOKUP(A281,HOP!A:U,21,0)</f>
        <v>直采</v>
      </c>
    </row>
    <row r="282" s="4" customFormat="1" hidden="1" spans="1:9">
      <c r="A282" s="5">
        <v>999224337735488</v>
      </c>
      <c r="B282" s="6">
        <v>45090</v>
      </c>
      <c r="C282" s="6">
        <v>45093</v>
      </c>
      <c r="D282" s="4">
        <v>1443</v>
      </c>
      <c r="E282" s="4" t="str">
        <f>VLOOKUP(A282,HOP!A:L,12,0)</f>
        <v>1443.00</v>
      </c>
      <c r="F282" s="4" t="str">
        <f>VLOOKUP(A282,HOP!A:C,3,0)</f>
        <v>3404368</v>
      </c>
      <c r="G282" s="4">
        <f t="shared" si="8"/>
        <v>0</v>
      </c>
      <c r="H282" s="4" t="str">
        <f t="shared" si="9"/>
        <v>，3404368</v>
      </c>
      <c r="I282" s="4" t="str">
        <f>VLOOKUP(A282,HOP!A:U,21,0)</f>
        <v>直采</v>
      </c>
    </row>
    <row r="283" s="4" customFormat="1" hidden="1" spans="1:9">
      <c r="A283" s="5">
        <v>999224365925014</v>
      </c>
      <c r="B283" s="6">
        <v>45090</v>
      </c>
      <c r="C283" s="6">
        <v>45093</v>
      </c>
      <c r="D283" s="4">
        <v>3633</v>
      </c>
      <c r="E283" s="4" t="str">
        <f>VLOOKUP(A283,HOP!A:L,12,0)</f>
        <v>3633.00</v>
      </c>
      <c r="F283" s="4" t="str">
        <f>VLOOKUP(A283,HOP!A:C,3,0)</f>
        <v>3410355</v>
      </c>
      <c r="G283" s="4">
        <f t="shared" si="8"/>
        <v>0</v>
      </c>
      <c r="H283" s="4" t="str">
        <f t="shared" si="9"/>
        <v>，3410355</v>
      </c>
      <c r="I283" s="4" t="str">
        <f>VLOOKUP(A283,HOP!A:U,21,0)</f>
        <v>直采</v>
      </c>
    </row>
    <row r="284" s="4" customFormat="1" hidden="1" spans="1:9">
      <c r="A284" s="5">
        <v>999224367614696</v>
      </c>
      <c r="B284" s="6">
        <v>45091</v>
      </c>
      <c r="C284" s="6">
        <v>45093</v>
      </c>
      <c r="D284" s="4">
        <v>546</v>
      </c>
      <c r="E284" s="4" t="str">
        <f>VLOOKUP(A284,HOP!A:L,12,0)</f>
        <v>546.00</v>
      </c>
      <c r="F284" s="4" t="str">
        <f>VLOOKUP(A284,HOP!A:C,3,0)</f>
        <v>3410858</v>
      </c>
      <c r="G284" s="4">
        <f t="shared" si="8"/>
        <v>0</v>
      </c>
      <c r="H284" s="4" t="str">
        <f t="shared" si="9"/>
        <v>，3410858</v>
      </c>
      <c r="I284" s="4" t="str">
        <f>VLOOKUP(A284,HOP!A:U,21,0)</f>
        <v>直采</v>
      </c>
    </row>
    <row r="285" s="4" customFormat="1" hidden="1" spans="1:9">
      <c r="A285" s="5">
        <v>999224392382530</v>
      </c>
      <c r="B285" s="6">
        <v>45092</v>
      </c>
      <c r="C285" s="6">
        <v>45093</v>
      </c>
      <c r="D285" s="4">
        <v>1328</v>
      </c>
      <c r="E285" s="4" t="str">
        <f>VLOOKUP(A285,HOP!A:L,12,0)</f>
        <v>1328.00</v>
      </c>
      <c r="F285" s="4" t="str">
        <f>VLOOKUP(A285,HOP!A:C,3,0)</f>
        <v>3416968</v>
      </c>
      <c r="G285" s="4">
        <f t="shared" si="8"/>
        <v>0</v>
      </c>
      <c r="H285" s="4" t="str">
        <f t="shared" si="9"/>
        <v>，3416968</v>
      </c>
      <c r="I285" s="4" t="str">
        <f>VLOOKUP(A285,HOP!A:U,21,0)</f>
        <v>直采</v>
      </c>
    </row>
    <row r="286" s="4" customFormat="1" hidden="1" spans="1:9">
      <c r="A286" s="5">
        <v>999224393486044</v>
      </c>
      <c r="B286" s="6">
        <v>45091</v>
      </c>
      <c r="C286" s="6">
        <v>45093</v>
      </c>
      <c r="D286" s="4">
        <v>490</v>
      </c>
      <c r="E286" s="4" t="str">
        <f>VLOOKUP(A286,HOP!A:L,12,0)</f>
        <v>490.00</v>
      </c>
      <c r="F286" s="4" t="str">
        <f>VLOOKUP(A286,HOP!A:C,3,0)</f>
        <v>3417490</v>
      </c>
      <c r="G286" s="4">
        <f t="shared" si="8"/>
        <v>0</v>
      </c>
      <c r="H286" s="4" t="str">
        <f t="shared" si="9"/>
        <v>，3417490</v>
      </c>
      <c r="I286" s="4" t="str">
        <f>VLOOKUP(A286,HOP!A:U,21,0)</f>
        <v>直采</v>
      </c>
    </row>
    <row r="287" s="4" customFormat="1" hidden="1" spans="1:9">
      <c r="A287" s="5">
        <v>999224406820983</v>
      </c>
      <c r="B287" s="6">
        <v>45092</v>
      </c>
      <c r="C287" s="6">
        <v>45093</v>
      </c>
      <c r="D287" s="4">
        <v>765</v>
      </c>
      <c r="E287" s="4" t="str">
        <f>VLOOKUP(A287,HOP!A:L,12,0)</f>
        <v>765.00</v>
      </c>
      <c r="F287" s="4" t="str">
        <f>VLOOKUP(A287,HOP!A:C,3,0)</f>
        <v>3419935</v>
      </c>
      <c r="G287" s="4">
        <f t="shared" si="8"/>
        <v>0</v>
      </c>
      <c r="H287" s="4" t="str">
        <f t="shared" si="9"/>
        <v>，3419935</v>
      </c>
      <c r="I287" s="4" t="str">
        <f>VLOOKUP(A287,HOP!A:U,21,0)</f>
        <v>直采</v>
      </c>
    </row>
    <row r="288" s="4" customFormat="1" hidden="1" spans="1:9">
      <c r="A288" s="5">
        <v>24410662678</v>
      </c>
      <c r="B288" s="6">
        <v>45091</v>
      </c>
      <c r="C288" s="6">
        <v>45093</v>
      </c>
      <c r="D288" s="4">
        <v>1720</v>
      </c>
      <c r="E288" s="4" t="str">
        <f>VLOOKUP(A288,HOP!A:L,12,0)</f>
        <v>1720.00</v>
      </c>
      <c r="F288" s="4" t="str">
        <f>VLOOKUP(A288,HOP!A:C,3,0)</f>
        <v>3420906</v>
      </c>
      <c r="G288" s="4">
        <f t="shared" si="8"/>
        <v>0</v>
      </c>
      <c r="H288" s="4" t="str">
        <f t="shared" si="9"/>
        <v>，3420906</v>
      </c>
      <c r="I288" s="4" t="str">
        <f>VLOOKUP(A288,HOP!A:U,21,0)</f>
        <v>直采</v>
      </c>
    </row>
    <row r="289" s="4" customFormat="1" hidden="1" spans="1:9">
      <c r="A289" s="5">
        <v>999224412119630</v>
      </c>
      <c r="B289" s="6">
        <v>45090</v>
      </c>
      <c r="C289" s="6">
        <v>45093</v>
      </c>
      <c r="D289" s="4">
        <v>2640</v>
      </c>
      <c r="E289" s="4" t="str">
        <f>VLOOKUP(A289,HOP!A:L,12,0)</f>
        <v>2640.00</v>
      </c>
      <c r="F289" s="4" t="str">
        <f>VLOOKUP(A289,HOP!A:C,3,0)</f>
        <v>3421481</v>
      </c>
      <c r="G289" s="4">
        <f t="shared" si="8"/>
        <v>0</v>
      </c>
      <c r="H289" s="4" t="str">
        <f t="shared" si="9"/>
        <v>，3421481</v>
      </c>
      <c r="I289" s="4" t="str">
        <f>VLOOKUP(A289,HOP!A:U,21,0)</f>
        <v>直采</v>
      </c>
    </row>
    <row r="290" s="4" customFormat="1" hidden="1" spans="1:9">
      <c r="A290" s="5">
        <v>999224425895726</v>
      </c>
      <c r="B290" s="6">
        <v>45091</v>
      </c>
      <c r="C290" s="6">
        <v>45093</v>
      </c>
      <c r="D290" s="4">
        <v>736</v>
      </c>
      <c r="E290" s="4" t="str">
        <f>VLOOKUP(A290,HOP!A:L,12,0)</f>
        <v>736.00</v>
      </c>
      <c r="F290" s="4" t="str">
        <f>VLOOKUP(A290,HOP!A:C,3,0)</f>
        <v>3424518</v>
      </c>
      <c r="G290" s="4">
        <f t="shared" si="8"/>
        <v>0</v>
      </c>
      <c r="H290" s="4" t="str">
        <f t="shared" si="9"/>
        <v>，3424518</v>
      </c>
      <c r="I290" s="4" t="str">
        <f>VLOOKUP(A290,HOP!A:U,21,0)</f>
        <v>直采</v>
      </c>
    </row>
    <row r="291" s="4" customFormat="1" hidden="1" spans="1:9">
      <c r="A291" s="5">
        <v>999224445000134</v>
      </c>
      <c r="B291" s="6">
        <v>45090</v>
      </c>
      <c r="C291" s="6">
        <v>45093</v>
      </c>
      <c r="D291" s="4">
        <v>2640</v>
      </c>
      <c r="E291" s="4" t="str">
        <f>VLOOKUP(A291,HOP!A:L,12,0)</f>
        <v>2640.00</v>
      </c>
      <c r="F291" s="4" t="str">
        <f>VLOOKUP(A291,HOP!A:C,3,0)</f>
        <v>3428955</v>
      </c>
      <c r="G291" s="4">
        <f t="shared" si="8"/>
        <v>0</v>
      </c>
      <c r="H291" s="4" t="str">
        <f t="shared" si="9"/>
        <v>，3428955</v>
      </c>
      <c r="I291" s="4" t="str">
        <f>VLOOKUP(A291,HOP!A:U,21,0)</f>
        <v>直采</v>
      </c>
    </row>
    <row r="292" s="4" customFormat="1" hidden="1" spans="1:9">
      <c r="A292" s="5">
        <v>999224447995611</v>
      </c>
      <c r="B292" s="6">
        <v>45092</v>
      </c>
      <c r="C292" s="6">
        <v>45093</v>
      </c>
      <c r="D292" s="4">
        <v>740</v>
      </c>
      <c r="E292" s="4" t="str">
        <f>VLOOKUP(A292,HOP!A:L,12,0)</f>
        <v>740.00</v>
      </c>
      <c r="F292" s="4" t="str">
        <f>VLOOKUP(A292,HOP!A:C,3,0)</f>
        <v>3430130</v>
      </c>
      <c r="G292" s="4">
        <f t="shared" si="8"/>
        <v>0</v>
      </c>
      <c r="H292" s="4" t="str">
        <f t="shared" si="9"/>
        <v>，3430130</v>
      </c>
      <c r="I292" s="4" t="str">
        <f>VLOOKUP(A292,HOP!A:U,21,0)</f>
        <v>直采</v>
      </c>
    </row>
    <row r="293" s="4" customFormat="1" hidden="1" spans="1:9">
      <c r="A293" s="5">
        <v>999224467655314</v>
      </c>
      <c r="B293" s="6">
        <v>45082</v>
      </c>
      <c r="C293" s="6">
        <v>45093</v>
      </c>
      <c r="D293" s="4">
        <v>3047</v>
      </c>
      <c r="E293" s="4" t="str">
        <f>VLOOKUP(A293,HOP!A:L,12,0)</f>
        <v>3047.00</v>
      </c>
      <c r="F293" s="4" t="str">
        <f>VLOOKUP(A293,HOP!A:C,3,0)</f>
        <v>3434228</v>
      </c>
      <c r="G293" s="4">
        <f t="shared" si="8"/>
        <v>0</v>
      </c>
      <c r="H293" s="4" t="str">
        <f t="shared" si="9"/>
        <v>，3434228</v>
      </c>
      <c r="I293" s="4" t="str">
        <f>VLOOKUP(A293,HOP!A:U,21,0)</f>
        <v>直采</v>
      </c>
    </row>
    <row r="294" s="4" customFormat="1" hidden="1" spans="1:9">
      <c r="A294" s="5">
        <v>999224469640958</v>
      </c>
      <c r="B294" s="6">
        <v>45079</v>
      </c>
      <c r="C294" s="6">
        <v>45093</v>
      </c>
      <c r="D294" s="4">
        <v>10422</v>
      </c>
      <c r="E294" s="4" t="str">
        <f>VLOOKUP(A294,HOP!A:L,12,0)</f>
        <v>10422.00</v>
      </c>
      <c r="F294" s="4" t="str">
        <f>VLOOKUP(A294,HOP!A:C,3,0)</f>
        <v>3434585</v>
      </c>
      <c r="G294" s="4">
        <f t="shared" si="8"/>
        <v>0</v>
      </c>
      <c r="H294" s="4" t="str">
        <f t="shared" si="9"/>
        <v>，3434585</v>
      </c>
      <c r="I294" s="4" t="str">
        <f>VLOOKUP(A294,HOP!A:U,21,0)</f>
        <v>直采</v>
      </c>
    </row>
    <row r="295" s="4" customFormat="1" hidden="1" spans="1:9">
      <c r="A295" s="5">
        <v>999224470420956</v>
      </c>
      <c r="B295" s="6">
        <v>45091</v>
      </c>
      <c r="C295" s="6">
        <v>45093</v>
      </c>
      <c r="D295" s="4">
        <v>2960</v>
      </c>
      <c r="E295" s="4" t="str">
        <f>VLOOKUP(A295,HOP!A:L,12,0)</f>
        <v>2960.00</v>
      </c>
      <c r="F295" s="4" t="str">
        <f>VLOOKUP(A295,HOP!A:C,3,0)</f>
        <v>3434765</v>
      </c>
      <c r="G295" s="4">
        <f t="shared" si="8"/>
        <v>0</v>
      </c>
      <c r="H295" s="4" t="str">
        <f t="shared" si="9"/>
        <v>，3434765</v>
      </c>
      <c r="I295" s="4" t="str">
        <f>VLOOKUP(A295,HOP!A:U,21,0)</f>
        <v>直采</v>
      </c>
    </row>
    <row r="296" s="4" customFormat="1" hidden="1" spans="1:9">
      <c r="A296" s="5">
        <v>999224472175660</v>
      </c>
      <c r="B296" s="6">
        <v>45088</v>
      </c>
      <c r="C296" s="6">
        <v>45093</v>
      </c>
      <c r="D296" s="4">
        <v>1225</v>
      </c>
      <c r="E296" s="4" t="str">
        <f>VLOOKUP(A296,HOP!A:L,12,0)</f>
        <v>1225.00</v>
      </c>
      <c r="F296" s="4" t="str">
        <f>VLOOKUP(A296,HOP!A:C,3,0)</f>
        <v>3435307</v>
      </c>
      <c r="G296" s="4">
        <f t="shared" si="8"/>
        <v>0</v>
      </c>
      <c r="H296" s="4" t="str">
        <f t="shared" si="9"/>
        <v>，3435307</v>
      </c>
      <c r="I296" s="4" t="str">
        <f>VLOOKUP(A296,HOP!A:U,21,0)</f>
        <v>直采</v>
      </c>
    </row>
    <row r="297" s="4" customFormat="1" hidden="1" spans="1:9">
      <c r="A297" s="5">
        <v>999224475135507</v>
      </c>
      <c r="B297" s="6">
        <v>45090</v>
      </c>
      <c r="C297" s="6">
        <v>45093</v>
      </c>
      <c r="D297" s="4">
        <v>1011</v>
      </c>
      <c r="E297" s="4" t="str">
        <f>VLOOKUP(A297,HOP!A:L,12,0)</f>
        <v>1011.00</v>
      </c>
      <c r="F297" s="4" t="str">
        <f>VLOOKUP(A297,HOP!A:C,3,0)</f>
        <v>3436152</v>
      </c>
      <c r="G297" s="4">
        <f t="shared" si="8"/>
        <v>0</v>
      </c>
      <c r="H297" s="4" t="str">
        <f t="shared" si="9"/>
        <v>，3436152</v>
      </c>
      <c r="I297" s="4" t="str">
        <f>VLOOKUP(A297,HOP!A:U,21,0)</f>
        <v>直采</v>
      </c>
    </row>
    <row r="298" s="4" customFormat="1" hidden="1" spans="1:9">
      <c r="A298" s="5">
        <v>999224512648313</v>
      </c>
      <c r="B298" s="6">
        <v>45090</v>
      </c>
      <c r="C298" s="6">
        <v>45093</v>
      </c>
      <c r="D298" s="4">
        <v>981</v>
      </c>
      <c r="E298" s="4" t="str">
        <f>VLOOKUP(A298,HOP!A:L,12,0)</f>
        <v>981.00</v>
      </c>
      <c r="F298" s="4" t="str">
        <f>VLOOKUP(A298,HOP!A:C,3,0)</f>
        <v>3443656</v>
      </c>
      <c r="G298" s="4">
        <f t="shared" si="8"/>
        <v>0</v>
      </c>
      <c r="H298" s="4" t="str">
        <f t="shared" si="9"/>
        <v>，3443656</v>
      </c>
      <c r="I298" s="4" t="str">
        <f>VLOOKUP(A298,HOP!A:U,21,0)</f>
        <v>直采</v>
      </c>
    </row>
    <row r="299" s="4" customFormat="1" hidden="1" spans="1:9">
      <c r="A299" s="5">
        <v>999224514880756</v>
      </c>
      <c r="B299" s="6">
        <v>45091</v>
      </c>
      <c r="C299" s="6">
        <v>45093</v>
      </c>
      <c r="D299" s="4">
        <v>2524</v>
      </c>
      <c r="E299" s="4" t="str">
        <f>VLOOKUP(A299,HOP!A:L,12,0)</f>
        <v>2524.00</v>
      </c>
      <c r="F299" s="4" t="str">
        <f>VLOOKUP(A299,HOP!A:C,3,0)</f>
        <v>3444516</v>
      </c>
      <c r="G299" s="4">
        <f t="shared" si="8"/>
        <v>0</v>
      </c>
      <c r="H299" s="4" t="str">
        <f t="shared" si="9"/>
        <v>，3444516</v>
      </c>
      <c r="I299" s="4" t="str">
        <f>VLOOKUP(A299,HOP!A:U,21,0)</f>
        <v>直采</v>
      </c>
    </row>
    <row r="300" s="4" customFormat="1" hidden="1" spans="1:9">
      <c r="A300" s="5">
        <v>999224519226717</v>
      </c>
      <c r="B300" s="6">
        <v>45085</v>
      </c>
      <c r="C300" s="6">
        <v>45093</v>
      </c>
      <c r="D300" s="4">
        <v>3590</v>
      </c>
      <c r="E300" s="4" t="str">
        <f>VLOOKUP(A300,HOP!A:L,12,0)</f>
        <v>3590.00</v>
      </c>
      <c r="F300" s="4" t="str">
        <f>VLOOKUP(A300,HOP!A:C,3,0)</f>
        <v>3446164</v>
      </c>
      <c r="G300" s="4">
        <f t="shared" si="8"/>
        <v>0</v>
      </c>
      <c r="H300" s="4" t="str">
        <f t="shared" si="9"/>
        <v>，3446164</v>
      </c>
      <c r="I300" s="4" t="str">
        <f>VLOOKUP(A300,HOP!A:U,21,0)</f>
        <v>直采</v>
      </c>
    </row>
    <row r="301" s="4" customFormat="1" hidden="1" spans="1:9">
      <c r="A301" s="5">
        <v>999224520076215</v>
      </c>
      <c r="B301" s="6">
        <v>45092</v>
      </c>
      <c r="C301" s="6">
        <v>45093</v>
      </c>
      <c r="D301" s="4">
        <v>0</v>
      </c>
      <c r="E301" s="4" t="e">
        <f>VLOOKUP(A301,HOP!A:L,12,0)</f>
        <v>#N/A</v>
      </c>
      <c r="F301" s="4" t="e">
        <f>VLOOKUP(A301,HOP!A:C,3,0)</f>
        <v>#N/A</v>
      </c>
      <c r="G301" s="4" t="e">
        <f t="shared" si="8"/>
        <v>#N/A</v>
      </c>
      <c r="H301" s="4" t="e">
        <f t="shared" si="9"/>
        <v>#N/A</v>
      </c>
      <c r="I301" s="4" t="e">
        <f>VLOOKUP(A301,HOP!A:U,21,0)</f>
        <v>#N/A</v>
      </c>
    </row>
    <row r="302" s="4" customFormat="1" hidden="1" spans="1:9">
      <c r="A302" s="5">
        <v>999224520083227</v>
      </c>
      <c r="B302" s="6">
        <v>45092</v>
      </c>
      <c r="C302" s="6">
        <v>45093</v>
      </c>
      <c r="D302" s="4">
        <v>415</v>
      </c>
      <c r="E302" s="4" t="str">
        <f>VLOOKUP(A302,HOP!A:L,12,0)</f>
        <v>415.00</v>
      </c>
      <c r="F302" s="4" t="str">
        <f>VLOOKUP(A302,HOP!A:C,3,0)</f>
        <v>3446372</v>
      </c>
      <c r="G302" s="4">
        <f t="shared" si="8"/>
        <v>0</v>
      </c>
      <c r="H302" s="4" t="str">
        <f t="shared" si="9"/>
        <v>，3446372</v>
      </c>
      <c r="I302" s="4" t="str">
        <f>VLOOKUP(A302,HOP!A:U,21,0)</f>
        <v>直采</v>
      </c>
    </row>
    <row r="303" s="4" customFormat="1" hidden="1" spans="1:9">
      <c r="A303" s="5">
        <v>999224524564820</v>
      </c>
      <c r="B303" s="6">
        <v>45088</v>
      </c>
      <c r="C303" s="6">
        <v>45093</v>
      </c>
      <c r="D303" s="4">
        <v>1225</v>
      </c>
      <c r="E303" s="4" t="str">
        <f>VLOOKUP(A303,HOP!A:L,12,0)</f>
        <v>1225.00</v>
      </c>
      <c r="F303" s="4" t="str">
        <f>VLOOKUP(A303,HOP!A:C,3,0)</f>
        <v>3447657</v>
      </c>
      <c r="G303" s="4">
        <f t="shared" si="8"/>
        <v>0</v>
      </c>
      <c r="H303" s="4" t="str">
        <f t="shared" si="9"/>
        <v>，3447657</v>
      </c>
      <c r="I303" s="4" t="str">
        <f>VLOOKUP(A303,HOP!A:U,21,0)</f>
        <v>直采</v>
      </c>
    </row>
    <row r="304" s="4" customFormat="1" hidden="1" spans="1:9">
      <c r="A304" s="5">
        <v>999224544663150</v>
      </c>
      <c r="B304" s="6">
        <v>45091</v>
      </c>
      <c r="C304" s="6">
        <v>45093</v>
      </c>
      <c r="D304" s="4">
        <v>2320</v>
      </c>
      <c r="E304" s="4" t="str">
        <f>VLOOKUP(A304,HOP!A:L,12,0)</f>
        <v>2320.00</v>
      </c>
      <c r="F304" s="4" t="str">
        <f>VLOOKUP(A304,HOP!A:C,3,0)</f>
        <v>3450929</v>
      </c>
      <c r="G304" s="4">
        <f t="shared" si="8"/>
        <v>0</v>
      </c>
      <c r="H304" s="4" t="str">
        <f t="shared" si="9"/>
        <v>，3450929</v>
      </c>
      <c r="I304" s="4" t="str">
        <f>VLOOKUP(A304,HOP!A:U,21,0)</f>
        <v>直采</v>
      </c>
    </row>
    <row r="305" s="4" customFormat="1" hidden="1" spans="1:9">
      <c r="A305" s="5">
        <v>999224544883467</v>
      </c>
      <c r="B305" s="6">
        <v>45092</v>
      </c>
      <c r="C305" s="6">
        <v>45093</v>
      </c>
      <c r="D305" s="4">
        <v>740</v>
      </c>
      <c r="E305" s="4" t="str">
        <f>VLOOKUP(A305,HOP!A:L,12,0)</f>
        <v>740.00</v>
      </c>
      <c r="F305" s="4" t="str">
        <f>VLOOKUP(A305,HOP!A:C,3,0)</f>
        <v>3450975</v>
      </c>
      <c r="G305" s="4">
        <f t="shared" si="8"/>
        <v>0</v>
      </c>
      <c r="H305" s="4" t="str">
        <f t="shared" si="9"/>
        <v>，3450975</v>
      </c>
      <c r="I305" s="4" t="str">
        <f>VLOOKUP(A305,HOP!A:U,21,0)</f>
        <v>直采</v>
      </c>
    </row>
    <row r="306" s="4" customFormat="1" hidden="1" spans="1:9">
      <c r="A306" s="5">
        <v>999224569596718</v>
      </c>
      <c r="B306" s="6">
        <v>45091</v>
      </c>
      <c r="C306" s="6">
        <v>45093</v>
      </c>
      <c r="D306" s="4">
        <v>2540</v>
      </c>
      <c r="E306" s="4" t="str">
        <f>VLOOKUP(A306,HOP!A:L,12,0)</f>
        <v>2540.00</v>
      </c>
      <c r="F306" s="4" t="str">
        <f>VLOOKUP(A306,HOP!A:C,3,0)</f>
        <v>3454478</v>
      </c>
      <c r="G306" s="4">
        <f t="shared" si="8"/>
        <v>0</v>
      </c>
      <c r="H306" s="4" t="str">
        <f t="shared" si="9"/>
        <v>，3454478</v>
      </c>
      <c r="I306" s="4" t="str">
        <f>VLOOKUP(A306,HOP!A:U,21,0)</f>
        <v>直采</v>
      </c>
    </row>
    <row r="307" s="4" customFormat="1" hidden="1" spans="1:9">
      <c r="A307" s="5">
        <v>999224572007965</v>
      </c>
      <c r="B307" s="6">
        <v>45090</v>
      </c>
      <c r="C307" s="6">
        <v>45093</v>
      </c>
      <c r="D307" s="4">
        <v>819</v>
      </c>
      <c r="E307" s="4" t="str">
        <f>VLOOKUP(A307,HOP!A:L,12,0)</f>
        <v>819.00</v>
      </c>
      <c r="F307" s="4" t="str">
        <f>VLOOKUP(A307,HOP!A:C,3,0)</f>
        <v>3454920</v>
      </c>
      <c r="G307" s="4">
        <f t="shared" si="8"/>
        <v>0</v>
      </c>
      <c r="H307" s="4" t="str">
        <f t="shared" si="9"/>
        <v>，3454920</v>
      </c>
      <c r="I307" s="4" t="str">
        <f>VLOOKUP(A307,HOP!A:U,21,0)</f>
        <v>直采</v>
      </c>
    </row>
    <row r="308" s="4" customFormat="1" hidden="1" spans="1:9">
      <c r="A308" s="5">
        <v>999224580255423</v>
      </c>
      <c r="B308" s="6">
        <v>45092</v>
      </c>
      <c r="C308" s="6">
        <v>45093</v>
      </c>
      <c r="D308" s="4">
        <v>540</v>
      </c>
      <c r="E308" s="4" t="str">
        <f>VLOOKUP(A308,HOP!A:L,12,0)</f>
        <v>540.00</v>
      </c>
      <c r="F308" s="4" t="str">
        <f>VLOOKUP(A308,HOP!A:C,3,0)</f>
        <v>3456914</v>
      </c>
      <c r="G308" s="4">
        <f t="shared" si="8"/>
        <v>0</v>
      </c>
      <c r="H308" s="4" t="str">
        <f t="shared" si="9"/>
        <v>，3456914</v>
      </c>
      <c r="I308" s="4" t="str">
        <f>VLOOKUP(A308,HOP!A:U,21,0)</f>
        <v>直采</v>
      </c>
    </row>
    <row r="309" s="4" customFormat="1" hidden="1" spans="1:9">
      <c r="A309" s="5">
        <v>999224580591510</v>
      </c>
      <c r="B309" s="6">
        <v>45091</v>
      </c>
      <c r="C309" s="6">
        <v>45093</v>
      </c>
      <c r="D309" s="4">
        <v>0</v>
      </c>
      <c r="E309" s="4" t="e">
        <f>VLOOKUP(A309,HOP!A:L,12,0)</f>
        <v>#N/A</v>
      </c>
      <c r="F309" s="4" t="e">
        <f>VLOOKUP(A309,HOP!A:C,3,0)</f>
        <v>#N/A</v>
      </c>
      <c r="G309" s="4" t="e">
        <f t="shared" si="8"/>
        <v>#N/A</v>
      </c>
      <c r="H309" s="4" t="e">
        <f t="shared" si="9"/>
        <v>#N/A</v>
      </c>
      <c r="I309" s="4" t="e">
        <f>VLOOKUP(A309,HOP!A:U,21,0)</f>
        <v>#N/A</v>
      </c>
    </row>
    <row r="310" s="4" customFormat="1" hidden="1" spans="1:9">
      <c r="A310" s="5">
        <v>999224581200675</v>
      </c>
      <c r="B310" s="6">
        <v>45090</v>
      </c>
      <c r="C310" s="6">
        <v>45093</v>
      </c>
      <c r="D310" s="4">
        <v>1191</v>
      </c>
      <c r="E310" s="4" t="str">
        <f>VLOOKUP(A310,HOP!A:L,12,0)</f>
        <v>1191.00</v>
      </c>
      <c r="F310" s="4" t="str">
        <f>VLOOKUP(A310,HOP!A:C,3,0)</f>
        <v>3457179</v>
      </c>
      <c r="G310" s="4">
        <f t="shared" si="8"/>
        <v>0</v>
      </c>
      <c r="H310" s="4" t="str">
        <f t="shared" si="9"/>
        <v>，3457179</v>
      </c>
      <c r="I310" s="4" t="str">
        <f>VLOOKUP(A310,HOP!A:U,21,0)</f>
        <v>直采</v>
      </c>
    </row>
    <row r="311" s="4" customFormat="1" hidden="1" spans="1:9">
      <c r="A311" s="5">
        <v>999224581460267</v>
      </c>
      <c r="B311" s="6">
        <v>45091</v>
      </c>
      <c r="C311" s="6">
        <v>45093</v>
      </c>
      <c r="D311" s="4">
        <v>1420</v>
      </c>
      <c r="E311" s="4" t="str">
        <f>VLOOKUP(A311,HOP!A:L,12,0)</f>
        <v>1420.00</v>
      </c>
      <c r="F311" s="4" t="str">
        <f>VLOOKUP(A311,HOP!A:C,3,0)</f>
        <v>3457348</v>
      </c>
      <c r="G311" s="4">
        <f t="shared" si="8"/>
        <v>0</v>
      </c>
      <c r="H311" s="4" t="str">
        <f t="shared" si="9"/>
        <v>，3457348</v>
      </c>
      <c r="I311" s="4" t="str">
        <f>VLOOKUP(A311,HOP!A:U,21,0)</f>
        <v>直采</v>
      </c>
    </row>
    <row r="312" s="4" customFormat="1" hidden="1" spans="1:9">
      <c r="A312" s="5">
        <v>999224597040464</v>
      </c>
      <c r="B312" s="6">
        <v>45092</v>
      </c>
      <c r="C312" s="6">
        <v>45093</v>
      </c>
      <c r="D312" s="4">
        <v>1038</v>
      </c>
      <c r="E312" s="4" t="str">
        <f>VLOOKUP(A312,HOP!A:L,12,0)</f>
        <v>1038.00</v>
      </c>
      <c r="F312" s="4" t="str">
        <f>VLOOKUP(A312,HOP!A:C,3,0)</f>
        <v>3460646</v>
      </c>
      <c r="G312" s="4">
        <f t="shared" si="8"/>
        <v>0</v>
      </c>
      <c r="H312" s="4" t="str">
        <f t="shared" si="9"/>
        <v>，3460646</v>
      </c>
      <c r="I312" s="4" t="str">
        <f>VLOOKUP(A312,HOP!A:U,21,0)</f>
        <v>直采</v>
      </c>
    </row>
    <row r="313" s="4" customFormat="1" hidden="1" spans="1:9">
      <c r="A313" s="5">
        <v>999224597060559</v>
      </c>
      <c r="B313" s="6">
        <v>45091</v>
      </c>
      <c r="C313" s="6">
        <v>45093</v>
      </c>
      <c r="D313" s="4">
        <v>546</v>
      </c>
      <c r="E313" s="4" t="str">
        <f>VLOOKUP(A313,HOP!A:L,12,0)</f>
        <v>546.00</v>
      </c>
      <c r="F313" s="4" t="str">
        <f>VLOOKUP(A313,HOP!A:C,3,0)</f>
        <v>3460652</v>
      </c>
      <c r="G313" s="4">
        <f t="shared" si="8"/>
        <v>0</v>
      </c>
      <c r="H313" s="4" t="str">
        <f t="shared" si="9"/>
        <v>，3460652</v>
      </c>
      <c r="I313" s="4" t="str">
        <f>VLOOKUP(A313,HOP!A:U,21,0)</f>
        <v>直采</v>
      </c>
    </row>
    <row r="314" s="4" customFormat="1" hidden="1" spans="1:9">
      <c r="A314" s="5">
        <v>999224597537330</v>
      </c>
      <c r="B314" s="6">
        <v>45088</v>
      </c>
      <c r="C314" s="6">
        <v>45093</v>
      </c>
      <c r="D314" s="4">
        <v>1775</v>
      </c>
      <c r="E314" s="4" t="str">
        <f>VLOOKUP(A314,HOP!A:L,12,0)</f>
        <v>1775.00</v>
      </c>
      <c r="F314" s="4" t="str">
        <f>VLOOKUP(A314,HOP!A:C,3,0)</f>
        <v>3460830</v>
      </c>
      <c r="G314" s="4">
        <f t="shared" si="8"/>
        <v>0</v>
      </c>
      <c r="H314" s="4" t="str">
        <f t="shared" si="9"/>
        <v>，3460830</v>
      </c>
      <c r="I314" s="4" t="str">
        <f>VLOOKUP(A314,HOP!A:U,21,0)</f>
        <v>直采</v>
      </c>
    </row>
    <row r="315" s="4" customFormat="1" hidden="1" spans="1:9">
      <c r="A315" s="5">
        <v>999224610140733</v>
      </c>
      <c r="B315" s="6">
        <v>45089</v>
      </c>
      <c r="C315" s="6">
        <v>45093</v>
      </c>
      <c r="D315" s="4">
        <v>1080</v>
      </c>
      <c r="E315" s="4" t="str">
        <f>VLOOKUP(A315,HOP!A:L,12,0)</f>
        <v>1080.00</v>
      </c>
      <c r="F315" s="4" t="str">
        <f>VLOOKUP(A315,HOP!A:C,3,0)</f>
        <v>3464142</v>
      </c>
      <c r="G315" s="4">
        <f t="shared" si="8"/>
        <v>0</v>
      </c>
      <c r="H315" s="4" t="str">
        <f t="shared" si="9"/>
        <v>，3464142</v>
      </c>
      <c r="I315" s="4" t="str">
        <f>VLOOKUP(A315,HOP!A:U,21,0)</f>
        <v>直采</v>
      </c>
    </row>
    <row r="316" s="4" customFormat="1" hidden="1" spans="1:9">
      <c r="A316" s="5">
        <v>999224611781453</v>
      </c>
      <c r="B316" s="6">
        <v>45091</v>
      </c>
      <c r="C316" s="6">
        <v>45093</v>
      </c>
      <c r="D316" s="4">
        <v>546</v>
      </c>
      <c r="E316" s="4" t="str">
        <f>VLOOKUP(A316,HOP!A:L,12,0)</f>
        <v>546.00</v>
      </c>
      <c r="F316" s="4" t="str">
        <f>VLOOKUP(A316,HOP!A:C,3,0)</f>
        <v>3464995</v>
      </c>
      <c r="G316" s="4">
        <f t="shared" si="8"/>
        <v>0</v>
      </c>
      <c r="H316" s="4" t="str">
        <f t="shared" si="9"/>
        <v>，3464995</v>
      </c>
      <c r="I316" s="4" t="str">
        <f>VLOOKUP(A316,HOP!A:U,21,0)</f>
        <v>直采</v>
      </c>
    </row>
    <row r="317" s="4" customFormat="1" hidden="1" spans="1:9">
      <c r="A317" s="5">
        <v>999224611955616</v>
      </c>
      <c r="B317" s="6">
        <v>45090</v>
      </c>
      <c r="C317" s="6">
        <v>45093</v>
      </c>
      <c r="D317" s="4">
        <v>1672</v>
      </c>
      <c r="E317" s="4" t="str">
        <f>VLOOKUP(A317,HOP!A:L,12,0)</f>
        <v>1672.00</v>
      </c>
      <c r="F317" s="4" t="str">
        <f>VLOOKUP(A317,HOP!A:C,3,0)</f>
        <v>3465032</v>
      </c>
      <c r="G317" s="4">
        <f t="shared" si="8"/>
        <v>0</v>
      </c>
      <c r="H317" s="4" t="str">
        <f t="shared" si="9"/>
        <v>，3465032</v>
      </c>
      <c r="I317" s="4" t="str">
        <f>VLOOKUP(A317,HOP!A:U,21,0)</f>
        <v>直采</v>
      </c>
    </row>
    <row r="318" s="4" customFormat="1" hidden="1" spans="1:9">
      <c r="A318" s="5">
        <v>999224612630482</v>
      </c>
      <c r="B318" s="6">
        <v>45092</v>
      </c>
      <c r="C318" s="6">
        <v>45093</v>
      </c>
      <c r="D318" s="4">
        <v>562</v>
      </c>
      <c r="E318" s="4" t="str">
        <f>VLOOKUP(A318,HOP!A:L,12,0)</f>
        <v>562.00</v>
      </c>
      <c r="F318" s="4" t="str">
        <f>VLOOKUP(A318,HOP!A:C,3,0)</f>
        <v>3465343</v>
      </c>
      <c r="G318" s="4">
        <f t="shared" si="8"/>
        <v>0</v>
      </c>
      <c r="H318" s="4" t="str">
        <f t="shared" si="9"/>
        <v>，3465343</v>
      </c>
      <c r="I318" s="4" t="str">
        <f>VLOOKUP(A318,HOP!A:U,21,0)</f>
        <v>直采</v>
      </c>
    </row>
    <row r="319" s="4" customFormat="1" hidden="1" spans="1:9">
      <c r="A319" s="5">
        <v>999224613192958</v>
      </c>
      <c r="B319" s="6">
        <v>45086</v>
      </c>
      <c r="C319" s="6">
        <v>45093</v>
      </c>
      <c r="D319" s="4">
        <v>2653</v>
      </c>
      <c r="E319" s="4" t="str">
        <f>VLOOKUP(A319,HOP!A:L,12,0)</f>
        <v>2653.00</v>
      </c>
      <c r="F319" s="4" t="str">
        <f>VLOOKUP(A319,HOP!A:C,3,0)</f>
        <v>3465745</v>
      </c>
      <c r="G319" s="4">
        <f t="shared" si="8"/>
        <v>0</v>
      </c>
      <c r="H319" s="4" t="str">
        <f t="shared" si="9"/>
        <v>，3465745</v>
      </c>
      <c r="I319" s="4" t="str">
        <f>VLOOKUP(A319,HOP!A:U,21,0)</f>
        <v>直采</v>
      </c>
    </row>
    <row r="320" s="4" customFormat="1" hidden="1" spans="1:9">
      <c r="A320" s="5">
        <v>999224614489526</v>
      </c>
      <c r="B320" s="6">
        <v>45090</v>
      </c>
      <c r="C320" s="6">
        <v>45093</v>
      </c>
      <c r="D320" s="4">
        <v>6340</v>
      </c>
      <c r="E320" s="4" t="str">
        <f>VLOOKUP(A320,HOP!A:L,12,0)</f>
        <v>6340.00</v>
      </c>
      <c r="F320" s="4" t="str">
        <f>VLOOKUP(A320,HOP!A:C,3,0)</f>
        <v>3467253</v>
      </c>
      <c r="G320" s="4">
        <f t="shared" si="8"/>
        <v>0</v>
      </c>
      <c r="H320" s="4" t="str">
        <f t="shared" si="9"/>
        <v>，3467253</v>
      </c>
      <c r="I320" s="4" t="str">
        <f>VLOOKUP(A320,HOP!A:U,21,0)</f>
        <v>直采</v>
      </c>
    </row>
    <row r="321" s="4" customFormat="1" hidden="1" spans="1:9">
      <c r="A321" s="5">
        <v>999224619945215</v>
      </c>
      <c r="B321" s="6">
        <v>45091</v>
      </c>
      <c r="C321" s="6">
        <v>45093</v>
      </c>
      <c r="D321" s="4">
        <v>546</v>
      </c>
      <c r="E321" s="4" t="str">
        <f>VLOOKUP(A321,HOP!A:L,12,0)</f>
        <v>546.00</v>
      </c>
      <c r="F321" s="4" t="str">
        <f>VLOOKUP(A321,HOP!A:C,3,0)</f>
        <v>3468742</v>
      </c>
      <c r="G321" s="4">
        <f t="shared" si="8"/>
        <v>0</v>
      </c>
      <c r="H321" s="4" t="str">
        <f t="shared" si="9"/>
        <v>，3468742</v>
      </c>
      <c r="I321" s="4" t="str">
        <f>VLOOKUP(A321,HOP!A:U,21,0)</f>
        <v>直采</v>
      </c>
    </row>
    <row r="322" s="4" customFormat="1" hidden="1" spans="1:9">
      <c r="A322" s="5">
        <v>999224620182079</v>
      </c>
      <c r="B322" s="6">
        <v>45090</v>
      </c>
      <c r="C322" s="6">
        <v>45093</v>
      </c>
      <c r="D322" s="4">
        <v>2061</v>
      </c>
      <c r="E322" s="4" t="str">
        <f>VLOOKUP(A322,HOP!A:L,12,0)</f>
        <v>2061.00</v>
      </c>
      <c r="F322" s="4" t="str">
        <f>VLOOKUP(A322,HOP!A:C,3,0)</f>
        <v>3468780</v>
      </c>
      <c r="G322" s="4">
        <f t="shared" si="8"/>
        <v>0</v>
      </c>
      <c r="H322" s="4" t="str">
        <f t="shared" si="9"/>
        <v>，3468780</v>
      </c>
      <c r="I322" s="4" t="str">
        <f>VLOOKUP(A322,HOP!A:U,21,0)</f>
        <v>直采</v>
      </c>
    </row>
    <row r="323" s="4" customFormat="1" hidden="1" spans="1:9">
      <c r="A323" s="5">
        <v>999224625714503</v>
      </c>
      <c r="B323" s="6">
        <v>45092</v>
      </c>
      <c r="C323" s="6">
        <v>45093</v>
      </c>
      <c r="D323" s="4">
        <v>0</v>
      </c>
      <c r="E323" s="4" t="e">
        <f>VLOOKUP(A323,HOP!A:L,12,0)</f>
        <v>#N/A</v>
      </c>
      <c r="F323" s="4" t="e">
        <f>VLOOKUP(A323,HOP!A:C,3,0)</f>
        <v>#N/A</v>
      </c>
      <c r="G323" s="4" t="e">
        <f t="shared" ref="G323:G386" si="10">D323-E323</f>
        <v>#N/A</v>
      </c>
      <c r="H323" s="4" t="e">
        <f t="shared" ref="H323:H386" si="11">$H$1&amp;F323</f>
        <v>#N/A</v>
      </c>
      <c r="I323" s="4" t="e">
        <f>VLOOKUP(A323,HOP!A:U,21,0)</f>
        <v>#N/A</v>
      </c>
    </row>
    <row r="324" s="4" customFormat="1" hidden="1" spans="1:9">
      <c r="A324" s="5">
        <v>999224627144752</v>
      </c>
      <c r="B324" s="6">
        <v>45090</v>
      </c>
      <c r="C324" s="6">
        <v>45093</v>
      </c>
      <c r="D324" s="4">
        <v>3660</v>
      </c>
      <c r="E324" s="4" t="str">
        <f>VLOOKUP(A324,HOP!A:L,12,0)</f>
        <v>3660.00</v>
      </c>
      <c r="F324" s="4" t="str">
        <f>VLOOKUP(A324,HOP!A:C,3,0)</f>
        <v>3470527</v>
      </c>
      <c r="G324" s="4">
        <f t="shared" si="10"/>
        <v>0</v>
      </c>
      <c r="H324" s="4" t="str">
        <f t="shared" si="11"/>
        <v>，3470527</v>
      </c>
      <c r="I324" s="4" t="str">
        <f>VLOOKUP(A324,HOP!A:U,21,0)</f>
        <v>直采</v>
      </c>
    </row>
    <row r="325" s="4" customFormat="1" hidden="1" spans="1:9">
      <c r="A325" s="5">
        <v>999224636791253</v>
      </c>
      <c r="B325" s="6">
        <v>45086</v>
      </c>
      <c r="C325" s="6">
        <v>45093</v>
      </c>
      <c r="D325" s="4">
        <v>4711</v>
      </c>
      <c r="E325" s="4" t="str">
        <f>VLOOKUP(A325,HOP!A:L,12,0)</f>
        <v>4711.00</v>
      </c>
      <c r="F325" s="4" t="str">
        <f>VLOOKUP(A325,HOP!A:C,3,0)</f>
        <v>3471429</v>
      </c>
      <c r="G325" s="4">
        <f t="shared" si="10"/>
        <v>0</v>
      </c>
      <c r="H325" s="4" t="str">
        <f t="shared" si="11"/>
        <v>，3471429</v>
      </c>
      <c r="I325" s="4" t="str">
        <f>VLOOKUP(A325,HOP!A:U,21,0)</f>
        <v>直采</v>
      </c>
    </row>
    <row r="326" s="4" customFormat="1" hidden="1" spans="1:9">
      <c r="A326" s="5">
        <v>999224636785812</v>
      </c>
      <c r="B326" s="6">
        <v>45086</v>
      </c>
      <c r="C326" s="6">
        <v>45093</v>
      </c>
      <c r="D326" s="4">
        <v>4048</v>
      </c>
      <c r="E326" s="4" t="str">
        <f>VLOOKUP(A326,HOP!A:L,12,0)</f>
        <v>4048.00</v>
      </c>
      <c r="F326" s="4" t="str">
        <f>VLOOKUP(A326,HOP!A:C,3,0)</f>
        <v>3471423</v>
      </c>
      <c r="G326" s="4">
        <f t="shared" si="10"/>
        <v>0</v>
      </c>
      <c r="H326" s="4" t="str">
        <f t="shared" si="11"/>
        <v>，3471423</v>
      </c>
      <c r="I326" s="4" t="str">
        <f>VLOOKUP(A326,HOP!A:U,21,0)</f>
        <v>直采</v>
      </c>
    </row>
    <row r="327" s="4" customFormat="1" hidden="1" spans="1:9">
      <c r="A327" s="5">
        <v>999224643330072</v>
      </c>
      <c r="B327" s="6">
        <v>45089</v>
      </c>
      <c r="C327" s="6">
        <v>45093</v>
      </c>
      <c r="D327" s="4">
        <v>3400</v>
      </c>
      <c r="E327" s="4" t="str">
        <f>VLOOKUP(A327,HOP!A:L,12,0)</f>
        <v>3400.00</v>
      </c>
      <c r="F327" s="4" t="str">
        <f>VLOOKUP(A327,HOP!A:C,3,0)</f>
        <v>3472794</v>
      </c>
      <c r="G327" s="4">
        <f t="shared" si="10"/>
        <v>0</v>
      </c>
      <c r="H327" s="4" t="str">
        <f t="shared" si="11"/>
        <v>，3472794</v>
      </c>
      <c r="I327" s="4" t="str">
        <f>VLOOKUP(A327,HOP!A:U,21,0)</f>
        <v>直采</v>
      </c>
    </row>
    <row r="328" s="4" customFormat="1" hidden="1" spans="1:9">
      <c r="A328" s="5">
        <v>999224644370647</v>
      </c>
      <c r="B328" s="6">
        <v>45092</v>
      </c>
      <c r="C328" s="6">
        <v>45093</v>
      </c>
      <c r="D328" s="4">
        <v>409</v>
      </c>
      <c r="E328" s="4" t="str">
        <f>VLOOKUP(A328,HOP!A:L,12,0)</f>
        <v>409.00</v>
      </c>
      <c r="F328" s="4" t="str">
        <f>VLOOKUP(A328,HOP!A:C,3,0)</f>
        <v>3473053</v>
      </c>
      <c r="G328" s="4">
        <f t="shared" si="10"/>
        <v>0</v>
      </c>
      <c r="H328" s="4" t="str">
        <f t="shared" si="11"/>
        <v>，3473053</v>
      </c>
      <c r="I328" s="4" t="str">
        <f>VLOOKUP(A328,HOP!A:U,21,0)</f>
        <v>直采</v>
      </c>
    </row>
    <row r="329" s="4" customFormat="1" hidden="1" spans="1:9">
      <c r="A329" s="5">
        <v>999224655027018</v>
      </c>
      <c r="B329" s="6">
        <v>45086</v>
      </c>
      <c r="C329" s="6">
        <v>45093</v>
      </c>
      <c r="D329" s="4">
        <v>4259</v>
      </c>
      <c r="E329" s="4" t="str">
        <f>VLOOKUP(A329,HOP!A:L,12,0)</f>
        <v>4259.00</v>
      </c>
      <c r="F329" s="4" t="str">
        <f>VLOOKUP(A329,HOP!A:C,3,0)</f>
        <v>3475138</v>
      </c>
      <c r="G329" s="4">
        <f t="shared" si="10"/>
        <v>0</v>
      </c>
      <c r="H329" s="4" t="str">
        <f t="shared" si="11"/>
        <v>，3475138</v>
      </c>
      <c r="I329" s="4" t="str">
        <f>VLOOKUP(A329,HOP!A:U,21,0)</f>
        <v>直采</v>
      </c>
    </row>
    <row r="330" s="4" customFormat="1" hidden="1" spans="1:9">
      <c r="A330" s="5">
        <v>24663329066</v>
      </c>
      <c r="B330" s="6">
        <v>45086</v>
      </c>
      <c r="C330" s="6">
        <v>45093</v>
      </c>
      <c r="D330" s="4">
        <v>3601</v>
      </c>
      <c r="E330" s="4" t="str">
        <f>VLOOKUP(A330,HOP!A:L,12,0)</f>
        <v>3601.00</v>
      </c>
      <c r="F330" s="4" t="str">
        <f>VLOOKUP(A330,HOP!A:C,3,0)</f>
        <v>3477264</v>
      </c>
      <c r="G330" s="4">
        <f t="shared" si="10"/>
        <v>0</v>
      </c>
      <c r="H330" s="4" t="str">
        <f t="shared" si="11"/>
        <v>，3477264</v>
      </c>
      <c r="I330" s="4" t="str">
        <f>VLOOKUP(A330,HOP!A:U,21,0)</f>
        <v>直采</v>
      </c>
    </row>
    <row r="331" s="4" customFormat="1" hidden="1" spans="1:9">
      <c r="A331" s="5">
        <v>999224664268624</v>
      </c>
      <c r="B331" s="6">
        <v>45090</v>
      </c>
      <c r="C331" s="6">
        <v>45093</v>
      </c>
      <c r="D331" s="4">
        <v>2100</v>
      </c>
      <c r="E331" s="4" t="str">
        <f>VLOOKUP(A331,HOP!A:L,12,0)</f>
        <v>2100.00</v>
      </c>
      <c r="F331" s="4" t="str">
        <f>VLOOKUP(A331,HOP!A:C,3,0)</f>
        <v>3477517</v>
      </c>
      <c r="G331" s="4">
        <f t="shared" si="10"/>
        <v>0</v>
      </c>
      <c r="H331" s="4" t="str">
        <f t="shared" si="11"/>
        <v>，3477517</v>
      </c>
      <c r="I331" s="4" t="str">
        <f>VLOOKUP(A331,HOP!A:U,21,0)</f>
        <v>直采</v>
      </c>
    </row>
    <row r="332" s="4" customFormat="1" hidden="1" spans="1:9">
      <c r="A332" s="5">
        <v>999224666458086</v>
      </c>
      <c r="B332" s="6">
        <v>45092</v>
      </c>
      <c r="C332" s="6">
        <v>45093</v>
      </c>
      <c r="D332" s="4">
        <v>1282</v>
      </c>
      <c r="E332" s="4" t="str">
        <f>VLOOKUP(A332,HOP!A:L,12,0)</f>
        <v>1282.00</v>
      </c>
      <c r="F332" s="4" t="str">
        <f>VLOOKUP(A332,HOP!A:C,3,0)</f>
        <v>3477858</v>
      </c>
      <c r="G332" s="4">
        <f t="shared" si="10"/>
        <v>0</v>
      </c>
      <c r="H332" s="4" t="str">
        <f t="shared" si="11"/>
        <v>，3477858</v>
      </c>
      <c r="I332" s="4" t="str">
        <f>VLOOKUP(A332,HOP!A:U,21,0)</f>
        <v>直采</v>
      </c>
    </row>
    <row r="333" s="4" customFormat="1" hidden="1" spans="1:9">
      <c r="A333" s="5">
        <v>999224666500392</v>
      </c>
      <c r="B333" s="6">
        <v>45092</v>
      </c>
      <c r="C333" s="6">
        <v>45093</v>
      </c>
      <c r="D333" s="4">
        <v>384</v>
      </c>
      <c r="E333" s="4" t="str">
        <f>VLOOKUP(A333,HOP!A:L,12,0)</f>
        <v>384.00</v>
      </c>
      <c r="F333" s="4" t="str">
        <f>VLOOKUP(A333,HOP!A:C,3,0)</f>
        <v>3477865</v>
      </c>
      <c r="G333" s="4">
        <f t="shared" si="10"/>
        <v>0</v>
      </c>
      <c r="H333" s="4" t="str">
        <f t="shared" si="11"/>
        <v>，3477865</v>
      </c>
      <c r="I333" s="4" t="str">
        <f>VLOOKUP(A333,HOP!A:U,21,0)</f>
        <v>直采</v>
      </c>
    </row>
    <row r="334" s="4" customFormat="1" hidden="1" spans="1:9">
      <c r="A334" s="5">
        <v>999224667126978</v>
      </c>
      <c r="B334" s="6">
        <v>45091</v>
      </c>
      <c r="C334" s="6">
        <v>45093</v>
      </c>
      <c r="D334" s="4">
        <v>1090</v>
      </c>
      <c r="E334" s="4" t="str">
        <f>VLOOKUP(A334,HOP!A:L,12,0)</f>
        <v>1090.00</v>
      </c>
      <c r="F334" s="4" t="str">
        <f>VLOOKUP(A334,HOP!A:C,3,0)</f>
        <v>3478023</v>
      </c>
      <c r="G334" s="4">
        <f t="shared" si="10"/>
        <v>0</v>
      </c>
      <c r="H334" s="4" t="str">
        <f t="shared" si="11"/>
        <v>，3478023</v>
      </c>
      <c r="I334" s="4" t="str">
        <f>VLOOKUP(A334,HOP!A:U,21,0)</f>
        <v>直采</v>
      </c>
    </row>
    <row r="335" s="4" customFormat="1" hidden="1" spans="1:9">
      <c r="A335" s="5">
        <v>999224673553401</v>
      </c>
      <c r="B335" s="6">
        <v>45090</v>
      </c>
      <c r="C335" s="6">
        <v>45093</v>
      </c>
      <c r="D335" s="4">
        <v>1290</v>
      </c>
      <c r="E335" s="4" t="str">
        <f>VLOOKUP(A335,HOP!A:L,12,0)</f>
        <v>1290.00</v>
      </c>
      <c r="F335" s="4" t="str">
        <f>VLOOKUP(A335,HOP!A:C,3,0)</f>
        <v>3478230</v>
      </c>
      <c r="G335" s="4">
        <f t="shared" si="10"/>
        <v>0</v>
      </c>
      <c r="H335" s="4" t="str">
        <f t="shared" si="11"/>
        <v>，3478230</v>
      </c>
      <c r="I335" s="4" t="str">
        <f>VLOOKUP(A335,HOP!A:U,21,0)</f>
        <v>直采</v>
      </c>
    </row>
    <row r="336" s="4" customFormat="1" hidden="1" spans="1:9">
      <c r="A336" s="5">
        <v>999224675616324</v>
      </c>
      <c r="B336" s="6">
        <v>45091</v>
      </c>
      <c r="C336" s="6">
        <v>45093</v>
      </c>
      <c r="D336" s="4">
        <v>840</v>
      </c>
      <c r="E336" s="4" t="str">
        <f>VLOOKUP(A336,HOP!A:L,12,0)</f>
        <v>840.00</v>
      </c>
      <c r="F336" s="4" t="str">
        <f>VLOOKUP(A336,HOP!A:C,3,0)</f>
        <v>3478439</v>
      </c>
      <c r="G336" s="4">
        <f t="shared" si="10"/>
        <v>0</v>
      </c>
      <c r="H336" s="4" t="str">
        <f t="shared" si="11"/>
        <v>，3478439</v>
      </c>
      <c r="I336" s="4" t="str">
        <f>VLOOKUP(A336,HOP!A:U,21,0)</f>
        <v>直采</v>
      </c>
    </row>
    <row r="337" s="4" customFormat="1" hidden="1" spans="1:9">
      <c r="A337" s="5">
        <v>999224677079702</v>
      </c>
      <c r="B337" s="6">
        <v>45092</v>
      </c>
      <c r="C337" s="6">
        <v>45093</v>
      </c>
      <c r="D337" s="4">
        <v>422</v>
      </c>
      <c r="E337" s="4" t="str">
        <f>VLOOKUP(A337,HOP!A:L,12,0)</f>
        <v>422.00</v>
      </c>
      <c r="F337" s="4" t="str">
        <f>VLOOKUP(A337,HOP!A:C,3,0)</f>
        <v>3478948</v>
      </c>
      <c r="G337" s="4">
        <f t="shared" si="10"/>
        <v>0</v>
      </c>
      <c r="H337" s="4" t="str">
        <f t="shared" si="11"/>
        <v>，3478948</v>
      </c>
      <c r="I337" s="4" t="str">
        <f>VLOOKUP(A337,HOP!A:U,21,0)</f>
        <v>直采</v>
      </c>
    </row>
    <row r="338" s="4" customFormat="1" hidden="1" spans="1:9">
      <c r="A338" s="5">
        <v>999224679471523</v>
      </c>
      <c r="B338" s="6">
        <v>45092</v>
      </c>
      <c r="C338" s="6">
        <v>45093</v>
      </c>
      <c r="D338" s="4">
        <v>1001</v>
      </c>
      <c r="E338" s="4" t="str">
        <f>VLOOKUP(A338,HOP!A:L,12,0)</f>
        <v>1001.00</v>
      </c>
      <c r="F338" s="4" t="str">
        <f>VLOOKUP(A338,HOP!A:C,3,0)</f>
        <v>3479632</v>
      </c>
      <c r="G338" s="4">
        <f t="shared" si="10"/>
        <v>0</v>
      </c>
      <c r="H338" s="4" t="str">
        <f t="shared" si="11"/>
        <v>，3479632</v>
      </c>
      <c r="I338" s="4" t="str">
        <f>VLOOKUP(A338,HOP!A:U,21,0)</f>
        <v>直采</v>
      </c>
    </row>
    <row r="339" s="4" customFormat="1" hidden="1" spans="1:9">
      <c r="A339" s="5">
        <v>999224679760980</v>
      </c>
      <c r="B339" s="6">
        <v>45087</v>
      </c>
      <c r="C339" s="6">
        <v>45093</v>
      </c>
      <c r="D339" s="4">
        <v>2160</v>
      </c>
      <c r="E339" s="4" t="str">
        <f>VLOOKUP(A339,HOP!A:L,12,0)</f>
        <v>2160.00</v>
      </c>
      <c r="F339" s="4" t="str">
        <f>VLOOKUP(A339,HOP!A:C,3,0)</f>
        <v>3479731</v>
      </c>
      <c r="G339" s="4">
        <f t="shared" si="10"/>
        <v>0</v>
      </c>
      <c r="H339" s="4" t="str">
        <f t="shared" si="11"/>
        <v>，3479731</v>
      </c>
      <c r="I339" s="4" t="str">
        <f>VLOOKUP(A339,HOP!A:U,21,0)</f>
        <v>直采</v>
      </c>
    </row>
    <row r="340" s="4" customFormat="1" hidden="1" spans="1:9">
      <c r="A340" s="5">
        <v>999224680716623</v>
      </c>
      <c r="B340" s="6">
        <v>45091</v>
      </c>
      <c r="C340" s="6">
        <v>45093</v>
      </c>
      <c r="D340" s="4">
        <v>3480</v>
      </c>
      <c r="E340" s="4" t="str">
        <f>VLOOKUP(A340,HOP!A:L,12,0)</f>
        <v>3480.00</v>
      </c>
      <c r="F340" s="4" t="str">
        <f>VLOOKUP(A340,HOP!A:C,3,0)</f>
        <v>3480061</v>
      </c>
      <c r="G340" s="4">
        <f t="shared" si="10"/>
        <v>0</v>
      </c>
      <c r="H340" s="4" t="str">
        <f t="shared" si="11"/>
        <v>，3480061</v>
      </c>
      <c r="I340" s="4" t="str">
        <f>VLOOKUP(A340,HOP!A:U,21,0)</f>
        <v>直采</v>
      </c>
    </row>
    <row r="341" s="4" customFormat="1" hidden="1" spans="1:9">
      <c r="A341" s="5">
        <v>999224681824224</v>
      </c>
      <c r="B341" s="6">
        <v>45091</v>
      </c>
      <c r="C341" s="6">
        <v>45093</v>
      </c>
      <c r="D341" s="4">
        <v>2304</v>
      </c>
      <c r="E341" s="4" t="str">
        <f>VLOOKUP(A341,HOP!A:L,12,0)</f>
        <v>2304.00</v>
      </c>
      <c r="F341" s="4" t="str">
        <f>VLOOKUP(A341,HOP!A:C,3,0)</f>
        <v>3480330</v>
      </c>
      <c r="G341" s="4">
        <f t="shared" si="10"/>
        <v>0</v>
      </c>
      <c r="H341" s="4" t="str">
        <f t="shared" si="11"/>
        <v>，3480330</v>
      </c>
      <c r="I341" s="4" t="str">
        <f>VLOOKUP(A341,HOP!A:U,21,0)</f>
        <v>直采</v>
      </c>
    </row>
    <row r="342" s="4" customFormat="1" hidden="1" spans="1:9">
      <c r="A342" s="5">
        <v>999224683360977</v>
      </c>
      <c r="B342" s="6">
        <v>45092</v>
      </c>
      <c r="C342" s="6">
        <v>45093</v>
      </c>
      <c r="D342" s="4">
        <v>547</v>
      </c>
      <c r="E342" s="4" t="str">
        <f>VLOOKUP(A342,HOP!A:L,12,0)</f>
        <v>547.00</v>
      </c>
      <c r="F342" s="4" t="str">
        <f>VLOOKUP(A342,HOP!A:C,3,0)</f>
        <v>3480759</v>
      </c>
      <c r="G342" s="4">
        <f t="shared" si="10"/>
        <v>0</v>
      </c>
      <c r="H342" s="4" t="str">
        <f t="shared" si="11"/>
        <v>，3480759</v>
      </c>
      <c r="I342" s="4" t="str">
        <f>VLOOKUP(A342,HOP!A:U,21,0)</f>
        <v>直采</v>
      </c>
    </row>
    <row r="343" s="4" customFormat="1" hidden="1" spans="1:9">
      <c r="A343" s="5">
        <v>999224685147344</v>
      </c>
      <c r="B343" s="6">
        <v>45089</v>
      </c>
      <c r="C343" s="6">
        <v>45093</v>
      </c>
      <c r="D343" s="4">
        <v>4516</v>
      </c>
      <c r="E343" s="4" t="str">
        <f>VLOOKUP(A343,HOP!A:L,12,0)</f>
        <v>4516.00</v>
      </c>
      <c r="F343" s="4" t="str">
        <f>VLOOKUP(A343,HOP!A:C,3,0)</f>
        <v>3481576</v>
      </c>
      <c r="G343" s="4">
        <f t="shared" si="10"/>
        <v>0</v>
      </c>
      <c r="H343" s="4" t="str">
        <f t="shared" si="11"/>
        <v>，3481576</v>
      </c>
      <c r="I343" s="4" t="str">
        <f>VLOOKUP(A343,HOP!A:U,21,0)</f>
        <v>直采</v>
      </c>
    </row>
    <row r="344" s="4" customFormat="1" hidden="1" spans="1:9">
      <c r="A344" s="5">
        <v>999224685222522</v>
      </c>
      <c r="B344" s="6">
        <v>45091</v>
      </c>
      <c r="C344" s="6">
        <v>45093</v>
      </c>
      <c r="D344" s="4">
        <v>1192</v>
      </c>
      <c r="E344" s="4" t="str">
        <f>VLOOKUP(A344,HOP!A:L,12,0)</f>
        <v>1192.00</v>
      </c>
      <c r="F344" s="4" t="str">
        <f>VLOOKUP(A344,HOP!A:C,3,0)</f>
        <v>3481606</v>
      </c>
      <c r="G344" s="4">
        <f t="shared" si="10"/>
        <v>0</v>
      </c>
      <c r="H344" s="4" t="str">
        <f t="shared" si="11"/>
        <v>，3481606</v>
      </c>
      <c r="I344" s="4" t="str">
        <f>VLOOKUP(A344,HOP!A:U,21,0)</f>
        <v>直采</v>
      </c>
    </row>
    <row r="345" s="4" customFormat="1" hidden="1" spans="1:9">
      <c r="A345" s="5">
        <v>999224695010190</v>
      </c>
      <c r="B345" s="6">
        <v>45092</v>
      </c>
      <c r="C345" s="6">
        <v>45093</v>
      </c>
      <c r="D345" s="4">
        <v>545</v>
      </c>
      <c r="E345" s="4" t="str">
        <f>VLOOKUP(A345,HOP!A:L,12,0)</f>
        <v>545.00</v>
      </c>
      <c r="F345" s="4" t="str">
        <f>VLOOKUP(A345,HOP!A:C,3,0)</f>
        <v>3483708</v>
      </c>
      <c r="G345" s="4">
        <f t="shared" si="10"/>
        <v>0</v>
      </c>
      <c r="H345" s="4" t="str">
        <f t="shared" si="11"/>
        <v>，3483708</v>
      </c>
      <c r="I345" s="4" t="str">
        <f>VLOOKUP(A345,HOP!A:U,21,0)</f>
        <v>直采</v>
      </c>
    </row>
    <row r="346" s="4" customFormat="1" hidden="1" spans="1:9">
      <c r="A346" s="5">
        <v>999224699609428</v>
      </c>
      <c r="B346" s="6">
        <v>45090</v>
      </c>
      <c r="C346" s="6">
        <v>45093</v>
      </c>
      <c r="D346" s="4">
        <v>1635</v>
      </c>
      <c r="E346" s="4" t="str">
        <f>VLOOKUP(A346,HOP!A:L,12,0)</f>
        <v>1635.00</v>
      </c>
      <c r="F346" s="4" t="str">
        <f>VLOOKUP(A346,HOP!A:C,3,0)</f>
        <v>3485777</v>
      </c>
      <c r="G346" s="4">
        <f t="shared" si="10"/>
        <v>0</v>
      </c>
      <c r="H346" s="4" t="str">
        <f t="shared" si="11"/>
        <v>，3485777</v>
      </c>
      <c r="I346" s="4" t="str">
        <f>VLOOKUP(A346,HOP!A:U,21,0)</f>
        <v>直采</v>
      </c>
    </row>
    <row r="347" s="4" customFormat="1" hidden="1" spans="1:9">
      <c r="A347" s="5">
        <v>999224699838192</v>
      </c>
      <c r="B347" s="6">
        <v>45092</v>
      </c>
      <c r="C347" s="6">
        <v>45093</v>
      </c>
      <c r="D347" s="4">
        <v>888</v>
      </c>
      <c r="E347" s="4" t="str">
        <f>VLOOKUP(A347,HOP!A:L,12,0)</f>
        <v>888.00</v>
      </c>
      <c r="F347" s="4" t="str">
        <f>VLOOKUP(A347,HOP!A:C,3,0)</f>
        <v>3485822</v>
      </c>
      <c r="G347" s="4">
        <f t="shared" si="10"/>
        <v>0</v>
      </c>
      <c r="H347" s="4" t="str">
        <f t="shared" si="11"/>
        <v>，3485822</v>
      </c>
      <c r="I347" s="4" t="str">
        <f>VLOOKUP(A347,HOP!A:U,21,0)</f>
        <v>直采</v>
      </c>
    </row>
    <row r="348" s="4" customFormat="1" hidden="1" spans="1:9">
      <c r="A348" s="5">
        <v>999224700344055</v>
      </c>
      <c r="B348" s="6">
        <v>45089</v>
      </c>
      <c r="C348" s="6">
        <v>45093</v>
      </c>
      <c r="D348" s="4">
        <v>5192</v>
      </c>
      <c r="E348" s="4" t="str">
        <f>VLOOKUP(A348,HOP!A:L,12,0)</f>
        <v>5192.00</v>
      </c>
      <c r="F348" s="4" t="str">
        <f>VLOOKUP(A348,HOP!A:C,3,0)</f>
        <v>3486124</v>
      </c>
      <c r="G348" s="4">
        <f t="shared" si="10"/>
        <v>0</v>
      </c>
      <c r="H348" s="4" t="str">
        <f t="shared" si="11"/>
        <v>，3486124</v>
      </c>
      <c r="I348" s="4" t="str">
        <f>VLOOKUP(A348,HOP!A:U,21,0)</f>
        <v>直采</v>
      </c>
    </row>
    <row r="349" s="4" customFormat="1" hidden="1" spans="1:9">
      <c r="A349" s="5">
        <v>999224707743766</v>
      </c>
      <c r="B349" s="6">
        <v>45092</v>
      </c>
      <c r="C349" s="6">
        <v>45093</v>
      </c>
      <c r="D349" s="4">
        <v>1293</v>
      </c>
      <c r="E349" s="4" t="str">
        <f>VLOOKUP(A349,HOP!A:L,12,0)</f>
        <v>1293.00</v>
      </c>
      <c r="F349" s="4" t="str">
        <f>VLOOKUP(A349,HOP!A:C,3,0)</f>
        <v>3487188</v>
      </c>
      <c r="G349" s="4">
        <f t="shared" si="10"/>
        <v>0</v>
      </c>
      <c r="H349" s="4" t="str">
        <f t="shared" si="11"/>
        <v>，3487188</v>
      </c>
      <c r="I349" s="4" t="str">
        <f>VLOOKUP(A349,HOP!A:U,21,0)</f>
        <v>直采</v>
      </c>
    </row>
    <row r="350" s="4" customFormat="1" hidden="1" spans="1:9">
      <c r="A350" s="5">
        <v>999224709011816</v>
      </c>
      <c r="B350" s="6">
        <v>45088</v>
      </c>
      <c r="C350" s="6">
        <v>45093</v>
      </c>
      <c r="D350" s="4">
        <v>2667</v>
      </c>
      <c r="E350" s="4" t="str">
        <f>VLOOKUP(A350,HOP!A:L,12,0)</f>
        <v>2667.00</v>
      </c>
      <c r="F350" s="4" t="str">
        <f>VLOOKUP(A350,HOP!A:C,3,0)</f>
        <v>3487547</v>
      </c>
      <c r="G350" s="4">
        <f t="shared" si="10"/>
        <v>0</v>
      </c>
      <c r="H350" s="4" t="str">
        <f t="shared" si="11"/>
        <v>，3487547</v>
      </c>
      <c r="I350" s="4" t="str">
        <f>VLOOKUP(A350,HOP!A:U,21,0)</f>
        <v>直采</v>
      </c>
    </row>
    <row r="351" s="4" customFormat="1" hidden="1" spans="1:9">
      <c r="A351" s="5">
        <v>999224711991863</v>
      </c>
      <c r="B351" s="6">
        <v>45090</v>
      </c>
      <c r="C351" s="6">
        <v>45093</v>
      </c>
      <c r="D351" s="4">
        <v>990</v>
      </c>
      <c r="E351" s="4" t="str">
        <f>VLOOKUP(A351,HOP!A:L,12,0)</f>
        <v>990.00</v>
      </c>
      <c r="F351" s="4" t="str">
        <f>VLOOKUP(A351,HOP!A:C,3,0)</f>
        <v>3488902</v>
      </c>
      <c r="G351" s="4">
        <f t="shared" si="10"/>
        <v>0</v>
      </c>
      <c r="H351" s="4" t="str">
        <f t="shared" si="11"/>
        <v>，3488902</v>
      </c>
      <c r="I351" s="4" t="str">
        <f>VLOOKUP(A351,HOP!A:U,21,0)</f>
        <v>直采</v>
      </c>
    </row>
    <row r="352" s="4" customFormat="1" hidden="1" spans="1:9">
      <c r="A352" s="5">
        <v>999224714193141</v>
      </c>
      <c r="B352" s="6">
        <v>45090</v>
      </c>
      <c r="C352" s="6">
        <v>45093</v>
      </c>
      <c r="D352" s="4">
        <v>1395</v>
      </c>
      <c r="E352" s="4" t="str">
        <f>VLOOKUP(A352,HOP!A:L,12,0)</f>
        <v>1395.00</v>
      </c>
      <c r="F352" s="4" t="str">
        <f>VLOOKUP(A352,HOP!A:C,3,0)</f>
        <v>3489951</v>
      </c>
      <c r="G352" s="4">
        <f t="shared" si="10"/>
        <v>0</v>
      </c>
      <c r="H352" s="4" t="str">
        <f t="shared" si="11"/>
        <v>，3489951</v>
      </c>
      <c r="I352" s="4" t="str">
        <f>VLOOKUP(A352,HOP!A:U,21,0)</f>
        <v>直采</v>
      </c>
    </row>
    <row r="353" s="4" customFormat="1" hidden="1" spans="1:9">
      <c r="A353" s="5">
        <v>999224719015770</v>
      </c>
      <c r="B353" s="6">
        <v>45091</v>
      </c>
      <c r="C353" s="6">
        <v>45093</v>
      </c>
      <c r="D353" s="4">
        <v>2000</v>
      </c>
      <c r="E353" s="4" t="str">
        <f>VLOOKUP(A353,HOP!A:L,12,0)</f>
        <v>2000.00</v>
      </c>
      <c r="F353" s="4" t="str">
        <f>VLOOKUP(A353,HOP!A:C,3,0)</f>
        <v>3490939</v>
      </c>
      <c r="G353" s="4">
        <f t="shared" si="10"/>
        <v>0</v>
      </c>
      <c r="H353" s="4" t="str">
        <f t="shared" si="11"/>
        <v>，3490939</v>
      </c>
      <c r="I353" s="4" t="str">
        <f>VLOOKUP(A353,HOP!A:U,21,0)</f>
        <v>直采</v>
      </c>
    </row>
    <row r="354" s="4" customFormat="1" hidden="1" spans="1:9">
      <c r="A354" s="5">
        <v>999224720804475</v>
      </c>
      <c r="B354" s="6">
        <v>45091</v>
      </c>
      <c r="C354" s="6">
        <v>45093</v>
      </c>
      <c r="D354" s="4">
        <v>1564</v>
      </c>
      <c r="E354" s="4" t="str">
        <f>VLOOKUP(A354,HOP!A:L,12,0)</f>
        <v>1564.00</v>
      </c>
      <c r="F354" s="4" t="str">
        <f>VLOOKUP(A354,HOP!A:C,3,0)</f>
        <v>3491270</v>
      </c>
      <c r="G354" s="4">
        <f t="shared" si="10"/>
        <v>0</v>
      </c>
      <c r="H354" s="4" t="str">
        <f t="shared" si="11"/>
        <v>，3491270</v>
      </c>
      <c r="I354" s="4" t="str">
        <f>VLOOKUP(A354,HOP!A:U,21,0)</f>
        <v>直采</v>
      </c>
    </row>
    <row r="355" s="4" customFormat="1" hidden="1" spans="1:9">
      <c r="A355" s="5">
        <v>999224712774649</v>
      </c>
      <c r="B355" s="6">
        <v>45090</v>
      </c>
      <c r="C355" s="6">
        <v>45093</v>
      </c>
      <c r="D355" s="4">
        <v>1266</v>
      </c>
      <c r="E355" s="4" t="str">
        <f>VLOOKUP(A355,HOP!A:L,12,0)</f>
        <v>1266.00</v>
      </c>
      <c r="F355" s="4" t="str">
        <f>VLOOKUP(A355,HOP!A:C,3,0)</f>
        <v>3489244</v>
      </c>
      <c r="G355" s="4">
        <f t="shared" si="10"/>
        <v>0</v>
      </c>
      <c r="H355" s="4" t="str">
        <f t="shared" si="11"/>
        <v>，3489244</v>
      </c>
      <c r="I355" s="4" t="str">
        <f>VLOOKUP(A355,HOP!A:U,21,0)</f>
        <v>直采</v>
      </c>
    </row>
    <row r="356" s="4" customFormat="1" hidden="1" spans="1:9">
      <c r="A356" s="5">
        <v>999224721247375</v>
      </c>
      <c r="B356" s="6">
        <v>45091</v>
      </c>
      <c r="C356" s="6">
        <v>45093</v>
      </c>
      <c r="D356" s="4">
        <v>1560</v>
      </c>
      <c r="E356" s="4" t="str">
        <f>VLOOKUP(A356,HOP!A:L,12,0)</f>
        <v>1560.00</v>
      </c>
      <c r="F356" s="4" t="str">
        <f>VLOOKUP(A356,HOP!A:C,3,0)</f>
        <v>3491467</v>
      </c>
      <c r="G356" s="4">
        <f t="shared" si="10"/>
        <v>0</v>
      </c>
      <c r="H356" s="4" t="str">
        <f t="shared" si="11"/>
        <v>，3491467</v>
      </c>
      <c r="I356" s="4" t="str">
        <f>VLOOKUP(A356,HOP!A:U,21,0)</f>
        <v>直采</v>
      </c>
    </row>
    <row r="357" s="4" customFormat="1" hidden="1" spans="1:9">
      <c r="A357" s="5">
        <v>999224723755279</v>
      </c>
      <c r="B357" s="6">
        <v>45091</v>
      </c>
      <c r="C357" s="6">
        <v>45093</v>
      </c>
      <c r="D357" s="4">
        <v>2248</v>
      </c>
      <c r="E357" s="4" t="str">
        <f>VLOOKUP(A357,HOP!A:L,12,0)</f>
        <v>2248.00</v>
      </c>
      <c r="F357" s="4" t="str">
        <f>VLOOKUP(A357,HOP!A:C,3,0)</f>
        <v>3492306</v>
      </c>
      <c r="G357" s="4">
        <f t="shared" si="10"/>
        <v>0</v>
      </c>
      <c r="H357" s="4" t="str">
        <f t="shared" si="11"/>
        <v>，3492306</v>
      </c>
      <c r="I357" s="4" t="str">
        <f>VLOOKUP(A357,HOP!A:U,21,0)</f>
        <v>直采</v>
      </c>
    </row>
    <row r="358" s="4" customFormat="1" hidden="1" spans="1:9">
      <c r="A358" s="5">
        <v>999224724665221</v>
      </c>
      <c r="B358" s="6">
        <v>45090</v>
      </c>
      <c r="C358" s="6">
        <v>45093</v>
      </c>
      <c r="D358" s="4">
        <v>0</v>
      </c>
      <c r="E358" s="4" t="e">
        <f>VLOOKUP(A358,HOP!A:L,12,0)</f>
        <v>#N/A</v>
      </c>
      <c r="F358" s="4" t="e">
        <f>VLOOKUP(A358,HOP!A:C,3,0)</f>
        <v>#N/A</v>
      </c>
      <c r="G358" s="4" t="e">
        <f t="shared" si="10"/>
        <v>#N/A</v>
      </c>
      <c r="H358" s="4" t="e">
        <f t="shared" si="11"/>
        <v>#N/A</v>
      </c>
      <c r="I358" s="4" t="e">
        <f>VLOOKUP(A358,HOP!A:U,21,0)</f>
        <v>#N/A</v>
      </c>
    </row>
    <row r="359" s="4" customFormat="1" hidden="1" spans="1:9">
      <c r="A359" s="5">
        <v>999224725384045</v>
      </c>
      <c r="B359" s="6">
        <v>45090</v>
      </c>
      <c r="C359" s="6">
        <v>45093</v>
      </c>
      <c r="D359" s="4">
        <v>1298</v>
      </c>
      <c r="E359" s="4" t="str">
        <f>VLOOKUP(A359,HOP!A:L,12,0)</f>
        <v>1298.00</v>
      </c>
      <c r="F359" s="4" t="str">
        <f>VLOOKUP(A359,HOP!A:C,3,0)</f>
        <v>3492574</v>
      </c>
      <c r="G359" s="4">
        <f t="shared" si="10"/>
        <v>0</v>
      </c>
      <c r="H359" s="4" t="str">
        <f t="shared" si="11"/>
        <v>，3492574</v>
      </c>
      <c r="I359" s="4" t="str">
        <f>VLOOKUP(A359,HOP!A:U,21,0)</f>
        <v>直采</v>
      </c>
    </row>
    <row r="360" s="4" customFormat="1" hidden="1" spans="1:9">
      <c r="A360" s="5">
        <v>999224726292833</v>
      </c>
      <c r="B360" s="6">
        <v>45090</v>
      </c>
      <c r="C360" s="6">
        <v>45093</v>
      </c>
      <c r="D360" s="4">
        <v>1290</v>
      </c>
      <c r="E360" s="4" t="str">
        <f>VLOOKUP(A360,HOP!A:L,12,0)</f>
        <v>1290.00</v>
      </c>
      <c r="F360" s="4" t="str">
        <f>VLOOKUP(A360,HOP!A:C,3,0)</f>
        <v>3492816</v>
      </c>
      <c r="G360" s="4">
        <f t="shared" si="10"/>
        <v>0</v>
      </c>
      <c r="H360" s="4" t="str">
        <f t="shared" si="11"/>
        <v>，3492816</v>
      </c>
      <c r="I360" s="4" t="str">
        <f>VLOOKUP(A360,HOP!A:U,21,0)</f>
        <v>直采</v>
      </c>
    </row>
    <row r="361" s="4" customFormat="1" hidden="1" spans="1:9">
      <c r="A361" s="5">
        <v>999224726668733</v>
      </c>
      <c r="B361" s="6">
        <v>45091</v>
      </c>
      <c r="C361" s="6">
        <v>45093</v>
      </c>
      <c r="D361" s="4">
        <v>1168</v>
      </c>
      <c r="E361" s="4" t="str">
        <f>VLOOKUP(A361,HOP!A:L,12,0)</f>
        <v>1168.00</v>
      </c>
      <c r="F361" s="4" t="str">
        <f>VLOOKUP(A361,HOP!A:C,3,0)</f>
        <v>3492917</v>
      </c>
      <c r="G361" s="4">
        <f t="shared" si="10"/>
        <v>0</v>
      </c>
      <c r="H361" s="4" t="str">
        <f t="shared" si="11"/>
        <v>，3492917</v>
      </c>
      <c r="I361" s="4" t="str">
        <f>VLOOKUP(A361,HOP!A:U,21,0)</f>
        <v>直采</v>
      </c>
    </row>
    <row r="362" s="4" customFormat="1" hidden="1" spans="1:9">
      <c r="A362" s="5">
        <v>999224734997169</v>
      </c>
      <c r="B362" s="6">
        <v>45090</v>
      </c>
      <c r="C362" s="6">
        <v>45093</v>
      </c>
      <c r="D362" s="4">
        <v>1047</v>
      </c>
      <c r="E362" s="4" t="str">
        <f>VLOOKUP(A362,HOP!A:L,12,0)</f>
        <v>1047.00</v>
      </c>
      <c r="F362" s="4" t="str">
        <f>VLOOKUP(A362,HOP!A:C,3,0)</f>
        <v>3494662</v>
      </c>
      <c r="G362" s="4">
        <f t="shared" si="10"/>
        <v>0</v>
      </c>
      <c r="H362" s="4" t="str">
        <f t="shared" si="11"/>
        <v>，3494662</v>
      </c>
      <c r="I362" s="4" t="str">
        <f>VLOOKUP(A362,HOP!A:U,21,0)</f>
        <v>直采</v>
      </c>
    </row>
    <row r="363" s="4" customFormat="1" hidden="1" spans="1:9">
      <c r="A363" s="5">
        <v>999224735200974</v>
      </c>
      <c r="B363" s="6">
        <v>45089</v>
      </c>
      <c r="C363" s="6">
        <v>45093</v>
      </c>
      <c r="D363" s="4">
        <v>9616</v>
      </c>
      <c r="E363" s="4" t="str">
        <f>VLOOKUP(A363,HOP!A:L,12,0)</f>
        <v>9616.00</v>
      </c>
      <c r="F363" s="4" t="str">
        <f>VLOOKUP(A363,HOP!A:C,3,0)</f>
        <v>3494699</v>
      </c>
      <c r="G363" s="4">
        <f t="shared" si="10"/>
        <v>0</v>
      </c>
      <c r="H363" s="4" t="str">
        <f t="shared" si="11"/>
        <v>，3494699</v>
      </c>
      <c r="I363" s="4" t="str">
        <f>VLOOKUP(A363,HOP!A:U,21,0)</f>
        <v>直采</v>
      </c>
    </row>
    <row r="364" s="4" customFormat="1" hidden="1" spans="1:9">
      <c r="A364" s="5">
        <v>999224735494362</v>
      </c>
      <c r="B364" s="6">
        <v>45091</v>
      </c>
      <c r="C364" s="6">
        <v>45093</v>
      </c>
      <c r="D364" s="4">
        <v>906</v>
      </c>
      <c r="E364" s="4" t="str">
        <f>VLOOKUP(A364,HOP!A:L,12,0)</f>
        <v>906.00</v>
      </c>
      <c r="F364" s="4" t="str">
        <f>VLOOKUP(A364,HOP!A:C,3,0)</f>
        <v>3494829</v>
      </c>
      <c r="G364" s="4">
        <f t="shared" si="10"/>
        <v>0</v>
      </c>
      <c r="H364" s="4" t="str">
        <f t="shared" si="11"/>
        <v>，3494829</v>
      </c>
      <c r="I364" s="4" t="str">
        <f>VLOOKUP(A364,HOP!A:U,21,0)</f>
        <v>直采</v>
      </c>
    </row>
    <row r="365" s="4" customFormat="1" hidden="1" spans="1:9">
      <c r="A365" s="5">
        <v>24735985279</v>
      </c>
      <c r="B365" s="6">
        <v>45090</v>
      </c>
      <c r="C365" s="6">
        <v>45093</v>
      </c>
      <c r="D365" s="4">
        <v>1290</v>
      </c>
      <c r="E365" s="4" t="str">
        <f>VLOOKUP(A365,HOP!A:L,12,0)</f>
        <v>1290.00</v>
      </c>
      <c r="F365" s="4" t="str">
        <f>VLOOKUP(A365,HOP!A:C,3,0)</f>
        <v>3494913</v>
      </c>
      <c r="G365" s="4">
        <f t="shared" si="10"/>
        <v>0</v>
      </c>
      <c r="H365" s="4" t="str">
        <f t="shared" si="11"/>
        <v>，3494913</v>
      </c>
      <c r="I365" s="4" t="str">
        <f>VLOOKUP(A365,HOP!A:U,21,0)</f>
        <v>直采</v>
      </c>
    </row>
    <row r="366" s="4" customFormat="1" hidden="1" spans="1:9">
      <c r="A366" s="5">
        <v>24735985283</v>
      </c>
      <c r="B366" s="6">
        <v>45090</v>
      </c>
      <c r="C366" s="6">
        <v>45093</v>
      </c>
      <c r="D366" s="4">
        <v>1290</v>
      </c>
      <c r="E366" s="4" t="str">
        <f>VLOOKUP(A366,HOP!A:L,12,0)</f>
        <v>1290.00</v>
      </c>
      <c r="F366" s="4" t="str">
        <f>VLOOKUP(A366,HOP!A:C,3,0)</f>
        <v>3494914</v>
      </c>
      <c r="G366" s="4">
        <f t="shared" si="10"/>
        <v>0</v>
      </c>
      <c r="H366" s="4" t="str">
        <f t="shared" si="11"/>
        <v>，3494914</v>
      </c>
      <c r="I366" s="4" t="str">
        <f>VLOOKUP(A366,HOP!A:U,21,0)</f>
        <v>直采</v>
      </c>
    </row>
    <row r="367" s="4" customFormat="1" hidden="1" spans="1:9">
      <c r="A367" s="5">
        <v>999224736580160</v>
      </c>
      <c r="B367" s="6">
        <v>45090</v>
      </c>
      <c r="C367" s="6">
        <v>45093</v>
      </c>
      <c r="D367" s="4">
        <v>1173</v>
      </c>
      <c r="E367" s="4" t="str">
        <f>VLOOKUP(A367,HOP!A:L,12,0)</f>
        <v>1173.00</v>
      </c>
      <c r="F367" s="4" t="str">
        <f>VLOOKUP(A367,HOP!A:C,3,0)</f>
        <v>3495071</v>
      </c>
      <c r="G367" s="4">
        <f t="shared" si="10"/>
        <v>0</v>
      </c>
      <c r="H367" s="4" t="str">
        <f t="shared" si="11"/>
        <v>，3495071</v>
      </c>
      <c r="I367" s="4" t="str">
        <f>VLOOKUP(A367,HOP!A:U,21,0)</f>
        <v>直采</v>
      </c>
    </row>
    <row r="368" s="4" customFormat="1" hidden="1" spans="1:9">
      <c r="A368" s="5">
        <v>999224739612379</v>
      </c>
      <c r="B368" s="6">
        <v>45090</v>
      </c>
      <c r="C368" s="6">
        <v>45093</v>
      </c>
      <c r="D368" s="4">
        <v>2346</v>
      </c>
      <c r="E368" s="4" t="str">
        <f>VLOOKUP(A368,HOP!A:L,12,0)</f>
        <v>2346.00</v>
      </c>
      <c r="F368" s="4" t="str">
        <f>VLOOKUP(A368,HOP!A:C,3,0)</f>
        <v>3495904</v>
      </c>
      <c r="G368" s="4">
        <f t="shared" si="10"/>
        <v>0</v>
      </c>
      <c r="H368" s="4" t="str">
        <f t="shared" si="11"/>
        <v>，3495904</v>
      </c>
      <c r="I368" s="4" t="str">
        <f>VLOOKUP(A368,HOP!A:U,21,0)</f>
        <v>直采</v>
      </c>
    </row>
    <row r="369" s="4" customFormat="1" hidden="1" spans="1:9">
      <c r="A369" s="5">
        <v>999224740076835</v>
      </c>
      <c r="B369" s="6">
        <v>45092</v>
      </c>
      <c r="C369" s="6">
        <v>45093</v>
      </c>
      <c r="D369" s="4">
        <v>687</v>
      </c>
      <c r="E369" s="4" t="str">
        <f>VLOOKUP(A369,HOP!A:L,12,0)</f>
        <v>687.00</v>
      </c>
      <c r="F369" s="4" t="str">
        <f>VLOOKUP(A369,HOP!A:C,3,0)</f>
        <v>3496112</v>
      </c>
      <c r="G369" s="4">
        <f t="shared" si="10"/>
        <v>0</v>
      </c>
      <c r="H369" s="4" t="str">
        <f t="shared" si="11"/>
        <v>，3496112</v>
      </c>
      <c r="I369" s="4" t="str">
        <f>VLOOKUP(A369,HOP!A:U,21,0)</f>
        <v>直采</v>
      </c>
    </row>
    <row r="370" s="4" customFormat="1" hidden="1" spans="1:9">
      <c r="A370" s="5">
        <v>999224740380600</v>
      </c>
      <c r="B370" s="6">
        <v>45090</v>
      </c>
      <c r="C370" s="6">
        <v>45093</v>
      </c>
      <c r="D370" s="4">
        <v>2064</v>
      </c>
      <c r="E370" s="4" t="str">
        <f>VLOOKUP(A370,HOP!A:L,12,0)</f>
        <v>2064.00</v>
      </c>
      <c r="F370" s="4" t="str">
        <f>VLOOKUP(A370,HOP!A:C,3,0)</f>
        <v>3496185</v>
      </c>
      <c r="G370" s="4">
        <f t="shared" si="10"/>
        <v>0</v>
      </c>
      <c r="H370" s="4" t="str">
        <f t="shared" si="11"/>
        <v>，3496185</v>
      </c>
      <c r="I370" s="4" t="str">
        <f>VLOOKUP(A370,HOP!A:U,21,0)</f>
        <v>直采</v>
      </c>
    </row>
    <row r="371" s="4" customFormat="1" hidden="1" spans="1:9">
      <c r="A371" s="5">
        <v>999224740498129</v>
      </c>
      <c r="B371" s="6">
        <v>45092</v>
      </c>
      <c r="C371" s="6">
        <v>45093</v>
      </c>
      <c r="D371" s="4">
        <v>444</v>
      </c>
      <c r="E371" s="4" t="str">
        <f>VLOOKUP(A371,HOP!A:L,12,0)</f>
        <v>444.00</v>
      </c>
      <c r="F371" s="4" t="str">
        <f>VLOOKUP(A371,HOP!A:C,3,0)</f>
        <v>3496216</v>
      </c>
      <c r="G371" s="4">
        <f t="shared" si="10"/>
        <v>0</v>
      </c>
      <c r="H371" s="4" t="str">
        <f t="shared" si="11"/>
        <v>，3496216</v>
      </c>
      <c r="I371" s="4" t="str">
        <f>VLOOKUP(A371,HOP!A:U,21,0)</f>
        <v>直采</v>
      </c>
    </row>
    <row r="372" s="4" customFormat="1" hidden="1" spans="1:9">
      <c r="A372" s="5">
        <v>999224740730781</v>
      </c>
      <c r="B372" s="6">
        <v>45090</v>
      </c>
      <c r="C372" s="6">
        <v>45093</v>
      </c>
      <c r="D372" s="4">
        <v>1215</v>
      </c>
      <c r="E372" s="4" t="str">
        <f>VLOOKUP(A372,HOP!A:L,12,0)</f>
        <v>1215.00</v>
      </c>
      <c r="F372" s="4" t="str">
        <f>VLOOKUP(A372,HOP!A:C,3,0)</f>
        <v>3496394</v>
      </c>
      <c r="G372" s="4">
        <f t="shared" si="10"/>
        <v>0</v>
      </c>
      <c r="H372" s="4" t="str">
        <f t="shared" si="11"/>
        <v>，3496394</v>
      </c>
      <c r="I372" s="4" t="str">
        <f>VLOOKUP(A372,HOP!A:U,21,0)</f>
        <v>直采</v>
      </c>
    </row>
    <row r="373" s="4" customFormat="1" hidden="1" spans="1:9">
      <c r="A373" s="5">
        <v>999224741467186</v>
      </c>
      <c r="B373" s="6">
        <v>45091</v>
      </c>
      <c r="C373" s="6">
        <v>45093</v>
      </c>
      <c r="D373" s="4">
        <v>782</v>
      </c>
      <c r="E373" s="4" t="str">
        <f>VLOOKUP(A373,HOP!A:L,12,0)</f>
        <v>782.00</v>
      </c>
      <c r="F373" s="4" t="str">
        <f>VLOOKUP(A373,HOP!A:C,3,0)</f>
        <v>3496730</v>
      </c>
      <c r="G373" s="4">
        <f t="shared" si="10"/>
        <v>0</v>
      </c>
      <c r="H373" s="4" t="str">
        <f t="shared" si="11"/>
        <v>，3496730</v>
      </c>
      <c r="I373" s="4" t="str">
        <f>VLOOKUP(A373,HOP!A:U,21,0)</f>
        <v>直采</v>
      </c>
    </row>
    <row r="374" s="4" customFormat="1" hidden="1" spans="1:9">
      <c r="A374" s="5">
        <v>999224742062284</v>
      </c>
      <c r="B374" s="6">
        <v>45090</v>
      </c>
      <c r="C374" s="6">
        <v>45093</v>
      </c>
      <c r="D374" s="4">
        <v>5358</v>
      </c>
      <c r="E374" s="4" t="str">
        <f>VLOOKUP(A374,HOP!A:L,12,0)</f>
        <v>5358.00</v>
      </c>
      <c r="F374" s="4" t="str">
        <f>VLOOKUP(A374,HOP!A:C,3,0)</f>
        <v>3497008</v>
      </c>
      <c r="G374" s="4">
        <f t="shared" si="10"/>
        <v>0</v>
      </c>
      <c r="H374" s="4" t="str">
        <f t="shared" si="11"/>
        <v>，3497008</v>
      </c>
      <c r="I374" s="4" t="str">
        <f>VLOOKUP(A374,HOP!A:U,21,0)</f>
        <v>直采</v>
      </c>
    </row>
    <row r="375" s="4" customFormat="1" hidden="1" spans="1:9">
      <c r="A375" s="5">
        <v>999224742295739</v>
      </c>
      <c r="B375" s="6">
        <v>45091</v>
      </c>
      <c r="C375" s="6">
        <v>45093</v>
      </c>
      <c r="D375" s="4">
        <v>1998</v>
      </c>
      <c r="E375" s="4" t="str">
        <f>VLOOKUP(A375,HOP!A:L,12,0)</f>
        <v>1998.00</v>
      </c>
      <c r="F375" s="4" t="str">
        <f>VLOOKUP(A375,HOP!A:C,3,0)</f>
        <v>3497165</v>
      </c>
      <c r="G375" s="4">
        <f t="shared" si="10"/>
        <v>0</v>
      </c>
      <c r="H375" s="4" t="str">
        <f t="shared" si="11"/>
        <v>，3497165</v>
      </c>
      <c r="I375" s="4" t="str">
        <f>VLOOKUP(A375,HOP!A:U,21,0)</f>
        <v>直采</v>
      </c>
    </row>
    <row r="376" s="4" customFormat="1" hidden="1" spans="1:9">
      <c r="A376" s="5">
        <v>999224742482707</v>
      </c>
      <c r="B376" s="6">
        <v>45091</v>
      </c>
      <c r="C376" s="6">
        <v>45093</v>
      </c>
      <c r="D376" s="4">
        <v>596</v>
      </c>
      <c r="E376" s="4" t="str">
        <f>VLOOKUP(A376,HOP!A:L,12,0)</f>
        <v>596.00</v>
      </c>
      <c r="F376" s="4" t="str">
        <f>VLOOKUP(A376,HOP!A:C,3,0)</f>
        <v>3497259</v>
      </c>
      <c r="G376" s="4">
        <f t="shared" si="10"/>
        <v>0</v>
      </c>
      <c r="H376" s="4" t="str">
        <f t="shared" si="11"/>
        <v>，3497259</v>
      </c>
      <c r="I376" s="4" t="str">
        <f>VLOOKUP(A376,HOP!A:U,21,0)</f>
        <v>直采</v>
      </c>
    </row>
    <row r="377" s="4" customFormat="1" hidden="1" spans="1:9">
      <c r="A377" s="5">
        <v>999224739270799</v>
      </c>
      <c r="B377" s="6">
        <v>45090</v>
      </c>
      <c r="C377" s="6">
        <v>45093</v>
      </c>
      <c r="D377" s="4">
        <v>2007</v>
      </c>
      <c r="E377" s="4" t="str">
        <f>VLOOKUP(A377,HOP!A:L,12,0)</f>
        <v>2007.00</v>
      </c>
      <c r="F377" s="4" t="str">
        <f>VLOOKUP(A377,HOP!A:C,3,0)</f>
        <v>3495835</v>
      </c>
      <c r="G377" s="4">
        <f t="shared" si="10"/>
        <v>0</v>
      </c>
      <c r="H377" s="4" t="str">
        <f t="shared" si="11"/>
        <v>，3495835</v>
      </c>
      <c r="I377" s="4" t="str">
        <f>VLOOKUP(A377,HOP!A:U,21,0)</f>
        <v>直采</v>
      </c>
    </row>
    <row r="378" s="4" customFormat="1" hidden="1" spans="1:9">
      <c r="A378" s="5">
        <v>999224743417073</v>
      </c>
      <c r="B378" s="6">
        <v>45091</v>
      </c>
      <c r="C378" s="6">
        <v>45093</v>
      </c>
      <c r="D378" s="4">
        <v>2728</v>
      </c>
      <c r="E378" s="4" t="str">
        <f>VLOOKUP(A378,HOP!A:L,12,0)</f>
        <v>2728.00</v>
      </c>
      <c r="F378" s="4" t="str">
        <f>VLOOKUP(A378,HOP!A:C,3,0)</f>
        <v>3497833</v>
      </c>
      <c r="G378" s="4">
        <f t="shared" si="10"/>
        <v>0</v>
      </c>
      <c r="H378" s="4" t="str">
        <f t="shared" si="11"/>
        <v>，3497833</v>
      </c>
      <c r="I378" s="4" t="str">
        <f>VLOOKUP(A378,HOP!A:U,21,0)</f>
        <v>直采</v>
      </c>
    </row>
    <row r="379" s="4" customFormat="1" hidden="1" spans="1:9">
      <c r="A379" s="5">
        <v>999224744686266</v>
      </c>
      <c r="B379" s="6">
        <v>45091</v>
      </c>
      <c r="C379" s="6">
        <v>45093</v>
      </c>
      <c r="D379" s="4">
        <v>782</v>
      </c>
      <c r="E379" s="4" t="str">
        <f>VLOOKUP(A379,HOP!A:L,12,0)</f>
        <v>782.00</v>
      </c>
      <c r="F379" s="4" t="str">
        <f>VLOOKUP(A379,HOP!A:C,3,0)</f>
        <v>3498443</v>
      </c>
      <c r="G379" s="4">
        <f t="shared" si="10"/>
        <v>0</v>
      </c>
      <c r="H379" s="4" t="str">
        <f t="shared" si="11"/>
        <v>，3498443</v>
      </c>
      <c r="I379" s="4" t="str">
        <f>VLOOKUP(A379,HOP!A:U,21,0)</f>
        <v>直采</v>
      </c>
    </row>
    <row r="380" s="4" customFormat="1" hidden="1" spans="1:9">
      <c r="A380" s="5">
        <v>999224745135963</v>
      </c>
      <c r="B380" s="6">
        <v>45092</v>
      </c>
      <c r="C380" s="6">
        <v>45093</v>
      </c>
      <c r="D380" s="4">
        <v>1012</v>
      </c>
      <c r="E380" s="4" t="str">
        <f>VLOOKUP(A380,HOP!A:L,12,0)</f>
        <v>1012.00</v>
      </c>
      <c r="F380" s="4" t="str">
        <f>VLOOKUP(A380,HOP!A:C,3,0)</f>
        <v>3498668</v>
      </c>
      <c r="G380" s="4">
        <f t="shared" si="10"/>
        <v>0</v>
      </c>
      <c r="H380" s="4" t="str">
        <f t="shared" si="11"/>
        <v>，3498668</v>
      </c>
      <c r="I380" s="4" t="str">
        <f>VLOOKUP(A380,HOP!A:U,21,0)</f>
        <v>直采</v>
      </c>
    </row>
    <row r="381" s="4" customFormat="1" hidden="1" spans="1:9">
      <c r="A381" s="5">
        <v>999224746341960</v>
      </c>
      <c r="B381" s="6">
        <v>45091</v>
      </c>
      <c r="C381" s="6">
        <v>45093</v>
      </c>
      <c r="D381" s="4">
        <v>2664</v>
      </c>
      <c r="E381" s="4" t="str">
        <f>VLOOKUP(A381,HOP!A:L,12,0)</f>
        <v>2664.00</v>
      </c>
      <c r="F381" s="4" t="str">
        <f>VLOOKUP(A381,HOP!A:C,3,0)</f>
        <v>3499195</v>
      </c>
      <c r="G381" s="4">
        <f t="shared" si="10"/>
        <v>0</v>
      </c>
      <c r="H381" s="4" t="str">
        <f t="shared" si="11"/>
        <v>，3499195</v>
      </c>
      <c r="I381" s="4" t="str">
        <f>VLOOKUP(A381,HOP!A:U,21,0)</f>
        <v>直采</v>
      </c>
    </row>
    <row r="382" s="4" customFormat="1" hidden="1" spans="1:9">
      <c r="A382" s="5">
        <v>999224748158277</v>
      </c>
      <c r="B382" s="6">
        <v>45092</v>
      </c>
      <c r="C382" s="6">
        <v>45093</v>
      </c>
      <c r="D382" s="4">
        <v>0</v>
      </c>
      <c r="E382" s="4" t="str">
        <f>VLOOKUP(A382,HOP!A:L,12,0)</f>
        <v>822.00</v>
      </c>
      <c r="F382" s="4" t="str">
        <f>VLOOKUP(A382,HOP!A:C,3,0)</f>
        <v>3499453</v>
      </c>
      <c r="G382" s="4">
        <f t="shared" si="10"/>
        <v>-822</v>
      </c>
      <c r="H382" s="4" t="str">
        <f t="shared" si="11"/>
        <v>，3499453</v>
      </c>
      <c r="I382" s="4" t="str">
        <f>VLOOKUP(A382,HOP!A:U,21,0)</f>
        <v>直采</v>
      </c>
    </row>
    <row r="383" s="4" customFormat="1" hidden="1" spans="1:9">
      <c r="A383" s="5">
        <v>999224750639438</v>
      </c>
      <c r="B383" s="6">
        <v>45091</v>
      </c>
      <c r="C383" s="6">
        <v>45093</v>
      </c>
      <c r="D383" s="4">
        <v>2909</v>
      </c>
      <c r="E383" s="4" t="str">
        <f>VLOOKUP(A383,HOP!A:L,12,0)</f>
        <v>2909.00</v>
      </c>
      <c r="F383" s="4" t="str">
        <f>VLOOKUP(A383,HOP!A:C,3,0)</f>
        <v>3499872</v>
      </c>
      <c r="G383" s="4">
        <f t="shared" si="10"/>
        <v>0</v>
      </c>
      <c r="H383" s="4" t="str">
        <f t="shared" si="11"/>
        <v>，3499872</v>
      </c>
      <c r="I383" s="4" t="str">
        <f>VLOOKUP(A383,HOP!A:U,21,0)</f>
        <v>直采</v>
      </c>
    </row>
    <row r="384" s="4" customFormat="1" hidden="1" spans="1:9">
      <c r="A384" s="5">
        <v>999224750700121</v>
      </c>
      <c r="B384" s="6">
        <v>45091</v>
      </c>
      <c r="C384" s="6">
        <v>45093</v>
      </c>
      <c r="D384" s="4">
        <v>888</v>
      </c>
      <c r="E384" s="4" t="str">
        <f>VLOOKUP(A384,HOP!A:L,12,0)</f>
        <v>888.00</v>
      </c>
      <c r="F384" s="4" t="str">
        <f>VLOOKUP(A384,HOP!A:C,3,0)</f>
        <v>3499873</v>
      </c>
      <c r="G384" s="4">
        <f t="shared" si="10"/>
        <v>0</v>
      </c>
      <c r="H384" s="4" t="str">
        <f t="shared" si="11"/>
        <v>，3499873</v>
      </c>
      <c r="I384" s="4" t="str">
        <f>VLOOKUP(A384,HOP!A:U,21,0)</f>
        <v>直采</v>
      </c>
    </row>
    <row r="385" s="4" customFormat="1" hidden="1" spans="1:9">
      <c r="A385" s="5">
        <v>999224754290449</v>
      </c>
      <c r="B385" s="6">
        <v>45091</v>
      </c>
      <c r="C385" s="6">
        <v>45093</v>
      </c>
      <c r="D385" s="4">
        <v>550</v>
      </c>
      <c r="E385" s="4" t="str">
        <f>VLOOKUP(A385,HOP!A:L,12,0)</f>
        <v>550.00</v>
      </c>
      <c r="F385" s="4" t="str">
        <f>VLOOKUP(A385,HOP!A:C,3,0)</f>
        <v>3500693</v>
      </c>
      <c r="G385" s="4">
        <f t="shared" si="10"/>
        <v>0</v>
      </c>
      <c r="H385" s="4" t="str">
        <f t="shared" si="11"/>
        <v>，3500693</v>
      </c>
      <c r="I385" s="4" t="str">
        <f>VLOOKUP(A385,HOP!A:U,21,0)</f>
        <v>直采</v>
      </c>
    </row>
    <row r="386" s="4" customFormat="1" hidden="1" spans="1:9">
      <c r="A386" s="5">
        <v>999224755770148</v>
      </c>
      <c r="B386" s="6">
        <v>45091</v>
      </c>
      <c r="C386" s="6">
        <v>45093</v>
      </c>
      <c r="D386" s="4">
        <v>1660</v>
      </c>
      <c r="E386" s="4" t="str">
        <f>VLOOKUP(A386,HOP!A:L,12,0)</f>
        <v>1660.00</v>
      </c>
      <c r="F386" s="4" t="str">
        <f>VLOOKUP(A386,HOP!A:C,3,0)</f>
        <v>3501163</v>
      </c>
      <c r="G386" s="4">
        <f t="shared" si="10"/>
        <v>0</v>
      </c>
      <c r="H386" s="4" t="str">
        <f t="shared" si="11"/>
        <v>，3501163</v>
      </c>
      <c r="I386" s="4" t="str">
        <f>VLOOKUP(A386,HOP!A:U,21,0)</f>
        <v>直采</v>
      </c>
    </row>
    <row r="387" s="4" customFormat="1" hidden="1" spans="1:9">
      <c r="A387" s="5">
        <v>999224761686965</v>
      </c>
      <c r="B387" s="6">
        <v>45092</v>
      </c>
      <c r="C387" s="6">
        <v>45093</v>
      </c>
      <c r="D387" s="4">
        <v>425</v>
      </c>
      <c r="E387" s="4" t="str">
        <f>VLOOKUP(A387,HOP!A:L,12,0)</f>
        <v>425.00</v>
      </c>
      <c r="F387" s="4" t="str">
        <f>VLOOKUP(A387,HOP!A:C,3,0)</f>
        <v>3501549</v>
      </c>
      <c r="G387" s="4">
        <f>D387-E387</f>
        <v>0</v>
      </c>
      <c r="H387" s="4" t="str">
        <f>$H$1&amp;F387</f>
        <v>，3501549</v>
      </c>
      <c r="I387" s="4" t="str">
        <f>VLOOKUP(A387,HOP!A:U,21,0)</f>
        <v>直采</v>
      </c>
    </row>
    <row r="388" s="4" customFormat="1" hidden="1" spans="1:9">
      <c r="A388" s="5">
        <v>24763105700</v>
      </c>
      <c r="B388" s="6">
        <v>45092</v>
      </c>
      <c r="C388" s="6">
        <v>45093</v>
      </c>
      <c r="D388" s="4">
        <v>375</v>
      </c>
      <c r="E388" s="4" t="str">
        <f>VLOOKUP(A388,HOP!A:L,12,0)</f>
        <v>375.00</v>
      </c>
      <c r="F388" s="4" t="str">
        <f>VLOOKUP(A388,HOP!A:C,3,0)</f>
        <v>3501811</v>
      </c>
      <c r="G388" s="4">
        <f>D388-E388</f>
        <v>0</v>
      </c>
      <c r="H388" s="4" t="str">
        <f>$H$1&amp;F388</f>
        <v>，3501811</v>
      </c>
      <c r="I388" s="4" t="str">
        <f>VLOOKUP(A388,HOP!A:U,21,0)</f>
        <v>直采</v>
      </c>
    </row>
    <row r="389" s="4" customFormat="1" hidden="1" spans="1:9">
      <c r="A389" s="5">
        <v>999224764415910</v>
      </c>
      <c r="B389" s="6">
        <v>45092</v>
      </c>
      <c r="C389" s="6">
        <v>45093</v>
      </c>
      <c r="D389" s="4">
        <v>440</v>
      </c>
      <c r="E389" s="4" t="str">
        <f>VLOOKUP(A389,HOP!A:L,12,0)</f>
        <v>440.00</v>
      </c>
      <c r="F389" s="4" t="str">
        <f>VLOOKUP(A389,HOP!A:C,3,0)</f>
        <v>3502041</v>
      </c>
      <c r="G389" s="4">
        <f>D389-E389</f>
        <v>0</v>
      </c>
      <c r="H389" s="4" t="str">
        <f>$H$1&amp;F389</f>
        <v>，3502041</v>
      </c>
      <c r="I389" s="4" t="str">
        <f>VLOOKUP(A389,HOP!A:U,21,0)</f>
        <v>直采</v>
      </c>
    </row>
    <row r="390" s="4" customFormat="1" hidden="1" spans="1:9">
      <c r="A390" s="5">
        <v>999224765823480</v>
      </c>
      <c r="B390" s="6">
        <v>45091</v>
      </c>
      <c r="C390" s="6">
        <v>45093</v>
      </c>
      <c r="D390" s="4">
        <v>2920</v>
      </c>
      <c r="E390" s="4" t="str">
        <f>VLOOKUP(A390,HOP!A:L,12,0)</f>
        <v>2920.00</v>
      </c>
      <c r="F390" s="4" t="str">
        <f>VLOOKUP(A390,HOP!A:C,3,0)</f>
        <v>3502270</v>
      </c>
      <c r="G390" s="4">
        <f>D390-E390</f>
        <v>0</v>
      </c>
      <c r="H390" s="4" t="str">
        <f>$H$1&amp;F390</f>
        <v>，3502270</v>
      </c>
      <c r="I390" s="4" t="str">
        <f>VLOOKUP(A390,HOP!A:U,21,0)</f>
        <v>直采</v>
      </c>
    </row>
    <row r="391" s="4" customFormat="1" hidden="1" spans="1:9">
      <c r="A391" s="5">
        <v>999224768800017</v>
      </c>
      <c r="B391" s="6">
        <v>45091</v>
      </c>
      <c r="C391" s="6">
        <v>45093</v>
      </c>
      <c r="D391" s="4">
        <v>350</v>
      </c>
      <c r="E391" s="4" t="str">
        <f>VLOOKUP(A391,HOP!A:L,12,0)</f>
        <v>350.00</v>
      </c>
      <c r="F391" s="4" t="str">
        <f>VLOOKUP(A391,HOP!A:C,3,0)</f>
        <v>3503050</v>
      </c>
      <c r="G391" s="4">
        <f>D391-E391</f>
        <v>0</v>
      </c>
      <c r="H391" s="4" t="str">
        <f>$H$1&amp;F391</f>
        <v>，3503050</v>
      </c>
      <c r="I391" s="4" t="str">
        <f>VLOOKUP(A391,HOP!A:U,21,0)</f>
        <v>直采</v>
      </c>
    </row>
    <row r="392" s="4" customFormat="1" hidden="1" spans="1:9">
      <c r="A392" s="5">
        <v>999224768941423</v>
      </c>
      <c r="B392" s="6">
        <v>45092</v>
      </c>
      <c r="C392" s="6">
        <v>45093</v>
      </c>
      <c r="D392" s="4">
        <v>385</v>
      </c>
      <c r="E392" s="4" t="str">
        <f>VLOOKUP(A392,HOP!A:L,12,0)</f>
        <v>385.00</v>
      </c>
      <c r="F392" s="4" t="str">
        <f>VLOOKUP(A392,HOP!A:C,3,0)</f>
        <v>3503069</v>
      </c>
      <c r="G392" s="4">
        <f>D392-E392</f>
        <v>0</v>
      </c>
      <c r="H392" s="4" t="str">
        <f>$H$1&amp;F392</f>
        <v>，3503069</v>
      </c>
      <c r="I392" s="4" t="str">
        <f>VLOOKUP(A392,HOP!A:U,21,0)</f>
        <v>直采</v>
      </c>
    </row>
    <row r="393" s="4" customFormat="1" hidden="1" spans="1:9">
      <c r="A393" s="5">
        <v>999224769016765</v>
      </c>
      <c r="B393" s="6">
        <v>45092</v>
      </c>
      <c r="C393" s="6">
        <v>45093</v>
      </c>
      <c r="D393" s="4">
        <v>359</v>
      </c>
      <c r="E393" s="4" t="str">
        <f>VLOOKUP(A393,HOP!A:L,12,0)</f>
        <v>359.00</v>
      </c>
      <c r="F393" s="4" t="str">
        <f>VLOOKUP(A393,HOP!A:C,3,0)</f>
        <v>3503088</v>
      </c>
      <c r="G393" s="4">
        <f>D393-E393</f>
        <v>0</v>
      </c>
      <c r="H393" s="4" t="str">
        <f>$H$1&amp;F393</f>
        <v>，3503088</v>
      </c>
      <c r="I393" s="4" t="str">
        <f>VLOOKUP(A393,HOP!A:U,21,0)</f>
        <v>直采</v>
      </c>
    </row>
    <row r="394" s="4" customFormat="1" hidden="1" spans="1:9">
      <c r="A394" s="5">
        <v>999224769022965</v>
      </c>
      <c r="B394" s="6">
        <v>45092</v>
      </c>
      <c r="C394" s="6">
        <v>45093</v>
      </c>
      <c r="D394" s="4">
        <v>359</v>
      </c>
      <c r="E394" s="4" t="str">
        <f>VLOOKUP(A394,HOP!A:L,12,0)</f>
        <v>359.00</v>
      </c>
      <c r="F394" s="4" t="str">
        <f>VLOOKUP(A394,HOP!A:C,3,0)</f>
        <v>3503089</v>
      </c>
      <c r="G394" s="4">
        <f>D394-E394</f>
        <v>0</v>
      </c>
      <c r="H394" s="4" t="str">
        <f>$H$1&amp;F394</f>
        <v>，3503089</v>
      </c>
      <c r="I394" s="4" t="str">
        <f>VLOOKUP(A394,HOP!A:U,21,0)</f>
        <v>直采</v>
      </c>
    </row>
    <row r="395" s="4" customFormat="1" hidden="1" spans="1:9">
      <c r="A395" s="5">
        <v>999224770095426</v>
      </c>
      <c r="B395" s="6">
        <v>45092</v>
      </c>
      <c r="C395" s="6">
        <v>45093</v>
      </c>
      <c r="D395" s="4">
        <v>389</v>
      </c>
      <c r="E395" s="4" t="str">
        <f>VLOOKUP(A395,HOP!A:L,12,0)</f>
        <v>389.00</v>
      </c>
      <c r="F395" s="4" t="str">
        <f>VLOOKUP(A395,HOP!A:C,3,0)</f>
        <v>3503547</v>
      </c>
      <c r="G395" s="4">
        <f>D395-E395</f>
        <v>0</v>
      </c>
      <c r="H395" s="4" t="str">
        <f>$H$1&amp;F395</f>
        <v>，3503547</v>
      </c>
      <c r="I395" s="4" t="str">
        <f>VLOOKUP(A395,HOP!A:U,21,0)</f>
        <v>直采</v>
      </c>
    </row>
    <row r="396" s="4" customFormat="1" hidden="1" spans="1:9">
      <c r="A396" s="5">
        <v>999224771276140</v>
      </c>
      <c r="B396" s="6">
        <v>45092</v>
      </c>
      <c r="C396" s="6">
        <v>45093</v>
      </c>
      <c r="D396" s="4">
        <v>442</v>
      </c>
      <c r="E396" s="4" t="str">
        <f>VLOOKUP(A396,HOP!A:L,12,0)</f>
        <v>442.00</v>
      </c>
      <c r="F396" s="4" t="str">
        <f>VLOOKUP(A396,HOP!A:C,3,0)</f>
        <v>3504130</v>
      </c>
      <c r="G396" s="4">
        <f>D396-E396</f>
        <v>0</v>
      </c>
      <c r="H396" s="4" t="str">
        <f>$H$1&amp;F396</f>
        <v>，3504130</v>
      </c>
      <c r="I396" s="4" t="str">
        <f>VLOOKUP(A396,HOP!A:U,21,0)</f>
        <v>直采</v>
      </c>
    </row>
    <row r="397" s="4" customFormat="1" hidden="1" spans="1:9">
      <c r="A397" s="5">
        <v>999224772313992</v>
      </c>
      <c r="B397" s="6">
        <v>45092</v>
      </c>
      <c r="C397" s="6">
        <v>45093</v>
      </c>
      <c r="D397" s="4">
        <v>1008</v>
      </c>
      <c r="E397" s="4" t="str">
        <f>VLOOKUP(A397,HOP!A:L,12,0)</f>
        <v>1008.00</v>
      </c>
      <c r="F397" s="4" t="str">
        <f>VLOOKUP(A397,HOP!A:C,3,0)</f>
        <v>3504734</v>
      </c>
      <c r="G397" s="4">
        <f>D397-E397</f>
        <v>0</v>
      </c>
      <c r="H397" s="4" t="str">
        <f>$H$1&amp;F397</f>
        <v>，3504734</v>
      </c>
      <c r="I397" s="4" t="str">
        <f>VLOOKUP(A397,HOP!A:U,21,0)</f>
        <v>直采</v>
      </c>
    </row>
    <row r="398" s="4" customFormat="1" hidden="1" spans="1:9">
      <c r="A398" s="5">
        <v>999224778945258</v>
      </c>
      <c r="B398" s="6">
        <v>45092</v>
      </c>
      <c r="C398" s="6">
        <v>45093</v>
      </c>
      <c r="D398" s="4">
        <v>457</v>
      </c>
      <c r="E398" s="4" t="str">
        <f>VLOOKUP(A398,HOP!A:L,12,0)</f>
        <v>457.00</v>
      </c>
      <c r="F398" s="4" t="str">
        <f>VLOOKUP(A398,HOP!A:C,3,0)</f>
        <v>3505914</v>
      </c>
      <c r="G398" s="4">
        <f>D398-E398</f>
        <v>0</v>
      </c>
      <c r="H398" s="4" t="str">
        <f>$H$1&amp;F398</f>
        <v>，3505914</v>
      </c>
      <c r="I398" s="4" t="str">
        <f>VLOOKUP(A398,HOP!A:U,21,0)</f>
        <v>直采</v>
      </c>
    </row>
    <row r="399" s="4" customFormat="1" hidden="1" spans="1:9">
      <c r="A399" s="5">
        <v>999224779179357</v>
      </c>
      <c r="B399" s="6">
        <v>45092</v>
      </c>
      <c r="C399" s="6">
        <v>45093</v>
      </c>
      <c r="D399" s="4">
        <v>532</v>
      </c>
      <c r="E399" s="4" t="str">
        <f>VLOOKUP(A399,HOP!A:L,12,0)</f>
        <v>532.00</v>
      </c>
      <c r="F399" s="4" t="str">
        <f>VLOOKUP(A399,HOP!A:C,3,0)</f>
        <v>3505994</v>
      </c>
      <c r="G399" s="4">
        <f>D399-E399</f>
        <v>0</v>
      </c>
      <c r="H399" s="4" t="str">
        <f>$H$1&amp;F399</f>
        <v>，3505994</v>
      </c>
      <c r="I399" s="4" t="str">
        <f>VLOOKUP(A399,HOP!A:U,21,0)</f>
        <v>直采</v>
      </c>
    </row>
    <row r="400" s="4" customFormat="1" hidden="1" spans="1:9">
      <c r="A400" s="5">
        <v>999224780652060</v>
      </c>
      <c r="B400" s="6">
        <v>45092</v>
      </c>
      <c r="C400" s="6">
        <v>45093</v>
      </c>
      <c r="D400" s="4">
        <v>429</v>
      </c>
      <c r="E400" s="4" t="str">
        <f>VLOOKUP(A400,HOP!A:L,12,0)</f>
        <v>429.00</v>
      </c>
      <c r="F400" s="4" t="str">
        <f>VLOOKUP(A400,HOP!A:C,3,0)</f>
        <v>3506330</v>
      </c>
      <c r="G400" s="4">
        <f>D400-E400</f>
        <v>0</v>
      </c>
      <c r="H400" s="4" t="str">
        <f>$H$1&amp;F400</f>
        <v>，3506330</v>
      </c>
      <c r="I400" s="4" t="str">
        <f>VLOOKUP(A400,HOP!A:U,21,0)</f>
        <v>直采</v>
      </c>
    </row>
    <row r="401" s="4" customFormat="1" hidden="1" spans="1:9">
      <c r="A401" s="5">
        <v>999224780659373</v>
      </c>
      <c r="B401" s="6">
        <v>45092</v>
      </c>
      <c r="C401" s="6">
        <v>45093</v>
      </c>
      <c r="D401" s="4">
        <v>349</v>
      </c>
      <c r="E401" s="4" t="str">
        <f>VLOOKUP(A401,HOP!A:L,12,0)</f>
        <v>349.00</v>
      </c>
      <c r="F401" s="4" t="str">
        <f>VLOOKUP(A401,HOP!A:C,3,0)</f>
        <v>3506331</v>
      </c>
      <c r="G401" s="4">
        <f>D401-E401</f>
        <v>0</v>
      </c>
      <c r="H401" s="4" t="str">
        <f>$H$1&amp;F401</f>
        <v>，3506331</v>
      </c>
      <c r="I401" s="4" t="str">
        <f>VLOOKUP(A401,HOP!A:U,21,0)</f>
        <v>直采</v>
      </c>
    </row>
    <row r="402" s="4" customFormat="1" hidden="1" spans="1:9">
      <c r="A402" s="5">
        <v>999224772003122</v>
      </c>
      <c r="B402" s="6">
        <v>45092</v>
      </c>
      <c r="C402" s="6">
        <v>45093</v>
      </c>
      <c r="D402" s="4">
        <v>411</v>
      </c>
      <c r="E402" s="4" t="str">
        <f>VLOOKUP(A402,HOP!A:L,12,0)</f>
        <v>411.00</v>
      </c>
      <c r="F402" s="4" t="str">
        <f>VLOOKUP(A402,HOP!A:C,3,0)</f>
        <v>3504494</v>
      </c>
      <c r="G402" s="4">
        <f>D402-E402</f>
        <v>0</v>
      </c>
      <c r="H402" s="4" t="str">
        <f>$H$1&amp;F402</f>
        <v>，3504494</v>
      </c>
      <c r="I402" s="4" t="str">
        <f>VLOOKUP(A402,HOP!A:U,21,0)</f>
        <v>直采</v>
      </c>
    </row>
    <row r="403" s="4" customFormat="1" hidden="1" spans="1:9">
      <c r="A403" s="5">
        <v>24781514678</v>
      </c>
      <c r="B403" s="6">
        <v>45092</v>
      </c>
      <c r="C403" s="6">
        <v>45093</v>
      </c>
      <c r="D403" s="4">
        <v>507</v>
      </c>
      <c r="E403" s="4" t="str">
        <f>VLOOKUP(A403,HOP!A:L,12,0)</f>
        <v>507.00</v>
      </c>
      <c r="F403" s="4" t="str">
        <f>VLOOKUP(A403,HOP!A:C,3,0)</f>
        <v>3506508</v>
      </c>
      <c r="G403" s="4">
        <f>D403-E403</f>
        <v>0</v>
      </c>
      <c r="H403" s="4" t="str">
        <f>$H$1&amp;F403</f>
        <v>，3506508</v>
      </c>
      <c r="I403" s="4" t="str">
        <f>VLOOKUP(A403,HOP!A:U,21,0)</f>
        <v>直采</v>
      </c>
    </row>
    <row r="404" s="4" customFormat="1" hidden="1" spans="1:9">
      <c r="A404" s="5">
        <v>999224781006153</v>
      </c>
      <c r="B404" s="6">
        <v>45092</v>
      </c>
      <c r="C404" s="6">
        <v>45093</v>
      </c>
      <c r="D404" s="4">
        <v>686</v>
      </c>
      <c r="E404" s="4" t="str">
        <f>VLOOKUP(A404,HOP!A:L,12,0)</f>
        <v>686.00</v>
      </c>
      <c r="F404" s="4" t="str">
        <f>VLOOKUP(A404,HOP!A:C,3,0)</f>
        <v>3506438</v>
      </c>
      <c r="G404" s="4">
        <f>D404-E404</f>
        <v>0</v>
      </c>
      <c r="H404" s="4" t="str">
        <f>$H$1&amp;F404</f>
        <v>，3506438</v>
      </c>
      <c r="I404" s="4" t="str">
        <f>VLOOKUP(A404,HOP!A:U,21,0)</f>
        <v>直采</v>
      </c>
    </row>
    <row r="405" s="4" customFormat="1" hidden="1" spans="1:9">
      <c r="A405" s="5">
        <v>999224782605158</v>
      </c>
      <c r="B405" s="6">
        <v>45092</v>
      </c>
      <c r="C405" s="6">
        <v>45093</v>
      </c>
      <c r="D405" s="4">
        <v>3360</v>
      </c>
      <c r="E405" s="4" t="str">
        <f>VLOOKUP(A405,HOP!A:L,12,0)</f>
        <v>3360.00</v>
      </c>
      <c r="F405" s="4" t="str">
        <f>VLOOKUP(A405,HOP!A:C,3,0)</f>
        <v>3506685</v>
      </c>
      <c r="G405" s="4">
        <f>D405-E405</f>
        <v>0</v>
      </c>
      <c r="H405" s="4" t="str">
        <f>$H$1&amp;F405</f>
        <v>，3506685</v>
      </c>
      <c r="I405" s="4" t="str">
        <f>VLOOKUP(A405,HOP!A:U,21,0)</f>
        <v>直采</v>
      </c>
    </row>
    <row r="406" s="4" customFormat="1" hidden="1" spans="1:9">
      <c r="A406" s="5">
        <v>999224783013123</v>
      </c>
      <c r="B406" s="6">
        <v>45092</v>
      </c>
      <c r="C406" s="6">
        <v>45093</v>
      </c>
      <c r="D406" s="4">
        <v>650</v>
      </c>
      <c r="E406" s="4" t="str">
        <f>VLOOKUP(A406,HOP!A:L,12,0)</f>
        <v>650.00</v>
      </c>
      <c r="F406" s="4" t="str">
        <f>VLOOKUP(A406,HOP!A:C,3,0)</f>
        <v>3506874</v>
      </c>
      <c r="G406" s="4">
        <f>D406-E406</f>
        <v>0</v>
      </c>
      <c r="H406" s="4" t="str">
        <f>$H$1&amp;F406</f>
        <v>，3506874</v>
      </c>
      <c r="I406" s="4" t="str">
        <f>VLOOKUP(A406,HOP!A:U,21,0)</f>
        <v>直采</v>
      </c>
    </row>
    <row r="407" s="4" customFormat="1" hidden="1" spans="1:9">
      <c r="A407" s="5">
        <v>999224785761432</v>
      </c>
      <c r="B407" s="6">
        <v>45092</v>
      </c>
      <c r="C407" s="6">
        <v>45093</v>
      </c>
      <c r="D407" s="4">
        <v>770</v>
      </c>
      <c r="E407" s="4" t="str">
        <f>VLOOKUP(A407,HOP!A:L,12,0)</f>
        <v>770.00</v>
      </c>
      <c r="F407" s="4" t="str">
        <f>VLOOKUP(A407,HOP!A:C,3,0)</f>
        <v>3507674</v>
      </c>
      <c r="G407" s="4">
        <f>D407-E407</f>
        <v>0</v>
      </c>
      <c r="H407" s="4" t="str">
        <f>$H$1&amp;F407</f>
        <v>，3507674</v>
      </c>
      <c r="I407" s="4" t="str">
        <f>VLOOKUP(A407,HOP!A:U,21,0)</f>
        <v>直采</v>
      </c>
    </row>
    <row r="408" s="4" customFormat="1" hidden="1" spans="1:9">
      <c r="A408" s="5">
        <v>999224786662629</v>
      </c>
      <c r="B408" s="6">
        <v>45092</v>
      </c>
      <c r="C408" s="6">
        <v>45093</v>
      </c>
      <c r="D408" s="4">
        <v>209</v>
      </c>
      <c r="E408" s="4" t="str">
        <f>VLOOKUP(A408,HOP!A:L,12,0)</f>
        <v>209.00</v>
      </c>
      <c r="F408" s="4" t="str">
        <f>VLOOKUP(A408,HOP!A:C,3,0)</f>
        <v>3508024</v>
      </c>
      <c r="G408" s="4">
        <f>D408-E408</f>
        <v>0</v>
      </c>
      <c r="H408" s="4" t="str">
        <f>$H$1&amp;F408</f>
        <v>，3508024</v>
      </c>
      <c r="I408" s="4" t="str">
        <f>VLOOKUP(A408,HOP!A:U,21,0)</f>
        <v>直采</v>
      </c>
    </row>
    <row r="409" s="4" customFormat="1" spans="1:10">
      <c r="A409" s="5">
        <v>999224032922249</v>
      </c>
      <c r="B409" s="6">
        <v>45083</v>
      </c>
      <c r="C409" s="6">
        <v>45085</v>
      </c>
      <c r="D409" s="4">
        <v>635</v>
      </c>
      <c r="E409" s="4" t="e">
        <f>VLOOKUP(A409,HOP!A:L,12,0)</f>
        <v>#N/A</v>
      </c>
      <c r="F409" s="4">
        <v>3335494</v>
      </c>
      <c r="G409" s="4" t="e">
        <f>D409-E409</f>
        <v>#N/A</v>
      </c>
      <c r="H409" s="4" t="str">
        <f>$H$1&amp;F409</f>
        <v>，3335494</v>
      </c>
      <c r="I409" s="4" t="e">
        <f>VLOOKUP(A409,HOP!A:U,21,0)</f>
        <v>#N/A</v>
      </c>
      <c r="J409" s="4" t="s">
        <v>1897</v>
      </c>
    </row>
    <row r="410" s="4" customFormat="1" hidden="1" spans="1:9">
      <c r="A410" s="5">
        <v>999222017064937</v>
      </c>
      <c r="B410" s="6">
        <v>44969</v>
      </c>
      <c r="C410" s="6">
        <v>44972</v>
      </c>
      <c r="D410" s="4">
        <v>5400</v>
      </c>
      <c r="E410" s="4">
        <v>5400</v>
      </c>
      <c r="F410" s="4">
        <v>2915799</v>
      </c>
      <c r="G410" s="4">
        <f>D410-E410</f>
        <v>0</v>
      </c>
      <c r="H410" s="4" t="str">
        <f>$H$1&amp;F410</f>
        <v>，2915799</v>
      </c>
      <c r="I410" s="4" t="e">
        <f>VLOOKUP(A410,HOP!A:U,21,0)</f>
        <v>#N/A</v>
      </c>
    </row>
    <row r="412" spans="4:4">
      <c r="D412" s="4">
        <f>SUM(D2:D411)</f>
        <v>795483.06</v>
      </c>
    </row>
    <row r="418" spans="1:1">
      <c r="A418" s="4" t="s">
        <v>1898</v>
      </c>
    </row>
    <row r="419" spans="1:1">
      <c r="A419" s="4" t="s">
        <v>1899</v>
      </c>
    </row>
    <row r="420" spans="1:1">
      <c r="A420" s="4" t="s">
        <v>1900</v>
      </c>
    </row>
  </sheetData>
  <autoFilter ref="A1:XFD412">
    <filterColumn colId="3">
      <filters blank="1">
        <filter val="500"/>
        <filter val="900"/>
        <filter val="1100"/>
        <filter val="2100"/>
        <filter val="3100"/>
        <filter val="3900"/>
        <filter val="906"/>
        <filter val="1506"/>
        <filter val="507"/>
        <filter val="2909"/>
        <filter val="1510"/>
        <filter val="515"/>
        <filter val="4516"/>
        <filter val="2118"/>
        <filter val="1520"/>
        <filter val="2920"/>
        <filter val="4120"/>
        <filter val="1524"/>
        <filter val="2524"/>
        <filter val="1125"/>
        <filter val="2929"/>
        <filter val="1530"/>
        <filter val="532"/>
        <filter val="935"/>
        <filter val="1135"/>
        <filter val="1936"/>
        <filter val="10536"/>
        <filter val="538"/>
        <filter val="938"/>
        <filter val="540"/>
        <filter val="1540"/>
        <filter val="2540"/>
        <filter val="6940"/>
        <filter val="543"/>
        <filter val="545"/>
        <filter val="546"/>
        <filter val="547"/>
        <filter val="548"/>
        <filter val="550"/>
        <filter val="4150"/>
        <filter val="1152"/>
        <filter val="1954"/>
        <filter val="1556"/>
        <filter val="3956"/>
        <filter val="558"/>
        <filter val="960"/>
        <filter val="1560"/>
        <filter val="1960"/>
        <filter val="2160"/>
        <filter val="2560"/>
        <filter val="2960"/>
        <filter val="562"/>
        <filter val="962"/>
        <filter val="563"/>
        <filter val="1564"/>
        <filter val="1168"/>
        <filter val="1568"/>
        <filter val="1170"/>
        <filter val="571"/>
        <filter val="1172"/>
        <filter val="1173"/>
        <filter val="5576"/>
        <filter val="2977"/>
        <filter val="981"/>
        <filter val="2184"/>
        <filter val="2984"/>
        <filter val="586"/>
        <filter val="1986"/>
        <filter val="6988"/>
        <filter val="189"/>
        <filter val="990"/>
        <filter val="2990"/>
        <filter val="3590"/>
        <filter val="4590"/>
        <filter val="5190"/>
        <filter val="1191"/>
        <filter val="1192"/>
        <filter val="5192"/>
        <filter val="1995"/>
        <filter val="596"/>
        <filter val="2196"/>
        <filter val="1998"/>
        <filter val="2998"/>
        <filter val="600"/>
        <filter val="2200"/>
        <filter val="2600"/>
        <filter val="4600"/>
        <filter val="5600"/>
        <filter val="2201"/>
        <filter val="3601"/>
        <filter val="2204"/>
        <filter val="2205"/>
        <filter val="209"/>
        <filter val="615"/>
        <filter val="1215"/>
        <filter val="4615"/>
        <filter val="9616"/>
        <filter val="2.22"/>
        <filter val="2223"/>
        <filter val="2624"/>
        <filter val="1225"/>
        <filter val="1226"/>
        <filter val="630"/>
        <filter val="3633"/>
        <filter val="635"/>
        <filter val="1635"/>
        <filter val="238"/>
        <filter val="2240"/>
        <filter val="2640"/>
        <filter val="3240"/>
        <filter val="4240"/>
        <filter val="4640"/>
        <filter val="2248"/>
        <filter val="650"/>
        <filter val="652"/>
        <filter val="653"/>
        <filter val="2653"/>
        <filter val="6654"/>
        <filter val="4259"/>
        <filter val="660"/>
        <filter val="1260"/>
        <filter val="1660"/>
        <filter val="3660"/>
        <filter val="2664"/>
        <filter val="666"/>
        <filter val="1266"/>
        <filter val="267"/>
        <filter val="2667"/>
        <filter val="4270"/>
        <filter val="4670"/>
        <filter val="1672"/>
        <filter val="273"/>
        <filter val="673"/>
        <filter val="274"/>
        <filter val="674"/>
        <filter val="275"/>
        <filter val="3675"/>
        <filter val="676"/>
        <filter val="2278"/>
        <filter val="280"/>
        <filter val="1280"/>
        <filter val="1680"/>
        <filter val="1282"/>
        <filter val="85.84"/>
        <filter val="686"/>
        <filter val="687"/>
        <filter val="1290"/>
        <filter val="2691"/>
        <filter val="1293"/>
        <filter val="1296"/>
        <filter val="1298"/>
        <filter val="300"/>
        <filter val="1700"/>
        <filter val="3700"/>
        <filter val="20300"/>
        <filter val="704"/>
        <filter val="2304"/>
        <filter val="305"/>
        <filter val="1308"/>
        <filter val="1310"/>
        <filter val="4711"/>
        <filter val="714"/>
        <filter val="5314"/>
        <filter val="1715"/>
        <filter val="720"/>
        <filter val="1320"/>
        <filter val="1720"/>
        <filter val="2320"/>
        <filter val="322"/>
        <filter val="2322"/>
        <filter val="724"/>
        <filter val="1328"/>
        <filter val="2728"/>
        <filter val="333"/>
        <filter val="735"/>
        <filter val="736"/>
        <filter val="738"/>
        <filter val="1338"/>
        <filter val="740"/>
        <filter val="3340"/>
        <filter val="6340"/>
        <filter val="20340"/>
        <filter val="2744"/>
        <filter val="2346"/>
        <filter val="349"/>
        <filter val="350"/>
        <filter val="750"/>
        <filter val="1350"/>
        <filter val="5358"/>
        <filter val="359"/>
        <filter val="360"/>
        <filter val="1760"/>
        <filter val="2760"/>
        <filter val="3360"/>
        <filter val="6360"/>
        <filter val="762"/>
        <filter val="1362"/>
        <filter val="363"/>
        <filter val="365"/>
        <filter val="765"/>
        <filter val="768"/>
        <filter val="369"/>
        <filter val="370"/>
        <filter val="770"/>
        <filter val="4770"/>
        <filter val="375"/>
        <filter val="1775"/>
        <filter val="2376"/>
        <filter val="379"/>
        <filter val="780"/>
        <filter val="782"/>
        <filter val="384"/>
        <filter val="385"/>
        <filter val="7785"/>
        <filter val="389"/>
        <filter val="391"/>
        <filter val="394"/>
        <filter val="1395"/>
        <filter val="2796"/>
        <filter val="400"/>
        <filter val="1000"/>
        <filter val="2000"/>
        <filter val="3000"/>
        <filter val="3400"/>
        <filter val="5400"/>
        <filter val="1001"/>
        <filter val="6002"/>
        <filter val="804"/>
        <filter val="405"/>
        <filter val="1806"/>
        <filter val="6006"/>
        <filter val="807"/>
        <filter val="2007"/>
        <filter val="1008"/>
        <filter val="409"/>
        <filter val="411"/>
        <filter val="1011"/>
        <filter val="1012"/>
        <filter val="415"/>
        <filter val="819"/>
        <filter val="2019"/>
        <filter val="1420"/>
        <filter val="3420"/>
        <filter val="6820"/>
        <filter val="82420"/>
        <filter val="422"/>
        <filter val="10422"/>
        <filter val="423"/>
        <filter val="425"/>
        <filter val="825"/>
        <filter val="1026"/>
        <filter val="1028"/>
        <filter val="429"/>
        <filter val="3030"/>
        <filter val="832"/>
        <filter val="1038"/>
        <filter val="440"/>
        <filter val="840"/>
        <filter val="2040"/>
        <filter val="442"/>
        <filter val="3042"/>
        <filter val="1443"/>
        <filter val="444"/>
        <filter val="1047"/>
        <filter val="3047"/>
        <filter val="4048"/>
        <filter val="450"/>
        <filter val="1050"/>
        <filter val="6450"/>
        <filter val="3052"/>
        <filter val="454"/>
        <filter val="3455"/>
        <filter val="456"/>
        <filter val="856"/>
        <filter val="1856"/>
        <filter val="457"/>
        <filter val="458"/>
        <filter val="860"/>
        <filter val="2060"/>
        <filter val="7860"/>
        <filter val="2061"/>
        <filter val="2462"/>
        <filter val="464"/>
        <filter val="1464"/>
        <filter val="2064"/>
        <filter val="465"/>
        <filter val="3865"/>
        <filter val="870"/>
        <filter val="471"/>
        <filter val="874"/>
        <filter val="476"/>
        <filter val="1476"/>
        <filter val="1876"/>
        <filter val="1080"/>
        <filter val="3480"/>
        <filter val="3081"/>
        <filter val="3882"/>
        <filter val="1886"/>
        <filter val="488"/>
        <filter val="888"/>
        <filter val="8088"/>
        <filter val="490"/>
        <filter val="1090"/>
        <filter val="1890"/>
        <filter val="2490"/>
        <filter val="1893"/>
        <filter val="795483.06"/>
      </filters>
    </filterColumn>
    <filterColumn colId="6">
      <filters blank="1">
        <filter val="-200"/>
        <filter val="#N/A"/>
      </filters>
    </filterColumn>
    <extLst/>
  </autoFilter>
  <conditionalFormatting sqref="A2:A1048576">
    <cfRule type="duplicateValues" dxfId="0" priority="1"/>
  </conditionalFormatting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A12" sqref="A12:A15"/>
    </sheetView>
  </sheetViews>
  <sheetFormatPr defaultColWidth="9" defaultRowHeight="13.5"/>
  <cols>
    <col min="1" max="1" width="12.625" style="4"/>
    <col min="2" max="3" width="10.375" style="4"/>
    <col min="4" max="4" width="9" style="4"/>
    <col min="5" max="5" width="15.75" style="4" customWidth="1"/>
    <col min="6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1890</v>
      </c>
    </row>
    <row r="2" s="4" customFormat="1" spans="1:10">
      <c r="A2" s="5">
        <v>999224728963741</v>
      </c>
      <c r="B2" s="6">
        <v>45091</v>
      </c>
      <c r="C2" s="6">
        <v>45092</v>
      </c>
      <c r="D2" s="4">
        <v>524.25</v>
      </c>
      <c r="E2" s="4" t="e">
        <f>VLOOKUP(A2,HOP!A:L,12,0)</f>
        <v>#N/A</v>
      </c>
      <c r="F2" s="4">
        <v>3412288</v>
      </c>
      <c r="G2" s="4" t="e">
        <f>D2-E2</f>
        <v>#N/A</v>
      </c>
      <c r="H2" s="4" t="str">
        <f>$H$1&amp;F2</f>
        <v>，3412288</v>
      </c>
      <c r="I2" s="4" t="e">
        <f>VLOOKUP(A2,HOP!A:U,21,0)</f>
        <v>#N/A</v>
      </c>
      <c r="J2" s="4" t="s">
        <v>1901</v>
      </c>
    </row>
    <row r="4" spans="4:4">
      <c r="D4" s="4">
        <f>SUM(D2:D3)</f>
        <v>524.25</v>
      </c>
    </row>
    <row r="6" spans="10:10">
      <c r="J6" s="4" t="s">
        <v>1902</v>
      </c>
    </row>
    <row r="12" spans="1:1">
      <c r="A12" s="4" t="s">
        <v>1903</v>
      </c>
    </row>
    <row r="13" spans="1:5">
      <c r="A13" s="4" t="s">
        <v>1904</v>
      </c>
      <c r="E13" s="4">
        <v>1.6941929507</v>
      </c>
    </row>
    <row r="14" spans="1:1">
      <c r="A14" s="4" t="s">
        <v>1905</v>
      </c>
    </row>
    <row r="15" spans="1:1">
      <c r="A15" s="4" t="s">
        <v>1899</v>
      </c>
    </row>
  </sheetData>
  <conditionalFormatting sqref="A15">
    <cfRule type="duplicateValues" dxfId="0" priority="1"/>
  </conditionalFormatting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D12" sqref="D12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1890</v>
      </c>
    </row>
    <row r="2" s="4" customFormat="1" spans="1:9">
      <c r="A2" s="5">
        <v>999222351980267</v>
      </c>
      <c r="B2" s="6">
        <v>45086</v>
      </c>
      <c r="C2" s="6">
        <v>45093</v>
      </c>
      <c r="D2" s="4">
        <v>27.3</v>
      </c>
      <c r="E2" s="4" t="e">
        <f>VLOOKUP(A2,HOP!A:L,12,0)</f>
        <v>#N/A</v>
      </c>
      <c r="F2" s="4">
        <v>2973308</v>
      </c>
      <c r="G2" s="4" t="e">
        <f>D2-E2</f>
        <v>#N/A</v>
      </c>
      <c r="H2" s="4" t="str">
        <f>$H$1&amp;F2</f>
        <v>，2973308</v>
      </c>
      <c r="I2" s="4" t="e">
        <f>VLOOKUP(A2,HOP!A:U,21,0)</f>
        <v>#N/A</v>
      </c>
    </row>
    <row r="4" spans="4:4">
      <c r="D4" s="4">
        <f>SUM(D2:D3)</f>
        <v>27.3</v>
      </c>
    </row>
    <row r="11" spans="1:1">
      <c r="A11" s="4" t="s">
        <v>1906</v>
      </c>
    </row>
    <row r="12" spans="1:1">
      <c r="A12" s="4" t="s">
        <v>1907</v>
      </c>
    </row>
    <row r="13" spans="1:1">
      <c r="A13" s="4" t="s">
        <v>1908</v>
      </c>
    </row>
    <row r="14" spans="1:1">
      <c r="A14" s="4" t="s">
        <v>1909</v>
      </c>
    </row>
    <row r="15" spans="1:1">
      <c r="A15" s="4" t="s">
        <v>1899</v>
      </c>
    </row>
  </sheetData>
  <conditionalFormatting sqref="A15">
    <cfRule type="duplicateValues" dxfId="0" priority="1"/>
  </conditionalFormatting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8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1910</v>
      </c>
      <c r="B1" s="2" t="s">
        <v>1911</v>
      </c>
      <c r="C1" s="2" t="s">
        <v>1912</v>
      </c>
      <c r="D1" s="2" t="s">
        <v>1913</v>
      </c>
      <c r="E1" s="2" t="s">
        <v>13</v>
      </c>
      <c r="F1" s="2" t="s">
        <v>5</v>
      </c>
      <c r="G1" s="2" t="s">
        <v>6</v>
      </c>
      <c r="H1" s="2" t="s">
        <v>1914</v>
      </c>
      <c r="I1" s="2" t="s">
        <v>1915</v>
      </c>
      <c r="J1" s="2" t="s">
        <v>1916</v>
      </c>
      <c r="K1" s="2" t="s">
        <v>1917</v>
      </c>
      <c r="L1" s="2" t="s">
        <v>1918</v>
      </c>
      <c r="M1" s="2" t="s">
        <v>1919</v>
      </c>
      <c r="N1" s="2" t="s">
        <v>1920</v>
      </c>
      <c r="O1" s="2" t="s">
        <v>1921</v>
      </c>
      <c r="P1" s="2" t="s">
        <v>1922</v>
      </c>
      <c r="Q1" s="2" t="s">
        <v>1923</v>
      </c>
      <c r="R1" s="2" t="s">
        <v>1924</v>
      </c>
      <c r="S1" s="2" t="s">
        <v>1925</v>
      </c>
      <c r="T1" s="2" t="s">
        <v>1926</v>
      </c>
      <c r="U1" s="2" t="s">
        <v>1927</v>
      </c>
      <c r="V1" s="2" t="s">
        <v>1928</v>
      </c>
    </row>
    <row r="2" s="1" customFormat="1" spans="1:22">
      <c r="A2" s="3">
        <v>21810280081</v>
      </c>
      <c r="B2" s="1" t="s">
        <v>1929</v>
      </c>
      <c r="C2" s="1" t="s">
        <v>1930</v>
      </c>
      <c r="D2" s="1" t="s">
        <v>1931</v>
      </c>
      <c r="E2" s="1" t="s">
        <v>1932</v>
      </c>
      <c r="F2" s="1" t="s">
        <v>1933</v>
      </c>
      <c r="G2" s="1" t="s">
        <v>1934</v>
      </c>
      <c r="H2" s="1" t="s">
        <v>1935</v>
      </c>
      <c r="I2" s="1" t="s">
        <v>1936</v>
      </c>
      <c r="J2" s="1" t="s">
        <v>1937</v>
      </c>
      <c r="K2" s="1" t="s">
        <v>1936</v>
      </c>
      <c r="L2" s="1" t="s">
        <v>1936</v>
      </c>
      <c r="M2" s="1" t="s">
        <v>1938</v>
      </c>
      <c r="N2" s="1" t="s">
        <v>1938</v>
      </c>
      <c r="O2" s="1" t="s">
        <v>1939</v>
      </c>
      <c r="P2" s="1" t="s">
        <v>1940</v>
      </c>
      <c r="Q2" s="1" t="s">
        <v>1941</v>
      </c>
      <c r="R2" s="1" t="s">
        <v>1942</v>
      </c>
      <c r="S2" s="1" t="s">
        <v>1943</v>
      </c>
      <c r="T2" s="1" t="s">
        <v>1944</v>
      </c>
      <c r="U2" s="1" t="s">
        <v>1945</v>
      </c>
      <c r="V2" s="1" t="s">
        <v>1946</v>
      </c>
    </row>
    <row r="3" s="1" customFormat="1" spans="1:22">
      <c r="A3" s="3">
        <v>999222322421726</v>
      </c>
      <c r="B3" s="1" t="s">
        <v>1947</v>
      </c>
      <c r="C3" s="1" t="s">
        <v>1948</v>
      </c>
      <c r="D3" s="1" t="s">
        <v>1949</v>
      </c>
      <c r="E3" s="1" t="s">
        <v>1950</v>
      </c>
      <c r="F3" s="1" t="s">
        <v>1951</v>
      </c>
      <c r="G3" s="1" t="s">
        <v>1952</v>
      </c>
      <c r="H3" s="1" t="s">
        <v>1935</v>
      </c>
      <c r="I3" s="1" t="s">
        <v>1953</v>
      </c>
      <c r="J3" s="1" t="s">
        <v>1937</v>
      </c>
      <c r="K3" s="1" t="s">
        <v>1953</v>
      </c>
      <c r="L3" s="1" t="s">
        <v>1954</v>
      </c>
      <c r="M3" s="1" t="s">
        <v>1955</v>
      </c>
      <c r="N3" s="1" t="s">
        <v>1955</v>
      </c>
      <c r="O3" s="1" t="s">
        <v>1939</v>
      </c>
      <c r="P3" s="1" t="s">
        <v>1940</v>
      </c>
      <c r="Q3" s="1" t="s">
        <v>1941</v>
      </c>
      <c r="R3" s="1" t="s">
        <v>1956</v>
      </c>
      <c r="S3" s="1" t="s">
        <v>1943</v>
      </c>
      <c r="T3" s="1" t="s">
        <v>1944</v>
      </c>
      <c r="U3" s="1" t="s">
        <v>1945</v>
      </c>
      <c r="V3" s="1" t="s">
        <v>1957</v>
      </c>
    </row>
    <row r="4" s="1" customFormat="1" spans="1:22">
      <c r="A4" s="3">
        <v>999222561724184</v>
      </c>
      <c r="B4" s="1" t="s">
        <v>1958</v>
      </c>
      <c r="C4" s="1" t="s">
        <v>1959</v>
      </c>
      <c r="D4" s="1" t="s">
        <v>1960</v>
      </c>
      <c r="E4" s="1" t="s">
        <v>1961</v>
      </c>
      <c r="F4" s="1" t="s">
        <v>1951</v>
      </c>
      <c r="G4" s="1" t="s">
        <v>1962</v>
      </c>
      <c r="H4" s="1" t="s">
        <v>1935</v>
      </c>
      <c r="I4" s="1" t="s">
        <v>1963</v>
      </c>
      <c r="J4" s="1" t="s">
        <v>1937</v>
      </c>
      <c r="K4" s="1" t="s">
        <v>1963</v>
      </c>
      <c r="L4" s="1" t="s">
        <v>1963</v>
      </c>
      <c r="M4" s="1" t="s">
        <v>1938</v>
      </c>
      <c r="N4" s="1" t="s">
        <v>1938</v>
      </c>
      <c r="O4" s="1" t="s">
        <v>1939</v>
      </c>
      <c r="P4" s="1" t="s">
        <v>1940</v>
      </c>
      <c r="Q4" s="1" t="s">
        <v>1941</v>
      </c>
      <c r="R4" s="1" t="s">
        <v>1964</v>
      </c>
      <c r="S4" s="1" t="s">
        <v>1943</v>
      </c>
      <c r="T4" s="1" t="s">
        <v>1944</v>
      </c>
      <c r="U4" s="1" t="s">
        <v>1945</v>
      </c>
      <c r="V4" s="1" t="s">
        <v>1957</v>
      </c>
    </row>
    <row r="5" s="1" customFormat="1" spans="1:22">
      <c r="A5" s="3">
        <v>999223344561628</v>
      </c>
      <c r="B5" s="1" t="s">
        <v>1965</v>
      </c>
      <c r="C5" s="1" t="s">
        <v>1966</v>
      </c>
      <c r="D5" s="1" t="s">
        <v>1967</v>
      </c>
      <c r="E5" s="1" t="s">
        <v>1968</v>
      </c>
      <c r="F5" s="1" t="s">
        <v>1969</v>
      </c>
      <c r="G5" s="1" t="s">
        <v>1962</v>
      </c>
      <c r="H5" s="1" t="s">
        <v>1935</v>
      </c>
      <c r="I5" s="1" t="s">
        <v>1970</v>
      </c>
      <c r="J5" s="1" t="s">
        <v>1937</v>
      </c>
      <c r="K5" s="1" t="s">
        <v>1970</v>
      </c>
      <c r="L5" s="1" t="s">
        <v>1970</v>
      </c>
      <c r="M5" s="1" t="s">
        <v>1938</v>
      </c>
      <c r="N5" s="1" t="s">
        <v>1938</v>
      </c>
      <c r="O5" s="1" t="s">
        <v>1939</v>
      </c>
      <c r="P5" s="1" t="s">
        <v>1940</v>
      </c>
      <c r="Q5" s="1" t="s">
        <v>1941</v>
      </c>
      <c r="R5" s="1" t="s">
        <v>1971</v>
      </c>
      <c r="S5" s="1" t="s">
        <v>1943</v>
      </c>
      <c r="T5" s="1" t="s">
        <v>1944</v>
      </c>
      <c r="U5" s="1" t="s">
        <v>1945</v>
      </c>
      <c r="V5" s="1" t="s">
        <v>1957</v>
      </c>
    </row>
    <row r="6" s="1" customFormat="1" spans="1:22">
      <c r="A6" s="3">
        <v>999223379656035</v>
      </c>
      <c r="B6" s="1" t="s">
        <v>1972</v>
      </c>
      <c r="C6" s="1" t="s">
        <v>1973</v>
      </c>
      <c r="D6" s="1" t="s">
        <v>1974</v>
      </c>
      <c r="E6" s="1" t="s">
        <v>1975</v>
      </c>
      <c r="F6" s="1" t="s">
        <v>1933</v>
      </c>
      <c r="G6" s="1" t="s">
        <v>1962</v>
      </c>
      <c r="H6" s="1" t="s">
        <v>1935</v>
      </c>
      <c r="I6" s="1" t="s">
        <v>1976</v>
      </c>
      <c r="J6" s="1" t="s">
        <v>1937</v>
      </c>
      <c r="K6" s="1" t="s">
        <v>1976</v>
      </c>
      <c r="L6" s="1" t="s">
        <v>1976</v>
      </c>
      <c r="M6" s="1" t="s">
        <v>1938</v>
      </c>
      <c r="N6" s="1" t="s">
        <v>1938</v>
      </c>
      <c r="O6" s="1" t="s">
        <v>1939</v>
      </c>
      <c r="P6" s="1" t="s">
        <v>1940</v>
      </c>
      <c r="Q6" s="1" t="s">
        <v>1941</v>
      </c>
      <c r="R6" s="1" t="s">
        <v>1977</v>
      </c>
      <c r="S6" s="1" t="s">
        <v>1943</v>
      </c>
      <c r="T6" s="1" t="s">
        <v>1944</v>
      </c>
      <c r="U6" s="1" t="s">
        <v>1945</v>
      </c>
      <c r="V6" s="1" t="s">
        <v>1957</v>
      </c>
    </row>
    <row r="7" s="1" customFormat="1" spans="1:22">
      <c r="A7" s="3">
        <v>999223384857861</v>
      </c>
      <c r="B7" s="1" t="s">
        <v>1972</v>
      </c>
      <c r="C7" s="1" t="s">
        <v>1978</v>
      </c>
      <c r="D7" s="1" t="s">
        <v>1974</v>
      </c>
      <c r="E7" s="1" t="s">
        <v>1979</v>
      </c>
      <c r="F7" s="1" t="s">
        <v>1933</v>
      </c>
      <c r="G7" s="1" t="s">
        <v>1962</v>
      </c>
      <c r="H7" s="1" t="s">
        <v>1935</v>
      </c>
      <c r="I7" s="1" t="s">
        <v>1976</v>
      </c>
      <c r="J7" s="1" t="s">
        <v>1937</v>
      </c>
      <c r="K7" s="1" t="s">
        <v>1976</v>
      </c>
      <c r="L7" s="1" t="s">
        <v>1976</v>
      </c>
      <c r="M7" s="1" t="s">
        <v>1938</v>
      </c>
      <c r="N7" s="1" t="s">
        <v>1938</v>
      </c>
      <c r="O7" s="1" t="s">
        <v>1939</v>
      </c>
      <c r="P7" s="1" t="s">
        <v>1940</v>
      </c>
      <c r="Q7" s="1" t="s">
        <v>1941</v>
      </c>
      <c r="R7" s="1" t="s">
        <v>1980</v>
      </c>
      <c r="S7" s="1" t="s">
        <v>1943</v>
      </c>
      <c r="T7" s="1" t="s">
        <v>1944</v>
      </c>
      <c r="U7" s="1" t="s">
        <v>1945</v>
      </c>
      <c r="V7" s="1" t="s">
        <v>1957</v>
      </c>
    </row>
    <row r="8" s="1" customFormat="1" spans="1:22">
      <c r="A8" s="3">
        <v>999223407138497</v>
      </c>
      <c r="B8" s="1" t="s">
        <v>1981</v>
      </c>
      <c r="C8" s="1" t="s">
        <v>1982</v>
      </c>
      <c r="D8" s="1" t="s">
        <v>1983</v>
      </c>
      <c r="E8" s="1" t="s">
        <v>1984</v>
      </c>
      <c r="F8" s="1" t="s">
        <v>1985</v>
      </c>
      <c r="G8" s="1" t="s">
        <v>1962</v>
      </c>
      <c r="H8" s="1" t="s">
        <v>1935</v>
      </c>
      <c r="I8" s="1" t="s">
        <v>1986</v>
      </c>
      <c r="J8" s="1" t="s">
        <v>1937</v>
      </c>
      <c r="K8" s="1" t="s">
        <v>1986</v>
      </c>
      <c r="L8" s="1" t="s">
        <v>1986</v>
      </c>
      <c r="M8" s="1" t="s">
        <v>1938</v>
      </c>
      <c r="N8" s="1" t="s">
        <v>1938</v>
      </c>
      <c r="O8" s="1" t="s">
        <v>1939</v>
      </c>
      <c r="P8" s="1" t="s">
        <v>1940</v>
      </c>
      <c r="Q8" s="1" t="s">
        <v>1941</v>
      </c>
      <c r="R8" s="1" t="s">
        <v>1987</v>
      </c>
      <c r="S8" s="1" t="s">
        <v>1943</v>
      </c>
      <c r="T8" s="1" t="s">
        <v>1944</v>
      </c>
      <c r="U8" s="1" t="s">
        <v>1945</v>
      </c>
      <c r="V8" s="1" t="s">
        <v>1988</v>
      </c>
    </row>
    <row r="9" s="1" customFormat="1" spans="1:22">
      <c r="A9" s="3">
        <v>999223435912393</v>
      </c>
      <c r="B9" s="1" t="s">
        <v>1989</v>
      </c>
      <c r="C9" s="1" t="s">
        <v>1990</v>
      </c>
      <c r="D9" s="1" t="s">
        <v>1991</v>
      </c>
      <c r="E9" s="1" t="s">
        <v>1992</v>
      </c>
      <c r="F9" s="1" t="s">
        <v>1934</v>
      </c>
      <c r="G9" s="1" t="s">
        <v>1952</v>
      </c>
      <c r="H9" s="1" t="s">
        <v>1935</v>
      </c>
      <c r="I9" s="1" t="s">
        <v>1993</v>
      </c>
      <c r="J9" s="1" t="s">
        <v>1937</v>
      </c>
      <c r="K9" s="1" t="s">
        <v>1993</v>
      </c>
      <c r="L9" s="1" t="s">
        <v>1993</v>
      </c>
      <c r="M9" s="1" t="s">
        <v>1938</v>
      </c>
      <c r="N9" s="1" t="s">
        <v>1938</v>
      </c>
      <c r="O9" s="1" t="s">
        <v>1939</v>
      </c>
      <c r="P9" s="1" t="s">
        <v>1940</v>
      </c>
      <c r="Q9" s="1" t="s">
        <v>1941</v>
      </c>
      <c r="R9" s="1" t="s">
        <v>1994</v>
      </c>
      <c r="S9" s="1" t="s">
        <v>1943</v>
      </c>
      <c r="T9" s="1" t="s">
        <v>1944</v>
      </c>
      <c r="U9" s="1" t="s">
        <v>1945</v>
      </c>
      <c r="V9" s="1" t="s">
        <v>1957</v>
      </c>
    </row>
    <row r="10" s="1" customFormat="1" spans="1:22">
      <c r="A10" s="3">
        <v>999223459775702</v>
      </c>
      <c r="B10" s="1" t="s">
        <v>1995</v>
      </c>
      <c r="C10" s="1" t="s">
        <v>1996</v>
      </c>
      <c r="D10" s="1" t="s">
        <v>1997</v>
      </c>
      <c r="E10" s="1" t="s">
        <v>1998</v>
      </c>
      <c r="F10" s="1" t="s">
        <v>1999</v>
      </c>
      <c r="G10" s="1" t="s">
        <v>1952</v>
      </c>
      <c r="H10" s="1" t="s">
        <v>1935</v>
      </c>
      <c r="I10" s="1" t="s">
        <v>2000</v>
      </c>
      <c r="J10" s="1" t="s">
        <v>1937</v>
      </c>
      <c r="K10" s="1" t="s">
        <v>2000</v>
      </c>
      <c r="L10" s="1" t="s">
        <v>2000</v>
      </c>
      <c r="M10" s="1" t="s">
        <v>1938</v>
      </c>
      <c r="N10" s="1" t="s">
        <v>1938</v>
      </c>
      <c r="O10" s="1" t="s">
        <v>1939</v>
      </c>
      <c r="P10" s="1" t="s">
        <v>1940</v>
      </c>
      <c r="Q10" s="1" t="s">
        <v>1941</v>
      </c>
      <c r="R10" s="1" t="s">
        <v>2001</v>
      </c>
      <c r="S10" s="1" t="s">
        <v>1943</v>
      </c>
      <c r="T10" s="1" t="s">
        <v>1944</v>
      </c>
      <c r="U10" s="1" t="s">
        <v>1945</v>
      </c>
      <c r="V10" s="1" t="s">
        <v>1946</v>
      </c>
    </row>
    <row r="11" s="1" customFormat="1" spans="1:22">
      <c r="A11" s="3">
        <v>999223530049986</v>
      </c>
      <c r="B11" s="1" t="s">
        <v>2002</v>
      </c>
      <c r="C11" s="1" t="s">
        <v>2003</v>
      </c>
      <c r="D11" s="1" t="s">
        <v>2004</v>
      </c>
      <c r="E11" s="1" t="s">
        <v>2005</v>
      </c>
      <c r="F11" s="1" t="s">
        <v>1934</v>
      </c>
      <c r="G11" s="1" t="s">
        <v>1962</v>
      </c>
      <c r="H11" s="1" t="s">
        <v>1935</v>
      </c>
      <c r="I11" s="1" t="s">
        <v>2006</v>
      </c>
      <c r="J11" s="1" t="s">
        <v>1937</v>
      </c>
      <c r="K11" s="1" t="s">
        <v>2006</v>
      </c>
      <c r="L11" s="1" t="s">
        <v>2006</v>
      </c>
      <c r="M11" s="1" t="s">
        <v>1938</v>
      </c>
      <c r="N11" s="1" t="s">
        <v>1938</v>
      </c>
      <c r="O11" s="1" t="s">
        <v>1939</v>
      </c>
      <c r="P11" s="1" t="s">
        <v>1940</v>
      </c>
      <c r="Q11" s="1" t="s">
        <v>1941</v>
      </c>
      <c r="R11" s="1" t="s">
        <v>2007</v>
      </c>
      <c r="S11" s="1" t="s">
        <v>1943</v>
      </c>
      <c r="T11" s="1" t="s">
        <v>1944</v>
      </c>
      <c r="U11" s="1" t="s">
        <v>1945</v>
      </c>
      <c r="V11" s="1" t="s">
        <v>2008</v>
      </c>
    </row>
    <row r="12" s="1" customFormat="1" spans="1:22">
      <c r="A12" s="3">
        <v>999223588355942</v>
      </c>
      <c r="B12" s="1" t="s">
        <v>2009</v>
      </c>
      <c r="C12" s="1" t="s">
        <v>2010</v>
      </c>
      <c r="D12" s="1" t="s">
        <v>2011</v>
      </c>
      <c r="E12" s="1" t="s">
        <v>2012</v>
      </c>
      <c r="F12" s="1" t="s">
        <v>2013</v>
      </c>
      <c r="G12" s="1" t="s">
        <v>1962</v>
      </c>
      <c r="H12" s="1" t="s">
        <v>1935</v>
      </c>
      <c r="I12" s="1" t="s">
        <v>2014</v>
      </c>
      <c r="J12" s="1" t="s">
        <v>1937</v>
      </c>
      <c r="K12" s="1" t="s">
        <v>2014</v>
      </c>
      <c r="L12" s="1" t="s">
        <v>2014</v>
      </c>
      <c r="M12" s="1" t="s">
        <v>1938</v>
      </c>
      <c r="N12" s="1" t="s">
        <v>1938</v>
      </c>
      <c r="O12" s="1" t="s">
        <v>1939</v>
      </c>
      <c r="P12" s="1" t="s">
        <v>1940</v>
      </c>
      <c r="Q12" s="1" t="s">
        <v>1941</v>
      </c>
      <c r="R12" s="1" t="s">
        <v>2015</v>
      </c>
      <c r="S12" s="1" t="s">
        <v>1943</v>
      </c>
      <c r="T12" s="1" t="s">
        <v>1944</v>
      </c>
      <c r="U12" s="1" t="s">
        <v>1945</v>
      </c>
      <c r="V12" s="1" t="s">
        <v>1988</v>
      </c>
    </row>
    <row r="13" s="1" customFormat="1" spans="1:22">
      <c r="A13" s="3">
        <v>999223609801691</v>
      </c>
      <c r="B13" s="1" t="s">
        <v>2016</v>
      </c>
      <c r="C13" s="1" t="s">
        <v>2017</v>
      </c>
      <c r="D13" s="1" t="s">
        <v>2018</v>
      </c>
      <c r="E13" s="1" t="s">
        <v>2019</v>
      </c>
      <c r="F13" s="1" t="s">
        <v>2020</v>
      </c>
      <c r="G13" s="1" t="s">
        <v>1934</v>
      </c>
      <c r="H13" s="1" t="s">
        <v>1935</v>
      </c>
      <c r="I13" s="1" t="s">
        <v>2021</v>
      </c>
      <c r="J13" s="1" t="s">
        <v>1937</v>
      </c>
      <c r="K13" s="1" t="s">
        <v>2021</v>
      </c>
      <c r="L13" s="1" t="s">
        <v>2021</v>
      </c>
      <c r="M13" s="1" t="s">
        <v>1938</v>
      </c>
      <c r="N13" s="1" t="s">
        <v>1938</v>
      </c>
      <c r="O13" s="1" t="s">
        <v>1939</v>
      </c>
      <c r="P13" s="1" t="s">
        <v>1940</v>
      </c>
      <c r="Q13" s="1" t="s">
        <v>1941</v>
      </c>
      <c r="R13" s="1" t="s">
        <v>2022</v>
      </c>
      <c r="S13" s="1" t="s">
        <v>1943</v>
      </c>
      <c r="T13" s="1" t="s">
        <v>1944</v>
      </c>
      <c r="U13" s="1" t="s">
        <v>1945</v>
      </c>
      <c r="V13" s="1" t="s">
        <v>1946</v>
      </c>
    </row>
    <row r="14" s="1" customFormat="1" spans="1:22">
      <c r="A14" s="3">
        <v>999223626797148</v>
      </c>
      <c r="B14" s="1" t="s">
        <v>2023</v>
      </c>
      <c r="C14" s="1" t="s">
        <v>2024</v>
      </c>
      <c r="D14" s="1" t="s">
        <v>2025</v>
      </c>
      <c r="E14" s="1" t="s">
        <v>2026</v>
      </c>
      <c r="F14" s="1" t="s">
        <v>1962</v>
      </c>
      <c r="G14" s="1" t="s">
        <v>1952</v>
      </c>
      <c r="H14" s="1" t="s">
        <v>1935</v>
      </c>
      <c r="I14" s="1" t="s">
        <v>2027</v>
      </c>
      <c r="J14" s="1" t="s">
        <v>1937</v>
      </c>
      <c r="K14" s="1" t="s">
        <v>2027</v>
      </c>
      <c r="L14" s="1" t="s">
        <v>1939</v>
      </c>
      <c r="M14" s="1" t="s">
        <v>2028</v>
      </c>
      <c r="N14" s="1" t="s">
        <v>2028</v>
      </c>
      <c r="O14" s="1" t="s">
        <v>1939</v>
      </c>
      <c r="P14" s="1" t="s">
        <v>1940</v>
      </c>
      <c r="Q14" s="1" t="s">
        <v>1941</v>
      </c>
      <c r="R14" s="1" t="s">
        <v>2029</v>
      </c>
      <c r="S14" s="1" t="s">
        <v>1943</v>
      </c>
      <c r="T14" s="1" t="s">
        <v>1944</v>
      </c>
      <c r="U14" s="1" t="s">
        <v>1945</v>
      </c>
      <c r="V14" s="1" t="s">
        <v>2008</v>
      </c>
    </row>
    <row r="15" s="1" customFormat="1" spans="1:22">
      <c r="A15" s="3">
        <v>999223736258249</v>
      </c>
      <c r="B15" s="1" t="s">
        <v>2030</v>
      </c>
      <c r="C15" s="1" t="s">
        <v>2031</v>
      </c>
      <c r="D15" s="1" t="s">
        <v>2032</v>
      </c>
      <c r="E15" s="1" t="s">
        <v>2033</v>
      </c>
      <c r="F15" s="1" t="s">
        <v>1999</v>
      </c>
      <c r="G15" s="1" t="s">
        <v>1962</v>
      </c>
      <c r="H15" s="1" t="s">
        <v>1935</v>
      </c>
      <c r="I15" s="1" t="s">
        <v>2034</v>
      </c>
      <c r="J15" s="1" t="s">
        <v>1937</v>
      </c>
      <c r="K15" s="1" t="s">
        <v>2034</v>
      </c>
      <c r="L15" s="1" t="s">
        <v>2034</v>
      </c>
      <c r="M15" s="1" t="s">
        <v>1938</v>
      </c>
      <c r="N15" s="1" t="s">
        <v>1938</v>
      </c>
      <c r="O15" s="1" t="s">
        <v>1939</v>
      </c>
      <c r="P15" s="1" t="s">
        <v>1940</v>
      </c>
      <c r="Q15" s="1" t="s">
        <v>1941</v>
      </c>
      <c r="R15" s="1" t="s">
        <v>2035</v>
      </c>
      <c r="S15" s="1" t="s">
        <v>1943</v>
      </c>
      <c r="T15" s="1" t="s">
        <v>1944</v>
      </c>
      <c r="U15" s="1" t="s">
        <v>1945</v>
      </c>
      <c r="V15" s="1" t="s">
        <v>1946</v>
      </c>
    </row>
    <row r="16" s="1" customFormat="1" spans="1:22">
      <c r="A16" s="3">
        <v>999223772917379</v>
      </c>
      <c r="B16" s="1" t="s">
        <v>2036</v>
      </c>
      <c r="C16" s="1" t="s">
        <v>2037</v>
      </c>
      <c r="D16" s="1" t="s">
        <v>2038</v>
      </c>
      <c r="E16" s="1" t="s">
        <v>2039</v>
      </c>
      <c r="F16" s="1" t="s">
        <v>1962</v>
      </c>
      <c r="G16" s="1" t="s">
        <v>1952</v>
      </c>
      <c r="H16" s="1" t="s">
        <v>1935</v>
      </c>
      <c r="I16" s="1" t="s">
        <v>2040</v>
      </c>
      <c r="J16" s="1" t="s">
        <v>1937</v>
      </c>
      <c r="K16" s="1" t="s">
        <v>2040</v>
      </c>
      <c r="L16" s="1" t="s">
        <v>2040</v>
      </c>
      <c r="M16" s="1" t="s">
        <v>1938</v>
      </c>
      <c r="N16" s="1" t="s">
        <v>1938</v>
      </c>
      <c r="O16" s="1" t="s">
        <v>1939</v>
      </c>
      <c r="P16" s="1" t="s">
        <v>1940</v>
      </c>
      <c r="Q16" s="1" t="s">
        <v>1941</v>
      </c>
      <c r="R16" s="1" t="s">
        <v>2041</v>
      </c>
      <c r="S16" s="1" t="s">
        <v>1943</v>
      </c>
      <c r="T16" s="1" t="s">
        <v>1944</v>
      </c>
      <c r="U16" s="1" t="s">
        <v>1945</v>
      </c>
      <c r="V16" s="1" t="s">
        <v>2042</v>
      </c>
    </row>
    <row r="17" s="1" customFormat="1" spans="1:22">
      <c r="A17" s="3">
        <v>999223843727255</v>
      </c>
      <c r="B17" s="1" t="s">
        <v>2043</v>
      </c>
      <c r="C17" s="1" t="s">
        <v>2044</v>
      </c>
      <c r="D17" s="1" t="s">
        <v>2045</v>
      </c>
      <c r="E17" s="1" t="s">
        <v>2046</v>
      </c>
      <c r="F17" s="1" t="s">
        <v>1934</v>
      </c>
      <c r="G17" s="1" t="s">
        <v>1962</v>
      </c>
      <c r="H17" s="1" t="s">
        <v>1935</v>
      </c>
      <c r="I17" s="1" t="s">
        <v>2047</v>
      </c>
      <c r="J17" s="1" t="s">
        <v>1937</v>
      </c>
      <c r="K17" s="1" t="s">
        <v>2047</v>
      </c>
      <c r="L17" s="1" t="s">
        <v>2047</v>
      </c>
      <c r="M17" s="1" t="s">
        <v>1938</v>
      </c>
      <c r="N17" s="1" t="s">
        <v>1938</v>
      </c>
      <c r="O17" s="1" t="s">
        <v>1939</v>
      </c>
      <c r="P17" s="1" t="s">
        <v>1940</v>
      </c>
      <c r="Q17" s="1" t="s">
        <v>1941</v>
      </c>
      <c r="R17" s="1" t="s">
        <v>2048</v>
      </c>
      <c r="S17" s="1" t="s">
        <v>1943</v>
      </c>
      <c r="T17" s="1" t="s">
        <v>1944</v>
      </c>
      <c r="U17" s="1" t="s">
        <v>1945</v>
      </c>
      <c r="V17" s="1" t="s">
        <v>2049</v>
      </c>
    </row>
    <row r="18" s="1" customFormat="1" spans="1:22">
      <c r="A18" s="3">
        <v>999223844260470</v>
      </c>
      <c r="B18" s="1" t="s">
        <v>2043</v>
      </c>
      <c r="C18" s="1" t="s">
        <v>2050</v>
      </c>
      <c r="D18" s="1" t="s">
        <v>2045</v>
      </c>
      <c r="E18" s="1" t="s">
        <v>2046</v>
      </c>
      <c r="F18" s="1" t="s">
        <v>1962</v>
      </c>
      <c r="G18" s="1" t="s">
        <v>1952</v>
      </c>
      <c r="H18" s="1" t="s">
        <v>1935</v>
      </c>
      <c r="I18" s="1" t="s">
        <v>2047</v>
      </c>
      <c r="J18" s="1" t="s">
        <v>1937</v>
      </c>
      <c r="K18" s="1" t="s">
        <v>2047</v>
      </c>
      <c r="L18" s="1" t="s">
        <v>2047</v>
      </c>
      <c r="M18" s="1" t="s">
        <v>1938</v>
      </c>
      <c r="N18" s="1" t="s">
        <v>1938</v>
      </c>
      <c r="O18" s="1" t="s">
        <v>1939</v>
      </c>
      <c r="P18" s="1" t="s">
        <v>1940</v>
      </c>
      <c r="Q18" s="1" t="s">
        <v>1941</v>
      </c>
      <c r="R18" s="1" t="s">
        <v>2051</v>
      </c>
      <c r="S18" s="1" t="s">
        <v>1943</v>
      </c>
      <c r="T18" s="1" t="s">
        <v>1944</v>
      </c>
      <c r="U18" s="1" t="s">
        <v>1945</v>
      </c>
      <c r="V18" s="1" t="s">
        <v>2049</v>
      </c>
    </row>
    <row r="19" s="1" customFormat="1" spans="1:22">
      <c r="A19" s="3">
        <v>999223882806791</v>
      </c>
      <c r="B19" s="1" t="s">
        <v>2052</v>
      </c>
      <c r="C19" s="1" t="s">
        <v>2053</v>
      </c>
      <c r="D19" s="1" t="s">
        <v>2054</v>
      </c>
      <c r="E19" s="1" t="s">
        <v>2055</v>
      </c>
      <c r="F19" s="1" t="s">
        <v>1933</v>
      </c>
      <c r="G19" s="1" t="s">
        <v>1962</v>
      </c>
      <c r="H19" s="1" t="s">
        <v>1935</v>
      </c>
      <c r="I19" s="1" t="s">
        <v>2056</v>
      </c>
      <c r="J19" s="1" t="s">
        <v>1937</v>
      </c>
      <c r="K19" s="1" t="s">
        <v>2056</v>
      </c>
      <c r="L19" s="1" t="s">
        <v>2056</v>
      </c>
      <c r="M19" s="1" t="s">
        <v>1938</v>
      </c>
      <c r="N19" s="1" t="s">
        <v>1938</v>
      </c>
      <c r="O19" s="1" t="s">
        <v>1939</v>
      </c>
      <c r="P19" s="1" t="s">
        <v>1940</v>
      </c>
      <c r="Q19" s="1" t="s">
        <v>1941</v>
      </c>
      <c r="R19" s="1" t="s">
        <v>2057</v>
      </c>
      <c r="S19" s="1" t="s">
        <v>1943</v>
      </c>
      <c r="T19" s="1" t="s">
        <v>1944</v>
      </c>
      <c r="U19" s="1" t="s">
        <v>1945</v>
      </c>
      <c r="V19" s="1" t="s">
        <v>1957</v>
      </c>
    </row>
    <row r="20" s="1" customFormat="1" spans="1:22">
      <c r="A20" s="3">
        <v>999223883176101</v>
      </c>
      <c r="B20" s="1" t="s">
        <v>2052</v>
      </c>
      <c r="C20" s="1" t="s">
        <v>2058</v>
      </c>
      <c r="D20" s="1" t="s">
        <v>2059</v>
      </c>
      <c r="E20" s="1" t="s">
        <v>2060</v>
      </c>
      <c r="F20" s="1" t="s">
        <v>1962</v>
      </c>
      <c r="G20" s="1" t="s">
        <v>1952</v>
      </c>
      <c r="H20" s="1" t="s">
        <v>1935</v>
      </c>
      <c r="I20" s="1" t="s">
        <v>2061</v>
      </c>
      <c r="J20" s="1" t="s">
        <v>1937</v>
      </c>
      <c r="K20" s="1" t="s">
        <v>2061</v>
      </c>
      <c r="L20" s="1" t="s">
        <v>2061</v>
      </c>
      <c r="M20" s="1" t="s">
        <v>1938</v>
      </c>
      <c r="N20" s="1" t="s">
        <v>1938</v>
      </c>
      <c r="O20" s="1" t="s">
        <v>1939</v>
      </c>
      <c r="P20" s="1" t="s">
        <v>1940</v>
      </c>
      <c r="Q20" s="1" t="s">
        <v>1941</v>
      </c>
      <c r="R20" s="1" t="s">
        <v>2062</v>
      </c>
      <c r="S20" s="1" t="s">
        <v>1943</v>
      </c>
      <c r="T20" s="1" t="s">
        <v>1944</v>
      </c>
      <c r="U20" s="1" t="s">
        <v>1945</v>
      </c>
      <c r="V20" s="1" t="s">
        <v>2008</v>
      </c>
    </row>
    <row r="21" s="1" customFormat="1" spans="1:22">
      <c r="A21" s="3">
        <v>999223961119290</v>
      </c>
      <c r="B21" s="1" t="s">
        <v>2063</v>
      </c>
      <c r="C21" s="1" t="s">
        <v>2064</v>
      </c>
      <c r="D21" s="1" t="s">
        <v>2065</v>
      </c>
      <c r="E21" s="1" t="s">
        <v>2066</v>
      </c>
      <c r="F21" s="1" t="s">
        <v>1999</v>
      </c>
      <c r="G21" s="1" t="s">
        <v>1952</v>
      </c>
      <c r="H21" s="1" t="s">
        <v>1935</v>
      </c>
      <c r="I21" s="1" t="s">
        <v>2067</v>
      </c>
      <c r="J21" s="1" t="s">
        <v>1937</v>
      </c>
      <c r="K21" s="1" t="s">
        <v>2067</v>
      </c>
      <c r="L21" s="1" t="s">
        <v>2067</v>
      </c>
      <c r="M21" s="1" t="s">
        <v>1938</v>
      </c>
      <c r="N21" s="1" t="s">
        <v>1938</v>
      </c>
      <c r="O21" s="1" t="s">
        <v>1939</v>
      </c>
      <c r="P21" s="1" t="s">
        <v>1940</v>
      </c>
      <c r="Q21" s="1" t="s">
        <v>1941</v>
      </c>
      <c r="R21" s="1" t="s">
        <v>2068</v>
      </c>
      <c r="S21" s="1" t="s">
        <v>1943</v>
      </c>
      <c r="T21" s="1" t="s">
        <v>1944</v>
      </c>
      <c r="U21" s="1" t="s">
        <v>1945</v>
      </c>
      <c r="V21" s="1" t="s">
        <v>1957</v>
      </c>
    </row>
    <row r="22" s="1" customFormat="1" spans="1:22">
      <c r="A22" s="3">
        <v>999223969766316</v>
      </c>
      <c r="B22" s="1" t="s">
        <v>2069</v>
      </c>
      <c r="C22" s="1" t="s">
        <v>2070</v>
      </c>
      <c r="D22" s="1" t="s">
        <v>2071</v>
      </c>
      <c r="E22" s="1" t="s">
        <v>2072</v>
      </c>
      <c r="F22" s="1" t="s">
        <v>1999</v>
      </c>
      <c r="G22" s="1" t="s">
        <v>1952</v>
      </c>
      <c r="H22" s="1" t="s">
        <v>1935</v>
      </c>
      <c r="I22" s="1" t="s">
        <v>2073</v>
      </c>
      <c r="J22" s="1" t="s">
        <v>1937</v>
      </c>
      <c r="K22" s="1" t="s">
        <v>2073</v>
      </c>
      <c r="L22" s="1" t="s">
        <v>2073</v>
      </c>
      <c r="M22" s="1" t="s">
        <v>1938</v>
      </c>
      <c r="N22" s="1" t="s">
        <v>1938</v>
      </c>
      <c r="O22" s="1" t="s">
        <v>1939</v>
      </c>
      <c r="P22" s="1" t="s">
        <v>1940</v>
      </c>
      <c r="Q22" s="1" t="s">
        <v>1941</v>
      </c>
      <c r="R22" s="1" t="s">
        <v>2074</v>
      </c>
      <c r="S22" s="1" t="s">
        <v>1943</v>
      </c>
      <c r="T22" s="1" t="s">
        <v>1944</v>
      </c>
      <c r="U22" s="1" t="s">
        <v>1945</v>
      </c>
      <c r="V22" s="1" t="s">
        <v>1946</v>
      </c>
    </row>
    <row r="23" s="1" customFormat="1" spans="1:22">
      <c r="A23" s="3">
        <v>999223991588557</v>
      </c>
      <c r="B23" s="1" t="s">
        <v>2075</v>
      </c>
      <c r="C23" s="1" t="s">
        <v>2076</v>
      </c>
      <c r="D23" s="1" t="s">
        <v>2077</v>
      </c>
      <c r="E23" s="1" t="s">
        <v>2078</v>
      </c>
      <c r="F23" s="1" t="s">
        <v>1999</v>
      </c>
      <c r="G23" s="1" t="s">
        <v>1962</v>
      </c>
      <c r="H23" s="1" t="s">
        <v>1935</v>
      </c>
      <c r="I23" s="1" t="s">
        <v>2079</v>
      </c>
      <c r="J23" s="1" t="s">
        <v>1937</v>
      </c>
      <c r="K23" s="1" t="s">
        <v>2079</v>
      </c>
      <c r="L23" s="1" t="s">
        <v>2079</v>
      </c>
      <c r="M23" s="1" t="s">
        <v>1938</v>
      </c>
      <c r="N23" s="1" t="s">
        <v>1938</v>
      </c>
      <c r="O23" s="1" t="s">
        <v>1939</v>
      </c>
      <c r="P23" s="1" t="s">
        <v>1940</v>
      </c>
      <c r="Q23" s="1" t="s">
        <v>1941</v>
      </c>
      <c r="R23" s="1" t="s">
        <v>2080</v>
      </c>
      <c r="S23" s="1" t="s">
        <v>1943</v>
      </c>
      <c r="T23" s="1" t="s">
        <v>1944</v>
      </c>
      <c r="U23" s="1" t="s">
        <v>1945</v>
      </c>
      <c r="V23" s="1" t="s">
        <v>1957</v>
      </c>
    </row>
    <row r="24" s="1" customFormat="1" spans="1:22">
      <c r="A24" s="3">
        <v>999224000742665</v>
      </c>
      <c r="B24" s="1" t="s">
        <v>2081</v>
      </c>
      <c r="C24" s="1" t="s">
        <v>2082</v>
      </c>
      <c r="D24" s="1" t="s">
        <v>2083</v>
      </c>
      <c r="E24" s="1" t="s">
        <v>2084</v>
      </c>
      <c r="F24" s="1" t="s">
        <v>2020</v>
      </c>
      <c r="G24" s="1" t="s">
        <v>1962</v>
      </c>
      <c r="H24" s="1" t="s">
        <v>1935</v>
      </c>
      <c r="I24" s="1" t="s">
        <v>2085</v>
      </c>
      <c r="J24" s="1" t="s">
        <v>1937</v>
      </c>
      <c r="K24" s="1" t="s">
        <v>2085</v>
      </c>
      <c r="L24" s="1" t="s">
        <v>2085</v>
      </c>
      <c r="M24" s="1" t="s">
        <v>1938</v>
      </c>
      <c r="N24" s="1" t="s">
        <v>1938</v>
      </c>
      <c r="O24" s="1" t="s">
        <v>1939</v>
      </c>
      <c r="P24" s="1" t="s">
        <v>1940</v>
      </c>
      <c r="Q24" s="1" t="s">
        <v>1941</v>
      </c>
      <c r="R24" s="1" t="s">
        <v>2086</v>
      </c>
      <c r="S24" s="1" t="s">
        <v>1943</v>
      </c>
      <c r="T24" s="1" t="s">
        <v>1944</v>
      </c>
      <c r="U24" s="1" t="s">
        <v>1945</v>
      </c>
      <c r="V24" s="1" t="s">
        <v>1957</v>
      </c>
    </row>
    <row r="25" s="1" customFormat="1" spans="1:22">
      <c r="A25" s="3">
        <v>999224011238259</v>
      </c>
      <c r="B25" s="1" t="s">
        <v>2087</v>
      </c>
      <c r="C25" s="1" t="s">
        <v>2088</v>
      </c>
      <c r="D25" s="1" t="s">
        <v>2089</v>
      </c>
      <c r="E25" s="1" t="s">
        <v>2090</v>
      </c>
      <c r="F25" s="1" t="s">
        <v>1951</v>
      </c>
      <c r="G25" s="1" t="s">
        <v>1934</v>
      </c>
      <c r="H25" s="1" t="s">
        <v>1935</v>
      </c>
      <c r="I25" s="1" t="s">
        <v>2091</v>
      </c>
      <c r="J25" s="1" t="s">
        <v>1937</v>
      </c>
      <c r="K25" s="1" t="s">
        <v>2091</v>
      </c>
      <c r="L25" s="1" t="s">
        <v>2091</v>
      </c>
      <c r="M25" s="1" t="s">
        <v>1938</v>
      </c>
      <c r="N25" s="1" t="s">
        <v>1938</v>
      </c>
      <c r="O25" s="1" t="s">
        <v>1939</v>
      </c>
      <c r="P25" s="1" t="s">
        <v>1940</v>
      </c>
      <c r="Q25" s="1" t="s">
        <v>1941</v>
      </c>
      <c r="R25" s="1" t="s">
        <v>2092</v>
      </c>
      <c r="S25" s="1" t="s">
        <v>1943</v>
      </c>
      <c r="T25" s="1" t="s">
        <v>1944</v>
      </c>
      <c r="U25" s="1" t="s">
        <v>1945</v>
      </c>
      <c r="V25" s="1" t="s">
        <v>1957</v>
      </c>
    </row>
    <row r="26" s="1" customFormat="1" spans="1:22">
      <c r="A26" s="3">
        <v>999224013788914</v>
      </c>
      <c r="B26" s="1" t="s">
        <v>2087</v>
      </c>
      <c r="C26" s="1" t="s">
        <v>2093</v>
      </c>
      <c r="D26" s="1" t="s">
        <v>2094</v>
      </c>
      <c r="E26" s="1" t="s">
        <v>2095</v>
      </c>
      <c r="F26" s="1" t="s">
        <v>1934</v>
      </c>
      <c r="G26" s="1" t="s">
        <v>1962</v>
      </c>
      <c r="H26" s="1" t="s">
        <v>1935</v>
      </c>
      <c r="I26" s="1" t="s">
        <v>2096</v>
      </c>
      <c r="J26" s="1" t="s">
        <v>1937</v>
      </c>
      <c r="K26" s="1" t="s">
        <v>2096</v>
      </c>
      <c r="L26" s="1" t="s">
        <v>2096</v>
      </c>
      <c r="M26" s="1" t="s">
        <v>1938</v>
      </c>
      <c r="N26" s="1" t="s">
        <v>1938</v>
      </c>
      <c r="O26" s="1" t="s">
        <v>1939</v>
      </c>
      <c r="P26" s="1" t="s">
        <v>1940</v>
      </c>
      <c r="Q26" s="1" t="s">
        <v>1941</v>
      </c>
      <c r="R26" s="1" t="s">
        <v>2097</v>
      </c>
      <c r="S26" s="1" t="s">
        <v>1943</v>
      </c>
      <c r="T26" s="1" t="s">
        <v>1944</v>
      </c>
      <c r="U26" s="1" t="s">
        <v>1945</v>
      </c>
      <c r="V26" s="1" t="s">
        <v>1946</v>
      </c>
    </row>
    <row r="27" s="1" customFormat="1" spans="1:22">
      <c r="A27" s="3">
        <v>999224016964480</v>
      </c>
      <c r="B27" s="1" t="s">
        <v>2087</v>
      </c>
      <c r="C27" s="1" t="s">
        <v>2098</v>
      </c>
      <c r="D27" s="1" t="s">
        <v>2099</v>
      </c>
      <c r="E27" s="1" t="s">
        <v>2100</v>
      </c>
      <c r="F27" s="1" t="s">
        <v>1999</v>
      </c>
      <c r="G27" s="1" t="s">
        <v>1962</v>
      </c>
      <c r="H27" s="1" t="s">
        <v>1935</v>
      </c>
      <c r="I27" s="1" t="s">
        <v>2101</v>
      </c>
      <c r="J27" s="1" t="s">
        <v>1937</v>
      </c>
      <c r="K27" s="1" t="s">
        <v>2101</v>
      </c>
      <c r="L27" s="1" t="s">
        <v>2101</v>
      </c>
      <c r="M27" s="1" t="s">
        <v>1938</v>
      </c>
      <c r="N27" s="1" t="s">
        <v>1938</v>
      </c>
      <c r="O27" s="1" t="s">
        <v>1939</v>
      </c>
      <c r="P27" s="1" t="s">
        <v>1940</v>
      </c>
      <c r="Q27" s="1" t="s">
        <v>1941</v>
      </c>
      <c r="R27" s="1" t="s">
        <v>2102</v>
      </c>
      <c r="S27" s="1" t="s">
        <v>1943</v>
      </c>
      <c r="T27" s="1" t="s">
        <v>1944</v>
      </c>
      <c r="U27" s="1" t="s">
        <v>1945</v>
      </c>
      <c r="V27" s="1" t="s">
        <v>1946</v>
      </c>
    </row>
    <row r="28" s="1" customFormat="1" spans="1:22">
      <c r="A28" s="3">
        <v>999224017308232</v>
      </c>
      <c r="B28" s="1" t="s">
        <v>2103</v>
      </c>
      <c r="C28" s="1" t="s">
        <v>2104</v>
      </c>
      <c r="D28" s="1" t="s">
        <v>2105</v>
      </c>
      <c r="E28" s="1" t="s">
        <v>2106</v>
      </c>
      <c r="F28" s="1" t="s">
        <v>1934</v>
      </c>
      <c r="G28" s="1" t="s">
        <v>1952</v>
      </c>
      <c r="H28" s="1" t="s">
        <v>1935</v>
      </c>
      <c r="I28" s="1" t="s">
        <v>2107</v>
      </c>
      <c r="J28" s="1" t="s">
        <v>1937</v>
      </c>
      <c r="K28" s="1" t="s">
        <v>2107</v>
      </c>
      <c r="L28" s="1" t="s">
        <v>2107</v>
      </c>
      <c r="M28" s="1" t="s">
        <v>1938</v>
      </c>
      <c r="N28" s="1" t="s">
        <v>1938</v>
      </c>
      <c r="O28" s="1" t="s">
        <v>1939</v>
      </c>
      <c r="P28" s="1" t="s">
        <v>1940</v>
      </c>
      <c r="Q28" s="1" t="s">
        <v>1941</v>
      </c>
      <c r="R28" s="1" t="s">
        <v>2108</v>
      </c>
      <c r="S28" s="1" t="s">
        <v>1943</v>
      </c>
      <c r="T28" s="1" t="s">
        <v>1944</v>
      </c>
      <c r="U28" s="1" t="s">
        <v>1945</v>
      </c>
      <c r="V28" s="1" t="s">
        <v>1957</v>
      </c>
    </row>
    <row r="29" s="1" customFormat="1" spans="1:22">
      <c r="A29" s="3">
        <v>999224017471645</v>
      </c>
      <c r="B29" s="1" t="s">
        <v>2103</v>
      </c>
      <c r="C29" s="1" t="s">
        <v>2109</v>
      </c>
      <c r="D29" s="1" t="s">
        <v>2110</v>
      </c>
      <c r="E29" s="1" t="s">
        <v>2111</v>
      </c>
      <c r="F29" s="1" t="s">
        <v>1934</v>
      </c>
      <c r="G29" s="1" t="s">
        <v>1962</v>
      </c>
      <c r="H29" s="1" t="s">
        <v>1935</v>
      </c>
      <c r="I29" s="1" t="s">
        <v>2112</v>
      </c>
      <c r="J29" s="1" t="s">
        <v>1937</v>
      </c>
      <c r="K29" s="1" t="s">
        <v>2112</v>
      </c>
      <c r="L29" s="1" t="s">
        <v>2112</v>
      </c>
      <c r="M29" s="1" t="s">
        <v>1938</v>
      </c>
      <c r="N29" s="1" t="s">
        <v>1938</v>
      </c>
      <c r="O29" s="1" t="s">
        <v>1939</v>
      </c>
      <c r="P29" s="1" t="s">
        <v>1940</v>
      </c>
      <c r="Q29" s="1" t="s">
        <v>1941</v>
      </c>
      <c r="R29" s="1" t="s">
        <v>2113</v>
      </c>
      <c r="S29" s="1" t="s">
        <v>1943</v>
      </c>
      <c r="T29" s="1" t="s">
        <v>1944</v>
      </c>
      <c r="U29" s="1" t="s">
        <v>1945</v>
      </c>
      <c r="V29" s="1" t="s">
        <v>1946</v>
      </c>
    </row>
    <row r="30" s="1" customFormat="1" spans="1:22">
      <c r="A30" s="3">
        <v>999224022093040</v>
      </c>
      <c r="B30" s="1" t="s">
        <v>2103</v>
      </c>
      <c r="C30" s="1" t="s">
        <v>2114</v>
      </c>
      <c r="D30" s="1" t="s">
        <v>2115</v>
      </c>
      <c r="E30" s="1" t="s">
        <v>2116</v>
      </c>
      <c r="F30" s="1" t="s">
        <v>1999</v>
      </c>
      <c r="G30" s="1" t="s">
        <v>1934</v>
      </c>
      <c r="H30" s="1" t="s">
        <v>1935</v>
      </c>
      <c r="I30" s="1" t="s">
        <v>2117</v>
      </c>
      <c r="J30" s="1" t="s">
        <v>1937</v>
      </c>
      <c r="K30" s="1" t="s">
        <v>2117</v>
      </c>
      <c r="L30" s="1" t="s">
        <v>2117</v>
      </c>
      <c r="M30" s="1" t="s">
        <v>1938</v>
      </c>
      <c r="N30" s="1" t="s">
        <v>1938</v>
      </c>
      <c r="O30" s="1" t="s">
        <v>1939</v>
      </c>
      <c r="P30" s="1" t="s">
        <v>1940</v>
      </c>
      <c r="Q30" s="1" t="s">
        <v>1941</v>
      </c>
      <c r="R30" s="1" t="s">
        <v>2118</v>
      </c>
      <c r="S30" s="1" t="s">
        <v>1943</v>
      </c>
      <c r="T30" s="1" t="s">
        <v>1944</v>
      </c>
      <c r="U30" s="1" t="s">
        <v>1945</v>
      </c>
      <c r="V30" s="1" t="s">
        <v>1957</v>
      </c>
    </row>
    <row r="31" s="1" customFormat="1" spans="1:22">
      <c r="A31" s="3">
        <v>999224038659388</v>
      </c>
      <c r="B31" s="1" t="s">
        <v>2119</v>
      </c>
      <c r="C31" s="1" t="s">
        <v>2120</v>
      </c>
      <c r="D31" s="1" t="s">
        <v>2121</v>
      </c>
      <c r="E31" s="1" t="s">
        <v>2122</v>
      </c>
      <c r="F31" s="1" t="s">
        <v>1999</v>
      </c>
      <c r="G31" s="1" t="s">
        <v>1952</v>
      </c>
      <c r="H31" s="1" t="s">
        <v>1935</v>
      </c>
      <c r="I31" s="1" t="s">
        <v>2123</v>
      </c>
      <c r="J31" s="1" t="s">
        <v>1937</v>
      </c>
      <c r="K31" s="1" t="s">
        <v>2123</v>
      </c>
      <c r="L31" s="1" t="s">
        <v>2123</v>
      </c>
      <c r="M31" s="1" t="s">
        <v>1938</v>
      </c>
      <c r="N31" s="1" t="s">
        <v>1938</v>
      </c>
      <c r="O31" s="1" t="s">
        <v>1939</v>
      </c>
      <c r="P31" s="1" t="s">
        <v>1940</v>
      </c>
      <c r="Q31" s="1" t="s">
        <v>1941</v>
      </c>
      <c r="R31" s="1" t="s">
        <v>2124</v>
      </c>
      <c r="S31" s="1" t="s">
        <v>1943</v>
      </c>
      <c r="T31" s="1" t="s">
        <v>1944</v>
      </c>
      <c r="U31" s="1" t="s">
        <v>1945</v>
      </c>
      <c r="V31" s="1" t="s">
        <v>2042</v>
      </c>
    </row>
    <row r="32" s="1" customFormat="1" spans="1:22">
      <c r="A32" s="3">
        <v>999224049193976</v>
      </c>
      <c r="B32" s="1" t="s">
        <v>2125</v>
      </c>
      <c r="C32" s="1" t="s">
        <v>2126</v>
      </c>
      <c r="D32" s="1" t="s">
        <v>2127</v>
      </c>
      <c r="E32" s="1" t="s">
        <v>2128</v>
      </c>
      <c r="F32" s="1" t="s">
        <v>2020</v>
      </c>
      <c r="G32" s="1" t="s">
        <v>1952</v>
      </c>
      <c r="H32" s="1" t="s">
        <v>1935</v>
      </c>
      <c r="I32" s="1" t="s">
        <v>2129</v>
      </c>
      <c r="J32" s="1" t="s">
        <v>1937</v>
      </c>
      <c r="K32" s="1" t="s">
        <v>2129</v>
      </c>
      <c r="L32" s="1" t="s">
        <v>2129</v>
      </c>
      <c r="M32" s="1" t="s">
        <v>1938</v>
      </c>
      <c r="N32" s="1" t="s">
        <v>1938</v>
      </c>
      <c r="O32" s="1" t="s">
        <v>1939</v>
      </c>
      <c r="P32" s="1" t="s">
        <v>1940</v>
      </c>
      <c r="Q32" s="1" t="s">
        <v>1941</v>
      </c>
      <c r="R32" s="1" t="s">
        <v>2130</v>
      </c>
      <c r="S32" s="1" t="s">
        <v>1943</v>
      </c>
      <c r="T32" s="1" t="s">
        <v>1944</v>
      </c>
      <c r="U32" s="1" t="s">
        <v>1945</v>
      </c>
      <c r="V32" s="1" t="s">
        <v>1957</v>
      </c>
    </row>
    <row r="33" s="1" customFormat="1" spans="1:22">
      <c r="A33" s="3">
        <v>999224079696304</v>
      </c>
      <c r="B33" s="1" t="s">
        <v>2131</v>
      </c>
      <c r="C33" s="1" t="s">
        <v>2132</v>
      </c>
      <c r="D33" s="1" t="s">
        <v>2133</v>
      </c>
      <c r="E33" s="1" t="s">
        <v>2134</v>
      </c>
      <c r="F33" s="1" t="s">
        <v>1999</v>
      </c>
      <c r="G33" s="1" t="s">
        <v>1934</v>
      </c>
      <c r="H33" s="1" t="s">
        <v>1935</v>
      </c>
      <c r="I33" s="1" t="s">
        <v>2135</v>
      </c>
      <c r="J33" s="1" t="s">
        <v>1937</v>
      </c>
      <c r="K33" s="1" t="s">
        <v>2135</v>
      </c>
      <c r="L33" s="1" t="s">
        <v>2135</v>
      </c>
      <c r="M33" s="1" t="s">
        <v>1938</v>
      </c>
      <c r="N33" s="1" t="s">
        <v>1938</v>
      </c>
      <c r="O33" s="1" t="s">
        <v>1939</v>
      </c>
      <c r="P33" s="1" t="s">
        <v>1940</v>
      </c>
      <c r="Q33" s="1" t="s">
        <v>1941</v>
      </c>
      <c r="R33" s="1" t="s">
        <v>2136</v>
      </c>
      <c r="S33" s="1" t="s">
        <v>1943</v>
      </c>
      <c r="T33" s="1" t="s">
        <v>1944</v>
      </c>
      <c r="U33" s="1" t="s">
        <v>1945</v>
      </c>
      <c r="V33" s="1" t="s">
        <v>1957</v>
      </c>
    </row>
    <row r="34" s="1" customFormat="1" spans="1:22">
      <c r="A34" s="3">
        <v>999224079777036</v>
      </c>
      <c r="B34" s="1" t="s">
        <v>2131</v>
      </c>
      <c r="C34" s="1" t="s">
        <v>2137</v>
      </c>
      <c r="D34" s="1" t="s">
        <v>2138</v>
      </c>
      <c r="E34" s="1" t="s">
        <v>2139</v>
      </c>
      <c r="F34" s="1" t="s">
        <v>1933</v>
      </c>
      <c r="G34" s="1" t="s">
        <v>1962</v>
      </c>
      <c r="H34" s="1" t="s">
        <v>1935</v>
      </c>
      <c r="I34" s="1" t="s">
        <v>2140</v>
      </c>
      <c r="J34" s="1" t="s">
        <v>1937</v>
      </c>
      <c r="K34" s="1" t="s">
        <v>2140</v>
      </c>
      <c r="L34" s="1" t="s">
        <v>1939</v>
      </c>
      <c r="M34" s="1" t="s">
        <v>2141</v>
      </c>
      <c r="N34" s="1" t="s">
        <v>2141</v>
      </c>
      <c r="O34" s="1" t="s">
        <v>1939</v>
      </c>
      <c r="P34" s="1" t="s">
        <v>1940</v>
      </c>
      <c r="Q34" s="1" t="s">
        <v>1941</v>
      </c>
      <c r="R34" s="1" t="s">
        <v>2142</v>
      </c>
      <c r="S34" s="1" t="s">
        <v>1943</v>
      </c>
      <c r="T34" s="1" t="s">
        <v>1944</v>
      </c>
      <c r="U34" s="1" t="s">
        <v>1945</v>
      </c>
      <c r="V34" s="1" t="s">
        <v>1957</v>
      </c>
    </row>
    <row r="35" s="1" customFormat="1" spans="1:22">
      <c r="A35" s="3">
        <v>999224088293231</v>
      </c>
      <c r="B35" s="1" t="s">
        <v>2131</v>
      </c>
      <c r="C35" s="1" t="s">
        <v>2143</v>
      </c>
      <c r="D35" s="1" t="s">
        <v>2144</v>
      </c>
      <c r="E35" s="1" t="s">
        <v>2145</v>
      </c>
      <c r="F35" s="1" t="s">
        <v>1962</v>
      </c>
      <c r="G35" s="1" t="s">
        <v>1952</v>
      </c>
      <c r="H35" s="1" t="s">
        <v>1935</v>
      </c>
      <c r="I35" s="1" t="s">
        <v>2146</v>
      </c>
      <c r="J35" s="1" t="s">
        <v>1937</v>
      </c>
      <c r="K35" s="1" t="s">
        <v>2146</v>
      </c>
      <c r="L35" s="1" t="s">
        <v>2146</v>
      </c>
      <c r="M35" s="1" t="s">
        <v>1938</v>
      </c>
      <c r="N35" s="1" t="s">
        <v>1938</v>
      </c>
      <c r="O35" s="1" t="s">
        <v>1939</v>
      </c>
      <c r="P35" s="1" t="s">
        <v>1940</v>
      </c>
      <c r="Q35" s="1" t="s">
        <v>1941</v>
      </c>
      <c r="R35" s="1" t="s">
        <v>2147</v>
      </c>
      <c r="S35" s="1" t="s">
        <v>1943</v>
      </c>
      <c r="T35" s="1" t="s">
        <v>1944</v>
      </c>
      <c r="U35" s="1" t="s">
        <v>1945</v>
      </c>
      <c r="V35" s="1" t="s">
        <v>2049</v>
      </c>
    </row>
    <row r="36" s="1" customFormat="1" spans="1:22">
      <c r="A36" s="3">
        <v>999224094283396</v>
      </c>
      <c r="B36" s="1" t="s">
        <v>2148</v>
      </c>
      <c r="C36" s="1" t="s">
        <v>2149</v>
      </c>
      <c r="D36" s="1" t="s">
        <v>2054</v>
      </c>
      <c r="E36" s="1" t="s">
        <v>2150</v>
      </c>
      <c r="F36" s="1" t="s">
        <v>1999</v>
      </c>
      <c r="G36" s="1" t="s">
        <v>1962</v>
      </c>
      <c r="H36" s="1" t="s">
        <v>1935</v>
      </c>
      <c r="I36" s="1" t="s">
        <v>2151</v>
      </c>
      <c r="J36" s="1" t="s">
        <v>1937</v>
      </c>
      <c r="K36" s="1" t="s">
        <v>2151</v>
      </c>
      <c r="L36" s="1" t="s">
        <v>2151</v>
      </c>
      <c r="M36" s="1" t="s">
        <v>1938</v>
      </c>
      <c r="N36" s="1" t="s">
        <v>1938</v>
      </c>
      <c r="O36" s="1" t="s">
        <v>1939</v>
      </c>
      <c r="P36" s="1" t="s">
        <v>1940</v>
      </c>
      <c r="Q36" s="1" t="s">
        <v>1941</v>
      </c>
      <c r="R36" s="1" t="s">
        <v>2152</v>
      </c>
      <c r="S36" s="1" t="s">
        <v>1943</v>
      </c>
      <c r="T36" s="1" t="s">
        <v>1944</v>
      </c>
      <c r="U36" s="1" t="s">
        <v>1945</v>
      </c>
      <c r="V36" s="1" t="s">
        <v>1957</v>
      </c>
    </row>
    <row r="37" s="1" customFormat="1" spans="1:22">
      <c r="A37" s="3">
        <v>999224094441334</v>
      </c>
      <c r="B37" s="1" t="s">
        <v>2148</v>
      </c>
      <c r="C37" s="1" t="s">
        <v>2153</v>
      </c>
      <c r="D37" s="1" t="s">
        <v>1997</v>
      </c>
      <c r="E37" s="1" t="s">
        <v>2154</v>
      </c>
      <c r="F37" s="1" t="s">
        <v>1962</v>
      </c>
      <c r="G37" s="1" t="s">
        <v>1952</v>
      </c>
      <c r="H37" s="1" t="s">
        <v>1935</v>
      </c>
      <c r="I37" s="1" t="s">
        <v>2155</v>
      </c>
      <c r="J37" s="1" t="s">
        <v>1937</v>
      </c>
      <c r="K37" s="1" t="s">
        <v>2155</v>
      </c>
      <c r="L37" s="1" t="s">
        <v>2155</v>
      </c>
      <c r="M37" s="1" t="s">
        <v>1938</v>
      </c>
      <c r="N37" s="1" t="s">
        <v>1938</v>
      </c>
      <c r="O37" s="1" t="s">
        <v>1939</v>
      </c>
      <c r="P37" s="1" t="s">
        <v>1940</v>
      </c>
      <c r="Q37" s="1" t="s">
        <v>1941</v>
      </c>
      <c r="R37" s="1" t="s">
        <v>2156</v>
      </c>
      <c r="S37" s="1" t="s">
        <v>1943</v>
      </c>
      <c r="T37" s="1" t="s">
        <v>1944</v>
      </c>
      <c r="U37" s="1" t="s">
        <v>1945</v>
      </c>
      <c r="V37" s="1" t="s">
        <v>1946</v>
      </c>
    </row>
    <row r="38" s="1" customFormat="1" spans="1:22">
      <c r="A38" s="3">
        <v>999224096754092</v>
      </c>
      <c r="B38" s="1" t="s">
        <v>2148</v>
      </c>
      <c r="C38" s="1" t="s">
        <v>2157</v>
      </c>
      <c r="D38" s="1" t="s">
        <v>2158</v>
      </c>
      <c r="E38" s="1" t="s">
        <v>2159</v>
      </c>
      <c r="F38" s="1" t="s">
        <v>2020</v>
      </c>
      <c r="G38" s="1" t="s">
        <v>1934</v>
      </c>
      <c r="H38" s="1" t="s">
        <v>1935</v>
      </c>
      <c r="I38" s="1" t="s">
        <v>2160</v>
      </c>
      <c r="J38" s="1" t="s">
        <v>1937</v>
      </c>
      <c r="K38" s="1" t="s">
        <v>2160</v>
      </c>
      <c r="L38" s="1" t="s">
        <v>2160</v>
      </c>
      <c r="M38" s="1" t="s">
        <v>1938</v>
      </c>
      <c r="N38" s="1" t="s">
        <v>1938</v>
      </c>
      <c r="O38" s="1" t="s">
        <v>1939</v>
      </c>
      <c r="P38" s="1" t="s">
        <v>1940</v>
      </c>
      <c r="Q38" s="1" t="s">
        <v>1941</v>
      </c>
      <c r="R38" s="1" t="s">
        <v>2161</v>
      </c>
      <c r="S38" s="1" t="s">
        <v>1943</v>
      </c>
      <c r="T38" s="1" t="s">
        <v>1944</v>
      </c>
      <c r="U38" s="1" t="s">
        <v>1945</v>
      </c>
      <c r="V38" s="1" t="s">
        <v>1957</v>
      </c>
    </row>
    <row r="39" s="1" customFormat="1" spans="1:22">
      <c r="A39" s="3">
        <v>999224115868288</v>
      </c>
      <c r="B39" s="1" t="s">
        <v>2162</v>
      </c>
      <c r="C39" s="1" t="s">
        <v>2163</v>
      </c>
      <c r="D39" s="1" t="s">
        <v>2045</v>
      </c>
      <c r="E39" s="1" t="s">
        <v>2164</v>
      </c>
      <c r="F39" s="1" t="s">
        <v>1999</v>
      </c>
      <c r="G39" s="1" t="s">
        <v>1962</v>
      </c>
      <c r="H39" s="1" t="s">
        <v>1935</v>
      </c>
      <c r="I39" s="1" t="s">
        <v>2165</v>
      </c>
      <c r="J39" s="1" t="s">
        <v>1937</v>
      </c>
      <c r="K39" s="1" t="s">
        <v>2165</v>
      </c>
      <c r="L39" s="1" t="s">
        <v>2165</v>
      </c>
      <c r="M39" s="1" t="s">
        <v>1938</v>
      </c>
      <c r="N39" s="1" t="s">
        <v>1938</v>
      </c>
      <c r="O39" s="1" t="s">
        <v>1939</v>
      </c>
      <c r="P39" s="1" t="s">
        <v>1940</v>
      </c>
      <c r="Q39" s="1" t="s">
        <v>1941</v>
      </c>
      <c r="R39" s="1" t="s">
        <v>2166</v>
      </c>
      <c r="S39" s="1" t="s">
        <v>1943</v>
      </c>
      <c r="T39" s="1" t="s">
        <v>1944</v>
      </c>
      <c r="U39" s="1" t="s">
        <v>1945</v>
      </c>
      <c r="V39" s="1" t="s">
        <v>2049</v>
      </c>
    </row>
    <row r="40" s="1" customFormat="1" spans="1:22">
      <c r="A40" s="3">
        <v>999224148347977</v>
      </c>
      <c r="B40" s="1" t="s">
        <v>2167</v>
      </c>
      <c r="C40" s="1" t="s">
        <v>2168</v>
      </c>
      <c r="D40" s="1" t="s">
        <v>2169</v>
      </c>
      <c r="E40" s="1" t="s">
        <v>2170</v>
      </c>
      <c r="F40" s="1" t="s">
        <v>1934</v>
      </c>
      <c r="G40" s="1" t="s">
        <v>1952</v>
      </c>
      <c r="H40" s="1" t="s">
        <v>1935</v>
      </c>
      <c r="I40" s="1" t="s">
        <v>2171</v>
      </c>
      <c r="J40" s="1" t="s">
        <v>1937</v>
      </c>
      <c r="K40" s="1" t="s">
        <v>2171</v>
      </c>
      <c r="L40" s="1" t="s">
        <v>2171</v>
      </c>
      <c r="M40" s="1" t="s">
        <v>1938</v>
      </c>
      <c r="N40" s="1" t="s">
        <v>1938</v>
      </c>
      <c r="O40" s="1" t="s">
        <v>1939</v>
      </c>
      <c r="P40" s="1" t="s">
        <v>1940</v>
      </c>
      <c r="Q40" s="1" t="s">
        <v>1941</v>
      </c>
      <c r="R40" s="1" t="s">
        <v>2172</v>
      </c>
      <c r="S40" s="1" t="s">
        <v>1943</v>
      </c>
      <c r="T40" s="1" t="s">
        <v>1944</v>
      </c>
      <c r="U40" s="1" t="s">
        <v>1945</v>
      </c>
      <c r="V40" s="1" t="s">
        <v>1957</v>
      </c>
    </row>
    <row r="41" s="1" customFormat="1" spans="1:22">
      <c r="A41" s="3">
        <v>999224150337365</v>
      </c>
      <c r="B41" s="1" t="s">
        <v>2173</v>
      </c>
      <c r="C41" s="1" t="s">
        <v>2174</v>
      </c>
      <c r="D41" s="1" t="s">
        <v>2175</v>
      </c>
      <c r="E41" s="1" t="s">
        <v>2176</v>
      </c>
      <c r="F41" s="1" t="s">
        <v>1999</v>
      </c>
      <c r="G41" s="1" t="s">
        <v>1962</v>
      </c>
      <c r="H41" s="1" t="s">
        <v>1935</v>
      </c>
      <c r="I41" s="1" t="s">
        <v>2177</v>
      </c>
      <c r="J41" s="1" t="s">
        <v>1937</v>
      </c>
      <c r="K41" s="1" t="s">
        <v>2177</v>
      </c>
      <c r="L41" s="1" t="s">
        <v>2177</v>
      </c>
      <c r="M41" s="1" t="s">
        <v>1938</v>
      </c>
      <c r="N41" s="1" t="s">
        <v>1938</v>
      </c>
      <c r="O41" s="1" t="s">
        <v>1939</v>
      </c>
      <c r="P41" s="1" t="s">
        <v>1940</v>
      </c>
      <c r="Q41" s="1" t="s">
        <v>1941</v>
      </c>
      <c r="R41" s="1" t="s">
        <v>2178</v>
      </c>
      <c r="S41" s="1" t="s">
        <v>1943</v>
      </c>
      <c r="T41" s="1" t="s">
        <v>1944</v>
      </c>
      <c r="U41" s="1" t="s">
        <v>1945</v>
      </c>
      <c r="V41" s="1" t="s">
        <v>1957</v>
      </c>
    </row>
    <row r="42" s="1" customFormat="1" spans="1:22">
      <c r="A42" s="3">
        <v>999224183794376</v>
      </c>
      <c r="B42" s="1" t="s">
        <v>2179</v>
      </c>
      <c r="C42" s="1" t="s">
        <v>2180</v>
      </c>
      <c r="D42" s="1" t="s">
        <v>2011</v>
      </c>
      <c r="E42" s="1" t="s">
        <v>2181</v>
      </c>
      <c r="F42" s="1" t="s">
        <v>1999</v>
      </c>
      <c r="G42" s="1" t="s">
        <v>1962</v>
      </c>
      <c r="H42" s="1" t="s">
        <v>1935</v>
      </c>
      <c r="I42" s="1" t="s">
        <v>2182</v>
      </c>
      <c r="J42" s="1" t="s">
        <v>1937</v>
      </c>
      <c r="K42" s="1" t="s">
        <v>2182</v>
      </c>
      <c r="L42" s="1" t="s">
        <v>2182</v>
      </c>
      <c r="M42" s="1" t="s">
        <v>1938</v>
      </c>
      <c r="N42" s="1" t="s">
        <v>1938</v>
      </c>
      <c r="O42" s="1" t="s">
        <v>1939</v>
      </c>
      <c r="P42" s="1" t="s">
        <v>1940</v>
      </c>
      <c r="Q42" s="1" t="s">
        <v>1941</v>
      </c>
      <c r="R42" s="1" t="s">
        <v>2183</v>
      </c>
      <c r="S42" s="1" t="s">
        <v>1943</v>
      </c>
      <c r="T42" s="1" t="s">
        <v>1944</v>
      </c>
      <c r="U42" s="1" t="s">
        <v>1945</v>
      </c>
      <c r="V42" s="1" t="s">
        <v>1988</v>
      </c>
    </row>
    <row r="43" s="1" customFormat="1" spans="1:22">
      <c r="A43" s="3">
        <v>999224192814373</v>
      </c>
      <c r="B43" s="1" t="s">
        <v>2184</v>
      </c>
      <c r="C43" s="1" t="s">
        <v>2185</v>
      </c>
      <c r="D43" s="1" t="s">
        <v>2186</v>
      </c>
      <c r="E43" s="1" t="s">
        <v>2187</v>
      </c>
      <c r="F43" s="1" t="s">
        <v>1934</v>
      </c>
      <c r="G43" s="1" t="s">
        <v>1952</v>
      </c>
      <c r="H43" s="1" t="s">
        <v>1935</v>
      </c>
      <c r="I43" s="1" t="s">
        <v>2188</v>
      </c>
      <c r="J43" s="1" t="s">
        <v>1937</v>
      </c>
      <c r="K43" s="1" t="s">
        <v>2188</v>
      </c>
      <c r="L43" s="1" t="s">
        <v>2188</v>
      </c>
      <c r="M43" s="1" t="s">
        <v>1938</v>
      </c>
      <c r="N43" s="1" t="s">
        <v>1938</v>
      </c>
      <c r="O43" s="1" t="s">
        <v>1939</v>
      </c>
      <c r="P43" s="1" t="s">
        <v>1940</v>
      </c>
      <c r="Q43" s="1" t="s">
        <v>1941</v>
      </c>
      <c r="R43" s="1" t="s">
        <v>2189</v>
      </c>
      <c r="S43" s="1" t="s">
        <v>1943</v>
      </c>
      <c r="T43" s="1" t="s">
        <v>1944</v>
      </c>
      <c r="U43" s="1" t="s">
        <v>1945</v>
      </c>
      <c r="V43" s="1" t="s">
        <v>2049</v>
      </c>
    </row>
    <row r="44" s="1" customFormat="1" spans="1:22">
      <c r="A44" s="3">
        <v>999224194174179</v>
      </c>
      <c r="B44" s="1" t="s">
        <v>2184</v>
      </c>
      <c r="C44" s="1" t="s">
        <v>2190</v>
      </c>
      <c r="D44" s="1" t="s">
        <v>2191</v>
      </c>
      <c r="E44" s="1" t="s">
        <v>2192</v>
      </c>
      <c r="F44" s="1" t="s">
        <v>2020</v>
      </c>
      <c r="G44" s="1" t="s">
        <v>1934</v>
      </c>
      <c r="H44" s="1" t="s">
        <v>1935</v>
      </c>
      <c r="I44" s="1" t="s">
        <v>2193</v>
      </c>
      <c r="J44" s="1" t="s">
        <v>1937</v>
      </c>
      <c r="K44" s="1" t="s">
        <v>2193</v>
      </c>
      <c r="L44" s="1" t="s">
        <v>2193</v>
      </c>
      <c r="M44" s="1" t="s">
        <v>1938</v>
      </c>
      <c r="N44" s="1" t="s">
        <v>1938</v>
      </c>
      <c r="O44" s="1" t="s">
        <v>1939</v>
      </c>
      <c r="P44" s="1" t="s">
        <v>1940</v>
      </c>
      <c r="Q44" s="1" t="s">
        <v>1941</v>
      </c>
      <c r="R44" s="1" t="s">
        <v>2194</v>
      </c>
      <c r="S44" s="1" t="s">
        <v>1943</v>
      </c>
      <c r="T44" s="1" t="s">
        <v>1944</v>
      </c>
      <c r="U44" s="1" t="s">
        <v>1945</v>
      </c>
      <c r="V44" s="1" t="s">
        <v>1957</v>
      </c>
    </row>
    <row r="45" s="1" customFormat="1" spans="1:22">
      <c r="A45" s="3">
        <v>999224199439281</v>
      </c>
      <c r="B45" s="1" t="s">
        <v>2184</v>
      </c>
      <c r="C45" s="1" t="s">
        <v>2195</v>
      </c>
      <c r="D45" s="1" t="s">
        <v>2196</v>
      </c>
      <c r="E45" s="1" t="s">
        <v>2197</v>
      </c>
      <c r="F45" s="1" t="s">
        <v>2020</v>
      </c>
      <c r="G45" s="1" t="s">
        <v>1962</v>
      </c>
      <c r="H45" s="1" t="s">
        <v>1935</v>
      </c>
      <c r="I45" s="1" t="s">
        <v>2198</v>
      </c>
      <c r="J45" s="1" t="s">
        <v>1937</v>
      </c>
      <c r="K45" s="1" t="s">
        <v>2198</v>
      </c>
      <c r="L45" s="1" t="s">
        <v>2198</v>
      </c>
      <c r="M45" s="1" t="s">
        <v>1938</v>
      </c>
      <c r="N45" s="1" t="s">
        <v>1938</v>
      </c>
      <c r="O45" s="1" t="s">
        <v>1939</v>
      </c>
      <c r="P45" s="1" t="s">
        <v>1940</v>
      </c>
      <c r="Q45" s="1" t="s">
        <v>1941</v>
      </c>
      <c r="R45" s="1" t="s">
        <v>2199</v>
      </c>
      <c r="S45" s="1" t="s">
        <v>1943</v>
      </c>
      <c r="T45" s="1" t="s">
        <v>1944</v>
      </c>
      <c r="U45" s="1" t="s">
        <v>1945</v>
      </c>
      <c r="V45" s="1" t="s">
        <v>1957</v>
      </c>
    </row>
    <row r="46" s="1" customFormat="1" spans="1:22">
      <c r="A46" s="3">
        <v>999224257416185</v>
      </c>
      <c r="B46" s="1" t="s">
        <v>2184</v>
      </c>
      <c r="C46" s="1" t="s">
        <v>2200</v>
      </c>
      <c r="D46" s="1" t="s">
        <v>2201</v>
      </c>
      <c r="E46" s="1" t="s">
        <v>76</v>
      </c>
      <c r="F46" s="1" t="s">
        <v>2020</v>
      </c>
      <c r="G46" s="1" t="s">
        <v>1934</v>
      </c>
      <c r="H46" s="1" t="s">
        <v>1935</v>
      </c>
      <c r="I46" s="1" t="s">
        <v>2202</v>
      </c>
      <c r="J46" s="1" t="s">
        <v>1937</v>
      </c>
      <c r="K46" s="1" t="s">
        <v>2202</v>
      </c>
      <c r="L46" s="1" t="s">
        <v>2202</v>
      </c>
      <c r="M46" s="1" t="s">
        <v>1938</v>
      </c>
      <c r="N46" s="1" t="s">
        <v>1938</v>
      </c>
      <c r="O46" s="1" t="s">
        <v>1939</v>
      </c>
      <c r="P46" s="1" t="s">
        <v>1940</v>
      </c>
      <c r="Q46" s="1" t="s">
        <v>1941</v>
      </c>
      <c r="R46" s="1" t="s">
        <v>2203</v>
      </c>
      <c r="S46" s="1" t="s">
        <v>1943</v>
      </c>
      <c r="T46" s="1" t="s">
        <v>1944</v>
      </c>
      <c r="U46" s="1" t="s">
        <v>1945</v>
      </c>
      <c r="V46" s="1" t="s">
        <v>2008</v>
      </c>
    </row>
    <row r="47" s="1" customFormat="1" spans="1:22">
      <c r="A47" s="3">
        <v>999224286949909</v>
      </c>
      <c r="B47" s="1" t="s">
        <v>2204</v>
      </c>
      <c r="C47" s="1" t="s">
        <v>2205</v>
      </c>
      <c r="D47" s="1" t="s">
        <v>2110</v>
      </c>
      <c r="E47" s="1" t="s">
        <v>2206</v>
      </c>
      <c r="F47" s="1" t="s">
        <v>2020</v>
      </c>
      <c r="G47" s="1" t="s">
        <v>1934</v>
      </c>
      <c r="H47" s="1" t="s">
        <v>1935</v>
      </c>
      <c r="I47" s="1" t="s">
        <v>2207</v>
      </c>
      <c r="J47" s="1" t="s">
        <v>1937</v>
      </c>
      <c r="K47" s="1" t="s">
        <v>2207</v>
      </c>
      <c r="L47" s="1" t="s">
        <v>2207</v>
      </c>
      <c r="M47" s="1" t="s">
        <v>1938</v>
      </c>
      <c r="N47" s="1" t="s">
        <v>1938</v>
      </c>
      <c r="O47" s="1" t="s">
        <v>1939</v>
      </c>
      <c r="P47" s="1" t="s">
        <v>1940</v>
      </c>
      <c r="Q47" s="1" t="s">
        <v>1941</v>
      </c>
      <c r="R47" s="1" t="s">
        <v>2208</v>
      </c>
      <c r="S47" s="1" t="s">
        <v>1943</v>
      </c>
      <c r="T47" s="1" t="s">
        <v>1944</v>
      </c>
      <c r="U47" s="1" t="s">
        <v>1945</v>
      </c>
      <c r="V47" s="1" t="s">
        <v>1946</v>
      </c>
    </row>
    <row r="48" s="1" customFormat="1" spans="1:22">
      <c r="A48" s="3">
        <v>999224287081252</v>
      </c>
      <c r="B48" s="1" t="s">
        <v>2204</v>
      </c>
      <c r="C48" s="1" t="s">
        <v>2209</v>
      </c>
      <c r="D48" s="1" t="s">
        <v>2210</v>
      </c>
      <c r="E48" s="1" t="s">
        <v>2211</v>
      </c>
      <c r="F48" s="1" t="s">
        <v>1934</v>
      </c>
      <c r="G48" s="1" t="s">
        <v>1962</v>
      </c>
      <c r="H48" s="1" t="s">
        <v>1935</v>
      </c>
      <c r="I48" s="1" t="s">
        <v>2212</v>
      </c>
      <c r="J48" s="1" t="s">
        <v>1937</v>
      </c>
      <c r="K48" s="1" t="s">
        <v>2212</v>
      </c>
      <c r="L48" s="1" t="s">
        <v>2212</v>
      </c>
      <c r="M48" s="1" t="s">
        <v>1938</v>
      </c>
      <c r="N48" s="1" t="s">
        <v>1938</v>
      </c>
      <c r="O48" s="1" t="s">
        <v>1939</v>
      </c>
      <c r="P48" s="1" t="s">
        <v>1940</v>
      </c>
      <c r="Q48" s="1" t="s">
        <v>1941</v>
      </c>
      <c r="R48" s="1" t="s">
        <v>2213</v>
      </c>
      <c r="S48" s="1" t="s">
        <v>1943</v>
      </c>
      <c r="T48" s="1" t="s">
        <v>1944</v>
      </c>
      <c r="U48" s="1" t="s">
        <v>1945</v>
      </c>
      <c r="V48" s="1" t="s">
        <v>2008</v>
      </c>
    </row>
    <row r="49" s="1" customFormat="1" spans="1:22">
      <c r="A49" s="3">
        <v>999224290123619</v>
      </c>
      <c r="B49" s="1" t="s">
        <v>2204</v>
      </c>
      <c r="C49" s="1" t="s">
        <v>2214</v>
      </c>
      <c r="D49" s="1" t="s">
        <v>2215</v>
      </c>
      <c r="E49" s="1" t="s">
        <v>2216</v>
      </c>
      <c r="F49" s="1" t="s">
        <v>1933</v>
      </c>
      <c r="G49" s="1" t="s">
        <v>1934</v>
      </c>
      <c r="H49" s="1" t="s">
        <v>1935</v>
      </c>
      <c r="I49" s="1" t="s">
        <v>2217</v>
      </c>
      <c r="J49" s="1" t="s">
        <v>1937</v>
      </c>
      <c r="K49" s="1" t="s">
        <v>2217</v>
      </c>
      <c r="L49" s="1" t="s">
        <v>2217</v>
      </c>
      <c r="M49" s="1" t="s">
        <v>1938</v>
      </c>
      <c r="N49" s="1" t="s">
        <v>1938</v>
      </c>
      <c r="O49" s="1" t="s">
        <v>1939</v>
      </c>
      <c r="P49" s="1" t="s">
        <v>1940</v>
      </c>
      <c r="Q49" s="1" t="s">
        <v>1941</v>
      </c>
      <c r="R49" s="1" t="s">
        <v>2218</v>
      </c>
      <c r="S49" s="1" t="s">
        <v>1943</v>
      </c>
      <c r="T49" s="1" t="s">
        <v>1944</v>
      </c>
      <c r="U49" s="1" t="s">
        <v>1945</v>
      </c>
      <c r="V49" s="1" t="s">
        <v>2008</v>
      </c>
    </row>
    <row r="50" s="1" customFormat="1" spans="1:22">
      <c r="A50" s="3">
        <v>999224292782602</v>
      </c>
      <c r="B50" s="1" t="s">
        <v>2204</v>
      </c>
      <c r="C50" s="1" t="s">
        <v>2219</v>
      </c>
      <c r="D50" s="1" t="s">
        <v>2220</v>
      </c>
      <c r="E50" s="1" t="s">
        <v>2221</v>
      </c>
      <c r="F50" s="1" t="s">
        <v>1999</v>
      </c>
      <c r="G50" s="1" t="s">
        <v>1962</v>
      </c>
      <c r="H50" s="1" t="s">
        <v>1935</v>
      </c>
      <c r="I50" s="1" t="s">
        <v>2222</v>
      </c>
      <c r="J50" s="1" t="s">
        <v>1937</v>
      </c>
      <c r="K50" s="1" t="s">
        <v>2222</v>
      </c>
      <c r="L50" s="1" t="s">
        <v>2222</v>
      </c>
      <c r="M50" s="1" t="s">
        <v>1938</v>
      </c>
      <c r="N50" s="1" t="s">
        <v>1938</v>
      </c>
      <c r="O50" s="1" t="s">
        <v>1939</v>
      </c>
      <c r="P50" s="1" t="s">
        <v>1940</v>
      </c>
      <c r="Q50" s="1" t="s">
        <v>1941</v>
      </c>
      <c r="R50" s="1" t="s">
        <v>2223</v>
      </c>
      <c r="S50" s="1" t="s">
        <v>1943</v>
      </c>
      <c r="T50" s="1" t="s">
        <v>1944</v>
      </c>
      <c r="U50" s="1" t="s">
        <v>1945</v>
      </c>
      <c r="V50" s="1" t="s">
        <v>2049</v>
      </c>
    </row>
    <row r="51" s="1" customFormat="1" spans="1:22">
      <c r="A51" s="3">
        <v>999224300941410</v>
      </c>
      <c r="B51" s="1" t="s">
        <v>2204</v>
      </c>
      <c r="C51" s="1" t="s">
        <v>2224</v>
      </c>
      <c r="D51" s="1" t="s">
        <v>2225</v>
      </c>
      <c r="E51" s="1" t="s">
        <v>2226</v>
      </c>
      <c r="F51" s="1" t="s">
        <v>1999</v>
      </c>
      <c r="G51" s="1" t="s">
        <v>1934</v>
      </c>
      <c r="H51" s="1" t="s">
        <v>1935</v>
      </c>
      <c r="I51" s="1" t="s">
        <v>2227</v>
      </c>
      <c r="J51" s="1" t="s">
        <v>1937</v>
      </c>
      <c r="K51" s="1" t="s">
        <v>2227</v>
      </c>
      <c r="L51" s="1" t="s">
        <v>2227</v>
      </c>
      <c r="M51" s="1" t="s">
        <v>1938</v>
      </c>
      <c r="N51" s="1" t="s">
        <v>1938</v>
      </c>
      <c r="O51" s="1" t="s">
        <v>1939</v>
      </c>
      <c r="P51" s="1" t="s">
        <v>1940</v>
      </c>
      <c r="Q51" s="1" t="s">
        <v>1941</v>
      </c>
      <c r="R51" s="1" t="s">
        <v>2228</v>
      </c>
      <c r="S51" s="1" t="s">
        <v>1943</v>
      </c>
      <c r="T51" s="1" t="s">
        <v>1944</v>
      </c>
      <c r="U51" s="1" t="s">
        <v>1945</v>
      </c>
      <c r="V51" s="1" t="s">
        <v>2008</v>
      </c>
    </row>
    <row r="52" s="1" customFormat="1" spans="1:22">
      <c r="A52" s="3">
        <v>999224305354189</v>
      </c>
      <c r="B52" s="1" t="s">
        <v>2229</v>
      </c>
      <c r="C52" s="1" t="s">
        <v>2230</v>
      </c>
      <c r="D52" s="1" t="s">
        <v>2231</v>
      </c>
      <c r="E52" s="1" t="s">
        <v>2232</v>
      </c>
      <c r="F52" s="1" t="s">
        <v>2020</v>
      </c>
      <c r="G52" s="1" t="s">
        <v>1934</v>
      </c>
      <c r="H52" s="1" t="s">
        <v>1935</v>
      </c>
      <c r="I52" s="1" t="s">
        <v>2233</v>
      </c>
      <c r="J52" s="1" t="s">
        <v>1937</v>
      </c>
      <c r="K52" s="1" t="s">
        <v>2233</v>
      </c>
      <c r="L52" s="1" t="s">
        <v>2233</v>
      </c>
      <c r="M52" s="1" t="s">
        <v>1938</v>
      </c>
      <c r="N52" s="1" t="s">
        <v>1938</v>
      </c>
      <c r="O52" s="1" t="s">
        <v>1939</v>
      </c>
      <c r="P52" s="1" t="s">
        <v>1940</v>
      </c>
      <c r="Q52" s="1" t="s">
        <v>1941</v>
      </c>
      <c r="R52" s="1" t="s">
        <v>2234</v>
      </c>
      <c r="S52" s="1" t="s">
        <v>1943</v>
      </c>
      <c r="T52" s="1" t="s">
        <v>1944</v>
      </c>
      <c r="U52" s="1" t="s">
        <v>1945</v>
      </c>
      <c r="V52" s="1" t="s">
        <v>1957</v>
      </c>
    </row>
    <row r="53" s="1" customFormat="1" spans="1:22">
      <c r="A53" s="3">
        <v>999224332615824</v>
      </c>
      <c r="B53" s="1" t="s">
        <v>2235</v>
      </c>
      <c r="C53" s="1" t="s">
        <v>2236</v>
      </c>
      <c r="D53" s="1" t="s">
        <v>2237</v>
      </c>
      <c r="E53" s="1" t="s">
        <v>2238</v>
      </c>
      <c r="F53" s="1" t="s">
        <v>2020</v>
      </c>
      <c r="G53" s="1" t="s">
        <v>1934</v>
      </c>
      <c r="H53" s="1" t="s">
        <v>1935</v>
      </c>
      <c r="I53" s="1" t="s">
        <v>2239</v>
      </c>
      <c r="J53" s="1" t="s">
        <v>1937</v>
      </c>
      <c r="K53" s="1" t="s">
        <v>2239</v>
      </c>
      <c r="L53" s="1" t="s">
        <v>2239</v>
      </c>
      <c r="M53" s="1" t="s">
        <v>1938</v>
      </c>
      <c r="N53" s="1" t="s">
        <v>1938</v>
      </c>
      <c r="O53" s="1" t="s">
        <v>1939</v>
      </c>
      <c r="P53" s="1" t="s">
        <v>1940</v>
      </c>
      <c r="Q53" s="1" t="s">
        <v>1941</v>
      </c>
      <c r="R53" s="1" t="s">
        <v>2240</v>
      </c>
      <c r="S53" s="1" t="s">
        <v>1943</v>
      </c>
      <c r="T53" s="1" t="s">
        <v>1944</v>
      </c>
      <c r="U53" s="1" t="s">
        <v>1945</v>
      </c>
      <c r="V53" s="1" t="s">
        <v>1946</v>
      </c>
    </row>
    <row r="54" s="1" customFormat="1" spans="1:22">
      <c r="A54" s="3">
        <v>999224334504748</v>
      </c>
      <c r="B54" s="1" t="s">
        <v>2235</v>
      </c>
      <c r="C54" s="1" t="s">
        <v>2241</v>
      </c>
      <c r="D54" s="1" t="s">
        <v>2242</v>
      </c>
      <c r="E54" s="1" t="s">
        <v>2243</v>
      </c>
      <c r="F54" s="1" t="s">
        <v>1934</v>
      </c>
      <c r="G54" s="1" t="s">
        <v>1962</v>
      </c>
      <c r="H54" s="1" t="s">
        <v>1935</v>
      </c>
      <c r="I54" s="1" t="s">
        <v>2244</v>
      </c>
      <c r="J54" s="1" t="s">
        <v>1937</v>
      </c>
      <c r="K54" s="1" t="s">
        <v>2244</v>
      </c>
      <c r="L54" s="1" t="s">
        <v>2244</v>
      </c>
      <c r="M54" s="1" t="s">
        <v>1938</v>
      </c>
      <c r="N54" s="1" t="s">
        <v>1938</v>
      </c>
      <c r="O54" s="1" t="s">
        <v>1939</v>
      </c>
      <c r="P54" s="1" t="s">
        <v>1940</v>
      </c>
      <c r="Q54" s="1" t="s">
        <v>1941</v>
      </c>
      <c r="R54" s="1" t="s">
        <v>2245</v>
      </c>
      <c r="S54" s="1" t="s">
        <v>1943</v>
      </c>
      <c r="T54" s="1" t="s">
        <v>1944</v>
      </c>
      <c r="U54" s="1" t="s">
        <v>1945</v>
      </c>
      <c r="V54" s="1" t="s">
        <v>2008</v>
      </c>
    </row>
    <row r="55" s="1" customFormat="1" spans="1:22">
      <c r="A55" s="3">
        <v>999224337735488</v>
      </c>
      <c r="B55" s="1" t="s">
        <v>2246</v>
      </c>
      <c r="C55" s="1" t="s">
        <v>2247</v>
      </c>
      <c r="D55" s="1" t="s">
        <v>2248</v>
      </c>
      <c r="E55" s="1" t="s">
        <v>2249</v>
      </c>
      <c r="F55" s="1" t="s">
        <v>1999</v>
      </c>
      <c r="G55" s="1" t="s">
        <v>1952</v>
      </c>
      <c r="H55" s="1" t="s">
        <v>1935</v>
      </c>
      <c r="I55" s="1" t="s">
        <v>2250</v>
      </c>
      <c r="J55" s="1" t="s">
        <v>1937</v>
      </c>
      <c r="K55" s="1" t="s">
        <v>2250</v>
      </c>
      <c r="L55" s="1" t="s">
        <v>2250</v>
      </c>
      <c r="M55" s="1" t="s">
        <v>1938</v>
      </c>
      <c r="N55" s="1" t="s">
        <v>1938</v>
      </c>
      <c r="O55" s="1" t="s">
        <v>1939</v>
      </c>
      <c r="P55" s="1" t="s">
        <v>1940</v>
      </c>
      <c r="Q55" s="1" t="s">
        <v>1941</v>
      </c>
      <c r="R55" s="1" t="s">
        <v>2251</v>
      </c>
      <c r="S55" s="1" t="s">
        <v>1943</v>
      </c>
      <c r="T55" s="1" t="s">
        <v>1944</v>
      </c>
      <c r="U55" s="1" t="s">
        <v>1945</v>
      </c>
      <c r="V55" s="1" t="s">
        <v>1957</v>
      </c>
    </row>
    <row r="56" s="1" customFormat="1" spans="1:22">
      <c r="A56" s="3">
        <v>999224338201295</v>
      </c>
      <c r="B56" s="1" t="s">
        <v>2246</v>
      </c>
      <c r="C56" s="1" t="s">
        <v>2252</v>
      </c>
      <c r="D56" s="1" t="s">
        <v>2253</v>
      </c>
      <c r="E56" s="1" t="s">
        <v>2254</v>
      </c>
      <c r="F56" s="1" t="s">
        <v>1999</v>
      </c>
      <c r="G56" s="1" t="s">
        <v>1962</v>
      </c>
      <c r="H56" s="1" t="s">
        <v>1935</v>
      </c>
      <c r="I56" s="1" t="s">
        <v>2255</v>
      </c>
      <c r="J56" s="1" t="s">
        <v>1937</v>
      </c>
      <c r="K56" s="1" t="s">
        <v>2255</v>
      </c>
      <c r="L56" s="1" t="s">
        <v>2255</v>
      </c>
      <c r="M56" s="1" t="s">
        <v>1938</v>
      </c>
      <c r="N56" s="1" t="s">
        <v>1938</v>
      </c>
      <c r="O56" s="1" t="s">
        <v>1939</v>
      </c>
      <c r="P56" s="1" t="s">
        <v>1940</v>
      </c>
      <c r="Q56" s="1" t="s">
        <v>1941</v>
      </c>
      <c r="R56" s="1" t="s">
        <v>2256</v>
      </c>
      <c r="S56" s="1" t="s">
        <v>1943</v>
      </c>
      <c r="T56" s="1" t="s">
        <v>1944</v>
      </c>
      <c r="U56" s="1" t="s">
        <v>1945</v>
      </c>
      <c r="V56" s="1" t="s">
        <v>2008</v>
      </c>
    </row>
    <row r="57" s="1" customFormat="1" spans="1:22">
      <c r="A57" s="3">
        <v>999224338229032</v>
      </c>
      <c r="B57" s="1" t="s">
        <v>2246</v>
      </c>
      <c r="C57" s="1" t="s">
        <v>2257</v>
      </c>
      <c r="D57" s="1" t="s">
        <v>2253</v>
      </c>
      <c r="E57" s="1" t="s">
        <v>2258</v>
      </c>
      <c r="F57" s="1" t="s">
        <v>1999</v>
      </c>
      <c r="G57" s="1" t="s">
        <v>1962</v>
      </c>
      <c r="H57" s="1" t="s">
        <v>1935</v>
      </c>
      <c r="I57" s="1" t="s">
        <v>2255</v>
      </c>
      <c r="J57" s="1" t="s">
        <v>1937</v>
      </c>
      <c r="K57" s="1" t="s">
        <v>2255</v>
      </c>
      <c r="L57" s="1" t="s">
        <v>2255</v>
      </c>
      <c r="M57" s="1" t="s">
        <v>1938</v>
      </c>
      <c r="N57" s="1" t="s">
        <v>1938</v>
      </c>
      <c r="O57" s="1" t="s">
        <v>1939</v>
      </c>
      <c r="P57" s="1" t="s">
        <v>1940</v>
      </c>
      <c r="Q57" s="1" t="s">
        <v>1941</v>
      </c>
      <c r="R57" s="1" t="s">
        <v>2259</v>
      </c>
      <c r="S57" s="1" t="s">
        <v>1943</v>
      </c>
      <c r="T57" s="1" t="s">
        <v>1944</v>
      </c>
      <c r="U57" s="1" t="s">
        <v>1945</v>
      </c>
      <c r="V57" s="1" t="s">
        <v>2008</v>
      </c>
    </row>
    <row r="58" s="1" customFormat="1" spans="1:22">
      <c r="A58" s="3">
        <v>999224353105748</v>
      </c>
      <c r="B58" s="1" t="s">
        <v>2246</v>
      </c>
      <c r="C58" s="1" t="s">
        <v>2260</v>
      </c>
      <c r="D58" s="1" t="s">
        <v>2261</v>
      </c>
      <c r="E58" s="1" t="s">
        <v>2262</v>
      </c>
      <c r="F58" s="1" t="s">
        <v>1933</v>
      </c>
      <c r="G58" s="1" t="s">
        <v>1962</v>
      </c>
      <c r="H58" s="1" t="s">
        <v>1935</v>
      </c>
      <c r="I58" s="1" t="s">
        <v>2263</v>
      </c>
      <c r="J58" s="1" t="s">
        <v>1937</v>
      </c>
      <c r="K58" s="1" t="s">
        <v>2263</v>
      </c>
      <c r="L58" s="1" t="s">
        <v>2263</v>
      </c>
      <c r="M58" s="1" t="s">
        <v>1938</v>
      </c>
      <c r="N58" s="1" t="s">
        <v>1938</v>
      </c>
      <c r="O58" s="1" t="s">
        <v>1939</v>
      </c>
      <c r="P58" s="1" t="s">
        <v>1940</v>
      </c>
      <c r="Q58" s="1" t="s">
        <v>1941</v>
      </c>
      <c r="R58" s="1" t="s">
        <v>2264</v>
      </c>
      <c r="S58" s="1" t="s">
        <v>1943</v>
      </c>
      <c r="T58" s="1" t="s">
        <v>1944</v>
      </c>
      <c r="U58" s="1" t="s">
        <v>1945</v>
      </c>
      <c r="V58" s="1" t="s">
        <v>1957</v>
      </c>
    </row>
    <row r="59" s="1" customFormat="1" spans="1:22">
      <c r="A59" s="3">
        <v>999224359620431</v>
      </c>
      <c r="B59" s="1" t="s">
        <v>2265</v>
      </c>
      <c r="C59" s="1" t="s">
        <v>2266</v>
      </c>
      <c r="D59" s="1" t="s">
        <v>2267</v>
      </c>
      <c r="E59" s="1" t="s">
        <v>2268</v>
      </c>
      <c r="F59" s="1" t="s">
        <v>2020</v>
      </c>
      <c r="G59" s="1" t="s">
        <v>1934</v>
      </c>
      <c r="H59" s="1" t="s">
        <v>1935</v>
      </c>
      <c r="I59" s="1" t="s">
        <v>2269</v>
      </c>
      <c r="J59" s="1" t="s">
        <v>1937</v>
      </c>
      <c r="K59" s="1" t="s">
        <v>2269</v>
      </c>
      <c r="L59" s="1" t="s">
        <v>2269</v>
      </c>
      <c r="M59" s="1" t="s">
        <v>1938</v>
      </c>
      <c r="N59" s="1" t="s">
        <v>1938</v>
      </c>
      <c r="O59" s="1" t="s">
        <v>1939</v>
      </c>
      <c r="P59" s="1" t="s">
        <v>1940</v>
      </c>
      <c r="Q59" s="1" t="s">
        <v>1941</v>
      </c>
      <c r="R59" s="1" t="s">
        <v>2270</v>
      </c>
      <c r="S59" s="1" t="s">
        <v>1943</v>
      </c>
      <c r="T59" s="1" t="s">
        <v>1944</v>
      </c>
      <c r="U59" s="1" t="s">
        <v>1945</v>
      </c>
      <c r="V59" s="1" t="s">
        <v>1957</v>
      </c>
    </row>
    <row r="60" s="1" customFormat="1" spans="1:22">
      <c r="A60" s="3">
        <v>999224365925014</v>
      </c>
      <c r="B60" s="1" t="s">
        <v>2265</v>
      </c>
      <c r="C60" s="1" t="s">
        <v>2271</v>
      </c>
      <c r="D60" s="1" t="s">
        <v>2272</v>
      </c>
      <c r="E60" s="1" t="s">
        <v>2273</v>
      </c>
      <c r="F60" s="1" t="s">
        <v>1999</v>
      </c>
      <c r="G60" s="1" t="s">
        <v>1952</v>
      </c>
      <c r="H60" s="1" t="s">
        <v>1935</v>
      </c>
      <c r="I60" s="1" t="s">
        <v>2274</v>
      </c>
      <c r="J60" s="1" t="s">
        <v>1937</v>
      </c>
      <c r="K60" s="1" t="s">
        <v>2274</v>
      </c>
      <c r="L60" s="1" t="s">
        <v>2274</v>
      </c>
      <c r="M60" s="1" t="s">
        <v>1938</v>
      </c>
      <c r="N60" s="1" t="s">
        <v>1938</v>
      </c>
      <c r="O60" s="1" t="s">
        <v>1939</v>
      </c>
      <c r="P60" s="1" t="s">
        <v>1940</v>
      </c>
      <c r="Q60" s="1" t="s">
        <v>1941</v>
      </c>
      <c r="R60" s="1" t="s">
        <v>2275</v>
      </c>
      <c r="S60" s="1" t="s">
        <v>1943</v>
      </c>
      <c r="T60" s="1" t="s">
        <v>1944</v>
      </c>
      <c r="U60" s="1" t="s">
        <v>1945</v>
      </c>
      <c r="V60" s="1" t="s">
        <v>2049</v>
      </c>
    </row>
    <row r="61" s="1" customFormat="1" spans="1:22">
      <c r="A61" s="3">
        <v>999224366838740</v>
      </c>
      <c r="B61" s="1" t="s">
        <v>2265</v>
      </c>
      <c r="C61" s="1" t="s">
        <v>2276</v>
      </c>
      <c r="D61" s="1" t="s">
        <v>2196</v>
      </c>
      <c r="E61" s="1" t="s">
        <v>2277</v>
      </c>
      <c r="F61" s="1" t="s">
        <v>2020</v>
      </c>
      <c r="G61" s="1" t="s">
        <v>1962</v>
      </c>
      <c r="H61" s="1" t="s">
        <v>1935</v>
      </c>
      <c r="I61" s="1" t="s">
        <v>2278</v>
      </c>
      <c r="J61" s="1" t="s">
        <v>1937</v>
      </c>
      <c r="K61" s="1" t="s">
        <v>2278</v>
      </c>
      <c r="L61" s="1" t="s">
        <v>2278</v>
      </c>
      <c r="M61" s="1" t="s">
        <v>1938</v>
      </c>
      <c r="N61" s="1" t="s">
        <v>1938</v>
      </c>
      <c r="O61" s="1" t="s">
        <v>1939</v>
      </c>
      <c r="P61" s="1" t="s">
        <v>1940</v>
      </c>
      <c r="Q61" s="1" t="s">
        <v>1941</v>
      </c>
      <c r="R61" s="1" t="s">
        <v>2279</v>
      </c>
      <c r="S61" s="1" t="s">
        <v>1943</v>
      </c>
      <c r="T61" s="1" t="s">
        <v>1944</v>
      </c>
      <c r="U61" s="1" t="s">
        <v>1945</v>
      </c>
      <c r="V61" s="1" t="s">
        <v>1957</v>
      </c>
    </row>
    <row r="62" s="1" customFormat="1" spans="1:22">
      <c r="A62" s="3">
        <v>999224367614696</v>
      </c>
      <c r="B62" s="1" t="s">
        <v>2265</v>
      </c>
      <c r="C62" s="1" t="s">
        <v>2280</v>
      </c>
      <c r="D62" s="1" t="s">
        <v>2004</v>
      </c>
      <c r="E62" s="1" t="s">
        <v>2281</v>
      </c>
      <c r="F62" s="1" t="s">
        <v>1934</v>
      </c>
      <c r="G62" s="1" t="s">
        <v>1952</v>
      </c>
      <c r="H62" s="1" t="s">
        <v>1935</v>
      </c>
      <c r="I62" s="1" t="s">
        <v>2282</v>
      </c>
      <c r="J62" s="1" t="s">
        <v>1937</v>
      </c>
      <c r="K62" s="1" t="s">
        <v>2282</v>
      </c>
      <c r="L62" s="1" t="s">
        <v>2282</v>
      </c>
      <c r="M62" s="1" t="s">
        <v>1938</v>
      </c>
      <c r="N62" s="1" t="s">
        <v>1938</v>
      </c>
      <c r="O62" s="1" t="s">
        <v>1939</v>
      </c>
      <c r="P62" s="1" t="s">
        <v>1940</v>
      </c>
      <c r="Q62" s="1" t="s">
        <v>1941</v>
      </c>
      <c r="R62" s="1" t="s">
        <v>2283</v>
      </c>
      <c r="S62" s="1" t="s">
        <v>1943</v>
      </c>
      <c r="T62" s="1" t="s">
        <v>1944</v>
      </c>
      <c r="U62" s="1" t="s">
        <v>1945</v>
      </c>
      <c r="V62" s="1" t="s">
        <v>2008</v>
      </c>
    </row>
    <row r="63" s="1" customFormat="1" spans="1:22">
      <c r="A63" s="3">
        <v>999224384983320</v>
      </c>
      <c r="B63" s="1" t="s">
        <v>2284</v>
      </c>
      <c r="C63" s="1" t="s">
        <v>2285</v>
      </c>
      <c r="D63" s="1" t="s">
        <v>2286</v>
      </c>
      <c r="E63" s="1" t="s">
        <v>2287</v>
      </c>
      <c r="F63" s="1" t="s">
        <v>2013</v>
      </c>
      <c r="G63" s="1" t="s">
        <v>1934</v>
      </c>
      <c r="H63" s="1" t="s">
        <v>1935</v>
      </c>
      <c r="I63" s="1" t="s">
        <v>2288</v>
      </c>
      <c r="J63" s="1" t="s">
        <v>1937</v>
      </c>
      <c r="K63" s="1" t="s">
        <v>2288</v>
      </c>
      <c r="L63" s="1" t="s">
        <v>2288</v>
      </c>
      <c r="M63" s="1" t="s">
        <v>1938</v>
      </c>
      <c r="N63" s="1" t="s">
        <v>1938</v>
      </c>
      <c r="O63" s="1" t="s">
        <v>1939</v>
      </c>
      <c r="P63" s="1" t="s">
        <v>1940</v>
      </c>
      <c r="Q63" s="1" t="s">
        <v>1941</v>
      </c>
      <c r="R63" s="1" t="s">
        <v>2289</v>
      </c>
      <c r="S63" s="1" t="s">
        <v>1943</v>
      </c>
      <c r="T63" s="1" t="s">
        <v>1944</v>
      </c>
      <c r="U63" s="1" t="s">
        <v>1945</v>
      </c>
      <c r="V63" s="1" t="s">
        <v>1988</v>
      </c>
    </row>
    <row r="64" s="1" customFormat="1" spans="1:22">
      <c r="A64" s="3">
        <v>999224386145001</v>
      </c>
      <c r="B64" s="1" t="s">
        <v>2284</v>
      </c>
      <c r="C64" s="1" t="s">
        <v>2290</v>
      </c>
      <c r="D64" s="1" t="s">
        <v>2291</v>
      </c>
      <c r="E64" s="1" t="s">
        <v>2292</v>
      </c>
      <c r="F64" s="1" t="s">
        <v>1933</v>
      </c>
      <c r="G64" s="1" t="s">
        <v>1934</v>
      </c>
      <c r="H64" s="1" t="s">
        <v>1935</v>
      </c>
      <c r="I64" s="1" t="s">
        <v>2293</v>
      </c>
      <c r="J64" s="1" t="s">
        <v>1937</v>
      </c>
      <c r="K64" s="1" t="s">
        <v>2293</v>
      </c>
      <c r="L64" s="1" t="s">
        <v>2293</v>
      </c>
      <c r="M64" s="1" t="s">
        <v>1938</v>
      </c>
      <c r="N64" s="1" t="s">
        <v>1938</v>
      </c>
      <c r="O64" s="1" t="s">
        <v>1939</v>
      </c>
      <c r="P64" s="1" t="s">
        <v>1940</v>
      </c>
      <c r="Q64" s="1" t="s">
        <v>1941</v>
      </c>
      <c r="R64" s="1" t="s">
        <v>2294</v>
      </c>
      <c r="S64" s="1" t="s">
        <v>1943</v>
      </c>
      <c r="T64" s="1" t="s">
        <v>1944</v>
      </c>
      <c r="U64" s="1" t="s">
        <v>1945</v>
      </c>
      <c r="V64" s="1" t="s">
        <v>2008</v>
      </c>
    </row>
    <row r="65" s="1" customFormat="1" spans="1:22">
      <c r="A65" s="3">
        <v>999224392382530</v>
      </c>
      <c r="B65" s="1" t="s">
        <v>2284</v>
      </c>
      <c r="C65" s="1" t="s">
        <v>2295</v>
      </c>
      <c r="D65" s="1" t="s">
        <v>2225</v>
      </c>
      <c r="E65" s="1" t="s">
        <v>2296</v>
      </c>
      <c r="F65" s="1" t="s">
        <v>1962</v>
      </c>
      <c r="G65" s="1" t="s">
        <v>1952</v>
      </c>
      <c r="H65" s="1" t="s">
        <v>1935</v>
      </c>
      <c r="I65" s="1" t="s">
        <v>2297</v>
      </c>
      <c r="J65" s="1" t="s">
        <v>1937</v>
      </c>
      <c r="K65" s="1" t="s">
        <v>2297</v>
      </c>
      <c r="L65" s="1" t="s">
        <v>2297</v>
      </c>
      <c r="M65" s="1" t="s">
        <v>1938</v>
      </c>
      <c r="N65" s="1" t="s">
        <v>1938</v>
      </c>
      <c r="O65" s="1" t="s">
        <v>1939</v>
      </c>
      <c r="P65" s="1" t="s">
        <v>1940</v>
      </c>
      <c r="Q65" s="1" t="s">
        <v>1941</v>
      </c>
      <c r="R65" s="1" t="s">
        <v>2298</v>
      </c>
      <c r="S65" s="1" t="s">
        <v>1943</v>
      </c>
      <c r="T65" s="1" t="s">
        <v>1944</v>
      </c>
      <c r="U65" s="1" t="s">
        <v>1945</v>
      </c>
      <c r="V65" s="1" t="s">
        <v>2008</v>
      </c>
    </row>
    <row r="66" s="1" customFormat="1" spans="1:22">
      <c r="A66" s="3">
        <v>999224392546247</v>
      </c>
      <c r="B66" s="1" t="s">
        <v>2284</v>
      </c>
      <c r="C66" s="1" t="s">
        <v>2299</v>
      </c>
      <c r="D66" s="1" t="s">
        <v>2077</v>
      </c>
      <c r="E66" s="1" t="s">
        <v>2300</v>
      </c>
      <c r="F66" s="1" t="s">
        <v>2020</v>
      </c>
      <c r="G66" s="1" t="s">
        <v>1934</v>
      </c>
      <c r="H66" s="1" t="s">
        <v>1935</v>
      </c>
      <c r="I66" s="1" t="s">
        <v>2301</v>
      </c>
      <c r="J66" s="1" t="s">
        <v>1937</v>
      </c>
      <c r="K66" s="1" t="s">
        <v>2301</v>
      </c>
      <c r="L66" s="1" t="s">
        <v>2301</v>
      </c>
      <c r="M66" s="1" t="s">
        <v>1938</v>
      </c>
      <c r="N66" s="1" t="s">
        <v>1938</v>
      </c>
      <c r="O66" s="1" t="s">
        <v>1939</v>
      </c>
      <c r="P66" s="1" t="s">
        <v>1940</v>
      </c>
      <c r="Q66" s="1" t="s">
        <v>1941</v>
      </c>
      <c r="R66" s="1" t="s">
        <v>2302</v>
      </c>
      <c r="S66" s="1" t="s">
        <v>1943</v>
      </c>
      <c r="T66" s="1" t="s">
        <v>1944</v>
      </c>
      <c r="U66" s="1" t="s">
        <v>1945</v>
      </c>
      <c r="V66" s="1" t="s">
        <v>1957</v>
      </c>
    </row>
    <row r="67" s="1" customFormat="1" spans="1:22">
      <c r="A67" s="3">
        <v>999224392999073</v>
      </c>
      <c r="B67" s="1" t="s">
        <v>2303</v>
      </c>
      <c r="C67" s="1" t="s">
        <v>2304</v>
      </c>
      <c r="D67" s="1" t="s">
        <v>2004</v>
      </c>
      <c r="E67" s="1" t="s">
        <v>2305</v>
      </c>
      <c r="F67" s="1" t="s">
        <v>1999</v>
      </c>
      <c r="G67" s="1" t="s">
        <v>1962</v>
      </c>
      <c r="H67" s="1" t="s">
        <v>1935</v>
      </c>
      <c r="I67" s="1" t="s">
        <v>2282</v>
      </c>
      <c r="J67" s="1" t="s">
        <v>1937</v>
      </c>
      <c r="K67" s="1" t="s">
        <v>2282</v>
      </c>
      <c r="L67" s="1" t="s">
        <v>2282</v>
      </c>
      <c r="M67" s="1" t="s">
        <v>1938</v>
      </c>
      <c r="N67" s="1" t="s">
        <v>1938</v>
      </c>
      <c r="O67" s="1" t="s">
        <v>1939</v>
      </c>
      <c r="P67" s="1" t="s">
        <v>1940</v>
      </c>
      <c r="Q67" s="1" t="s">
        <v>1941</v>
      </c>
      <c r="R67" s="1" t="s">
        <v>2306</v>
      </c>
      <c r="S67" s="1" t="s">
        <v>1943</v>
      </c>
      <c r="T67" s="1" t="s">
        <v>1944</v>
      </c>
      <c r="U67" s="1" t="s">
        <v>1945</v>
      </c>
      <c r="V67" s="1" t="s">
        <v>2008</v>
      </c>
    </row>
    <row r="68" s="1" customFormat="1" spans="1:22">
      <c r="A68" s="3">
        <v>999224393070444</v>
      </c>
      <c r="B68" s="1" t="s">
        <v>2303</v>
      </c>
      <c r="C68" s="1" t="s">
        <v>2307</v>
      </c>
      <c r="D68" s="1" t="s">
        <v>2004</v>
      </c>
      <c r="E68" s="1" t="s">
        <v>2308</v>
      </c>
      <c r="F68" s="1" t="s">
        <v>1999</v>
      </c>
      <c r="G68" s="1" t="s">
        <v>1962</v>
      </c>
      <c r="H68" s="1" t="s">
        <v>1935</v>
      </c>
      <c r="I68" s="1" t="s">
        <v>2309</v>
      </c>
      <c r="J68" s="1" t="s">
        <v>1937</v>
      </c>
      <c r="K68" s="1" t="s">
        <v>2309</v>
      </c>
      <c r="L68" s="1" t="s">
        <v>2309</v>
      </c>
      <c r="M68" s="1" t="s">
        <v>1938</v>
      </c>
      <c r="N68" s="1" t="s">
        <v>1938</v>
      </c>
      <c r="O68" s="1" t="s">
        <v>1939</v>
      </c>
      <c r="P68" s="1" t="s">
        <v>1940</v>
      </c>
      <c r="Q68" s="1" t="s">
        <v>1941</v>
      </c>
      <c r="R68" s="1" t="s">
        <v>2310</v>
      </c>
      <c r="S68" s="1" t="s">
        <v>1943</v>
      </c>
      <c r="T68" s="1" t="s">
        <v>1944</v>
      </c>
      <c r="U68" s="1" t="s">
        <v>1945</v>
      </c>
      <c r="V68" s="1" t="s">
        <v>2008</v>
      </c>
    </row>
    <row r="69" s="1" customFormat="1" spans="1:22">
      <c r="A69" s="3">
        <v>999224393486044</v>
      </c>
      <c r="B69" s="1" t="s">
        <v>2303</v>
      </c>
      <c r="C69" s="1" t="s">
        <v>2311</v>
      </c>
      <c r="D69" s="1" t="s">
        <v>2312</v>
      </c>
      <c r="E69" s="1" t="s">
        <v>2313</v>
      </c>
      <c r="F69" s="1" t="s">
        <v>1934</v>
      </c>
      <c r="G69" s="1" t="s">
        <v>1952</v>
      </c>
      <c r="H69" s="1" t="s">
        <v>1935</v>
      </c>
      <c r="I69" s="1" t="s">
        <v>2314</v>
      </c>
      <c r="J69" s="1" t="s">
        <v>1937</v>
      </c>
      <c r="K69" s="1" t="s">
        <v>2314</v>
      </c>
      <c r="L69" s="1" t="s">
        <v>2314</v>
      </c>
      <c r="M69" s="1" t="s">
        <v>1938</v>
      </c>
      <c r="N69" s="1" t="s">
        <v>1938</v>
      </c>
      <c r="O69" s="1" t="s">
        <v>1939</v>
      </c>
      <c r="P69" s="1" t="s">
        <v>1940</v>
      </c>
      <c r="Q69" s="1" t="s">
        <v>1941</v>
      </c>
      <c r="R69" s="1" t="s">
        <v>2315</v>
      </c>
      <c r="S69" s="1" t="s">
        <v>1943</v>
      </c>
      <c r="T69" s="1" t="s">
        <v>1944</v>
      </c>
      <c r="U69" s="1" t="s">
        <v>1945</v>
      </c>
      <c r="V69" s="1" t="s">
        <v>1957</v>
      </c>
    </row>
    <row r="70" s="1" customFormat="1" spans="1:22">
      <c r="A70" s="3">
        <v>999224398926868</v>
      </c>
      <c r="B70" s="1" t="s">
        <v>2303</v>
      </c>
      <c r="C70" s="1" t="s">
        <v>2316</v>
      </c>
      <c r="D70" s="1" t="s">
        <v>2317</v>
      </c>
      <c r="E70" s="1" t="s">
        <v>2318</v>
      </c>
      <c r="F70" s="1" t="s">
        <v>2020</v>
      </c>
      <c r="G70" s="1" t="s">
        <v>1934</v>
      </c>
      <c r="H70" s="1" t="s">
        <v>1935</v>
      </c>
      <c r="I70" s="1" t="s">
        <v>2319</v>
      </c>
      <c r="J70" s="1" t="s">
        <v>1937</v>
      </c>
      <c r="K70" s="1" t="s">
        <v>2319</v>
      </c>
      <c r="L70" s="1" t="s">
        <v>2319</v>
      </c>
      <c r="M70" s="1" t="s">
        <v>1938</v>
      </c>
      <c r="N70" s="1" t="s">
        <v>1938</v>
      </c>
      <c r="O70" s="1" t="s">
        <v>1939</v>
      </c>
      <c r="P70" s="1" t="s">
        <v>1940</v>
      </c>
      <c r="Q70" s="1" t="s">
        <v>1941</v>
      </c>
      <c r="R70" s="1" t="s">
        <v>2320</v>
      </c>
      <c r="S70" s="1" t="s">
        <v>1943</v>
      </c>
      <c r="T70" s="1" t="s">
        <v>1944</v>
      </c>
      <c r="U70" s="1" t="s">
        <v>1945</v>
      </c>
      <c r="V70" s="1" t="s">
        <v>2321</v>
      </c>
    </row>
    <row r="71" s="1" customFormat="1" spans="1:22">
      <c r="A71" s="3">
        <v>999224402672572</v>
      </c>
      <c r="B71" s="1" t="s">
        <v>2303</v>
      </c>
      <c r="C71" s="1" t="s">
        <v>2322</v>
      </c>
      <c r="D71" s="1" t="s">
        <v>2323</v>
      </c>
      <c r="E71" s="1" t="s">
        <v>2324</v>
      </c>
      <c r="F71" s="1" t="s">
        <v>1951</v>
      </c>
      <c r="G71" s="1" t="s">
        <v>1934</v>
      </c>
      <c r="H71" s="1" t="s">
        <v>1935</v>
      </c>
      <c r="I71" s="1" t="s">
        <v>2325</v>
      </c>
      <c r="J71" s="1" t="s">
        <v>1937</v>
      </c>
      <c r="K71" s="1" t="s">
        <v>2325</v>
      </c>
      <c r="L71" s="1" t="s">
        <v>2325</v>
      </c>
      <c r="M71" s="1" t="s">
        <v>1938</v>
      </c>
      <c r="N71" s="1" t="s">
        <v>1938</v>
      </c>
      <c r="O71" s="1" t="s">
        <v>1939</v>
      </c>
      <c r="P71" s="1" t="s">
        <v>1940</v>
      </c>
      <c r="Q71" s="1" t="s">
        <v>1941</v>
      </c>
      <c r="R71" s="1" t="s">
        <v>2326</v>
      </c>
      <c r="S71" s="1" t="s">
        <v>1943</v>
      </c>
      <c r="T71" s="1" t="s">
        <v>1944</v>
      </c>
      <c r="U71" s="1" t="s">
        <v>1945</v>
      </c>
      <c r="V71" s="1" t="s">
        <v>2008</v>
      </c>
    </row>
    <row r="72" s="1" customFormat="1" spans="1:22">
      <c r="A72" s="3">
        <v>999224403465950</v>
      </c>
      <c r="B72" s="1" t="s">
        <v>2303</v>
      </c>
      <c r="C72" s="1" t="s">
        <v>2327</v>
      </c>
      <c r="D72" s="1" t="s">
        <v>2231</v>
      </c>
      <c r="E72" s="1" t="s">
        <v>2328</v>
      </c>
      <c r="F72" s="1" t="s">
        <v>2020</v>
      </c>
      <c r="G72" s="1" t="s">
        <v>1934</v>
      </c>
      <c r="H72" s="1" t="s">
        <v>1935</v>
      </c>
      <c r="I72" s="1" t="s">
        <v>2329</v>
      </c>
      <c r="J72" s="1" t="s">
        <v>1937</v>
      </c>
      <c r="K72" s="1" t="s">
        <v>2329</v>
      </c>
      <c r="L72" s="1" t="s">
        <v>2329</v>
      </c>
      <c r="M72" s="1" t="s">
        <v>1938</v>
      </c>
      <c r="N72" s="1" t="s">
        <v>1938</v>
      </c>
      <c r="O72" s="1" t="s">
        <v>1939</v>
      </c>
      <c r="P72" s="1" t="s">
        <v>1940</v>
      </c>
      <c r="Q72" s="1" t="s">
        <v>1941</v>
      </c>
      <c r="R72" s="1" t="s">
        <v>2330</v>
      </c>
      <c r="S72" s="1" t="s">
        <v>1943</v>
      </c>
      <c r="T72" s="1" t="s">
        <v>1944</v>
      </c>
      <c r="U72" s="1" t="s">
        <v>1945</v>
      </c>
      <c r="V72" s="1" t="s">
        <v>1957</v>
      </c>
    </row>
    <row r="73" s="1" customFormat="1" spans="1:22">
      <c r="A73" s="3">
        <v>999224405841606</v>
      </c>
      <c r="B73" s="1" t="s">
        <v>2303</v>
      </c>
      <c r="C73" s="1" t="s">
        <v>2331</v>
      </c>
      <c r="D73" s="1" t="s">
        <v>2323</v>
      </c>
      <c r="E73" s="1" t="s">
        <v>2332</v>
      </c>
      <c r="F73" s="1" t="s">
        <v>1969</v>
      </c>
      <c r="G73" s="1" t="s">
        <v>1934</v>
      </c>
      <c r="H73" s="1" t="s">
        <v>1935</v>
      </c>
      <c r="I73" s="1" t="s">
        <v>2333</v>
      </c>
      <c r="J73" s="1" t="s">
        <v>1937</v>
      </c>
      <c r="K73" s="1" t="s">
        <v>2333</v>
      </c>
      <c r="L73" s="1" t="s">
        <v>2333</v>
      </c>
      <c r="M73" s="1" t="s">
        <v>1938</v>
      </c>
      <c r="N73" s="1" t="s">
        <v>1938</v>
      </c>
      <c r="O73" s="1" t="s">
        <v>1939</v>
      </c>
      <c r="P73" s="1" t="s">
        <v>1940</v>
      </c>
      <c r="Q73" s="1" t="s">
        <v>1941</v>
      </c>
      <c r="R73" s="1" t="s">
        <v>2334</v>
      </c>
      <c r="S73" s="1" t="s">
        <v>1943</v>
      </c>
      <c r="T73" s="1" t="s">
        <v>1944</v>
      </c>
      <c r="U73" s="1" t="s">
        <v>1945</v>
      </c>
      <c r="V73" s="1" t="s">
        <v>2008</v>
      </c>
    </row>
    <row r="74" s="1" customFormat="1" spans="1:22">
      <c r="A74" s="3">
        <v>999224406820983</v>
      </c>
      <c r="B74" s="1" t="s">
        <v>2303</v>
      </c>
      <c r="C74" s="1" t="s">
        <v>2335</v>
      </c>
      <c r="D74" s="1" t="s">
        <v>2336</v>
      </c>
      <c r="E74" s="1" t="s">
        <v>2337</v>
      </c>
      <c r="F74" s="1" t="s">
        <v>1962</v>
      </c>
      <c r="G74" s="1" t="s">
        <v>1952</v>
      </c>
      <c r="H74" s="1" t="s">
        <v>1935</v>
      </c>
      <c r="I74" s="1" t="s">
        <v>2338</v>
      </c>
      <c r="J74" s="1" t="s">
        <v>1937</v>
      </c>
      <c r="K74" s="1" t="s">
        <v>2338</v>
      </c>
      <c r="L74" s="1" t="s">
        <v>2338</v>
      </c>
      <c r="M74" s="1" t="s">
        <v>1938</v>
      </c>
      <c r="N74" s="1" t="s">
        <v>1938</v>
      </c>
      <c r="O74" s="1" t="s">
        <v>1939</v>
      </c>
      <c r="P74" s="1" t="s">
        <v>1940</v>
      </c>
      <c r="Q74" s="1" t="s">
        <v>1941</v>
      </c>
      <c r="R74" s="1" t="s">
        <v>2339</v>
      </c>
      <c r="S74" s="1" t="s">
        <v>1943</v>
      </c>
      <c r="T74" s="1" t="s">
        <v>1944</v>
      </c>
      <c r="U74" s="1" t="s">
        <v>1945</v>
      </c>
      <c r="V74" s="1" t="s">
        <v>2008</v>
      </c>
    </row>
    <row r="75" s="1" customFormat="1" spans="1:22">
      <c r="A75" s="3">
        <v>24410662678</v>
      </c>
      <c r="B75" s="1" t="s">
        <v>2303</v>
      </c>
      <c r="C75" s="1" t="s">
        <v>2340</v>
      </c>
      <c r="D75" s="1" t="s">
        <v>2341</v>
      </c>
      <c r="E75" s="1" t="s">
        <v>2342</v>
      </c>
      <c r="F75" s="1" t="s">
        <v>1934</v>
      </c>
      <c r="G75" s="1" t="s">
        <v>1952</v>
      </c>
      <c r="H75" s="1" t="s">
        <v>1935</v>
      </c>
      <c r="I75" s="1" t="s">
        <v>2343</v>
      </c>
      <c r="J75" s="1" t="s">
        <v>1937</v>
      </c>
      <c r="K75" s="1" t="s">
        <v>2343</v>
      </c>
      <c r="L75" s="1" t="s">
        <v>2343</v>
      </c>
      <c r="M75" s="1" t="s">
        <v>1938</v>
      </c>
      <c r="N75" s="1" t="s">
        <v>1938</v>
      </c>
      <c r="O75" s="1" t="s">
        <v>1939</v>
      </c>
      <c r="P75" s="1" t="s">
        <v>1940</v>
      </c>
      <c r="Q75" s="1" t="s">
        <v>1941</v>
      </c>
      <c r="R75" s="1" t="s">
        <v>2344</v>
      </c>
      <c r="S75" s="1" t="s">
        <v>1943</v>
      </c>
      <c r="T75" s="1" t="s">
        <v>1944</v>
      </c>
      <c r="U75" s="1" t="s">
        <v>1945</v>
      </c>
      <c r="V75" s="1" t="s">
        <v>1988</v>
      </c>
    </row>
    <row r="76" s="1" customFormat="1" spans="1:22">
      <c r="A76" s="3">
        <v>999224411198989</v>
      </c>
      <c r="B76" s="1" t="s">
        <v>2303</v>
      </c>
      <c r="C76" s="1" t="s">
        <v>2345</v>
      </c>
      <c r="D76" s="1" t="s">
        <v>2346</v>
      </c>
      <c r="E76" s="1" t="s">
        <v>2347</v>
      </c>
      <c r="F76" s="1" t="s">
        <v>1933</v>
      </c>
      <c r="G76" s="1" t="s">
        <v>1962</v>
      </c>
      <c r="H76" s="1" t="s">
        <v>1935</v>
      </c>
      <c r="I76" s="1" t="s">
        <v>2348</v>
      </c>
      <c r="J76" s="1" t="s">
        <v>1937</v>
      </c>
      <c r="K76" s="1" t="s">
        <v>2348</v>
      </c>
      <c r="L76" s="1" t="s">
        <v>2348</v>
      </c>
      <c r="M76" s="1" t="s">
        <v>1938</v>
      </c>
      <c r="N76" s="1" t="s">
        <v>1938</v>
      </c>
      <c r="O76" s="1" t="s">
        <v>1939</v>
      </c>
      <c r="P76" s="1" t="s">
        <v>1940</v>
      </c>
      <c r="Q76" s="1" t="s">
        <v>1941</v>
      </c>
      <c r="R76" s="1" t="s">
        <v>2349</v>
      </c>
      <c r="S76" s="1" t="s">
        <v>1943</v>
      </c>
      <c r="T76" s="1" t="s">
        <v>1944</v>
      </c>
      <c r="U76" s="1" t="s">
        <v>1945</v>
      </c>
      <c r="V76" s="1" t="s">
        <v>1957</v>
      </c>
    </row>
    <row r="77" s="1" customFormat="1" spans="1:22">
      <c r="A77" s="3">
        <v>999224411438582</v>
      </c>
      <c r="B77" s="1" t="s">
        <v>2303</v>
      </c>
      <c r="C77" s="1" t="s">
        <v>2350</v>
      </c>
      <c r="D77" s="1" t="s">
        <v>2032</v>
      </c>
      <c r="E77" s="1" t="s">
        <v>2351</v>
      </c>
      <c r="F77" s="1" t="s">
        <v>1999</v>
      </c>
      <c r="G77" s="1" t="s">
        <v>1962</v>
      </c>
      <c r="H77" s="1" t="s">
        <v>1935</v>
      </c>
      <c r="I77" s="1" t="s">
        <v>2352</v>
      </c>
      <c r="J77" s="1" t="s">
        <v>1937</v>
      </c>
      <c r="K77" s="1" t="s">
        <v>2352</v>
      </c>
      <c r="L77" s="1" t="s">
        <v>2352</v>
      </c>
      <c r="M77" s="1" t="s">
        <v>1938</v>
      </c>
      <c r="N77" s="1" t="s">
        <v>1938</v>
      </c>
      <c r="O77" s="1" t="s">
        <v>1939</v>
      </c>
      <c r="P77" s="1" t="s">
        <v>1940</v>
      </c>
      <c r="Q77" s="1" t="s">
        <v>1941</v>
      </c>
      <c r="R77" s="1" t="s">
        <v>2353</v>
      </c>
      <c r="S77" s="1" t="s">
        <v>1943</v>
      </c>
      <c r="T77" s="1" t="s">
        <v>1944</v>
      </c>
      <c r="U77" s="1" t="s">
        <v>1945</v>
      </c>
      <c r="V77" s="1" t="s">
        <v>1946</v>
      </c>
    </row>
    <row r="78" s="1" customFormat="1" spans="1:22">
      <c r="A78" s="3">
        <v>999224411921577</v>
      </c>
      <c r="B78" s="1" t="s">
        <v>2303</v>
      </c>
      <c r="C78" s="1" t="s">
        <v>2354</v>
      </c>
      <c r="D78" s="1" t="s">
        <v>2355</v>
      </c>
      <c r="E78" s="1" t="s">
        <v>2356</v>
      </c>
      <c r="F78" s="1" t="s">
        <v>2020</v>
      </c>
      <c r="G78" s="1" t="s">
        <v>1962</v>
      </c>
      <c r="H78" s="1" t="s">
        <v>1935</v>
      </c>
      <c r="I78" s="1" t="s">
        <v>2357</v>
      </c>
      <c r="J78" s="1" t="s">
        <v>1937</v>
      </c>
      <c r="K78" s="1" t="s">
        <v>2357</v>
      </c>
      <c r="L78" s="1" t="s">
        <v>2357</v>
      </c>
      <c r="M78" s="1" t="s">
        <v>1938</v>
      </c>
      <c r="N78" s="1" t="s">
        <v>1938</v>
      </c>
      <c r="O78" s="1" t="s">
        <v>1939</v>
      </c>
      <c r="P78" s="1" t="s">
        <v>1940</v>
      </c>
      <c r="Q78" s="1" t="s">
        <v>1941</v>
      </c>
      <c r="R78" s="1" t="s">
        <v>2358</v>
      </c>
      <c r="S78" s="1" t="s">
        <v>1943</v>
      </c>
      <c r="T78" s="1" t="s">
        <v>1944</v>
      </c>
      <c r="U78" s="1" t="s">
        <v>1945</v>
      </c>
      <c r="V78" s="1" t="s">
        <v>1957</v>
      </c>
    </row>
    <row r="79" s="1" customFormat="1" spans="1:22">
      <c r="A79" s="3">
        <v>999224412119630</v>
      </c>
      <c r="B79" s="1" t="s">
        <v>2359</v>
      </c>
      <c r="C79" s="1" t="s">
        <v>2360</v>
      </c>
      <c r="D79" s="1" t="s">
        <v>2361</v>
      </c>
      <c r="E79" s="1" t="s">
        <v>2362</v>
      </c>
      <c r="F79" s="1" t="s">
        <v>1999</v>
      </c>
      <c r="G79" s="1" t="s">
        <v>1952</v>
      </c>
      <c r="H79" s="1" t="s">
        <v>1935</v>
      </c>
      <c r="I79" s="1" t="s">
        <v>2171</v>
      </c>
      <c r="J79" s="1" t="s">
        <v>1937</v>
      </c>
      <c r="K79" s="1" t="s">
        <v>2171</v>
      </c>
      <c r="L79" s="1" t="s">
        <v>2171</v>
      </c>
      <c r="M79" s="1" t="s">
        <v>1938</v>
      </c>
      <c r="N79" s="1" t="s">
        <v>1938</v>
      </c>
      <c r="O79" s="1" t="s">
        <v>1939</v>
      </c>
      <c r="P79" s="1" t="s">
        <v>1940</v>
      </c>
      <c r="Q79" s="1" t="s">
        <v>1941</v>
      </c>
      <c r="R79" s="1" t="s">
        <v>2363</v>
      </c>
      <c r="S79" s="1" t="s">
        <v>1943</v>
      </c>
      <c r="T79" s="1" t="s">
        <v>1944</v>
      </c>
      <c r="U79" s="1" t="s">
        <v>1945</v>
      </c>
      <c r="V79" s="1" t="s">
        <v>1957</v>
      </c>
    </row>
    <row r="80" s="1" customFormat="1" spans="1:22">
      <c r="A80" s="3">
        <v>999224412649385</v>
      </c>
      <c r="B80" s="1" t="s">
        <v>2359</v>
      </c>
      <c r="C80" s="1" t="s">
        <v>2364</v>
      </c>
      <c r="D80" s="1" t="s">
        <v>2089</v>
      </c>
      <c r="E80" s="1" t="s">
        <v>2365</v>
      </c>
      <c r="F80" s="1" t="s">
        <v>1951</v>
      </c>
      <c r="G80" s="1" t="s">
        <v>1962</v>
      </c>
      <c r="H80" s="1" t="s">
        <v>1935</v>
      </c>
      <c r="I80" s="1" t="s">
        <v>2366</v>
      </c>
      <c r="J80" s="1" t="s">
        <v>1937</v>
      </c>
      <c r="K80" s="1" t="s">
        <v>2366</v>
      </c>
      <c r="L80" s="1" t="s">
        <v>2366</v>
      </c>
      <c r="M80" s="1" t="s">
        <v>1938</v>
      </c>
      <c r="N80" s="1" t="s">
        <v>1938</v>
      </c>
      <c r="O80" s="1" t="s">
        <v>1939</v>
      </c>
      <c r="P80" s="1" t="s">
        <v>1940</v>
      </c>
      <c r="Q80" s="1" t="s">
        <v>1941</v>
      </c>
      <c r="R80" s="1" t="s">
        <v>2367</v>
      </c>
      <c r="S80" s="1" t="s">
        <v>1943</v>
      </c>
      <c r="T80" s="1" t="s">
        <v>1944</v>
      </c>
      <c r="U80" s="1" t="s">
        <v>1945</v>
      </c>
      <c r="V80" s="1" t="s">
        <v>1957</v>
      </c>
    </row>
    <row r="81" s="1" customFormat="1" spans="1:22">
      <c r="A81" s="3">
        <v>999224422620018</v>
      </c>
      <c r="B81" s="1" t="s">
        <v>2359</v>
      </c>
      <c r="C81" s="1" t="s">
        <v>2368</v>
      </c>
      <c r="D81" s="1" t="s">
        <v>2369</v>
      </c>
      <c r="E81" s="1" t="s">
        <v>2370</v>
      </c>
      <c r="F81" s="1" t="s">
        <v>2371</v>
      </c>
      <c r="G81" s="1" t="s">
        <v>1962</v>
      </c>
      <c r="H81" s="1" t="s">
        <v>1935</v>
      </c>
      <c r="I81" s="1" t="s">
        <v>2372</v>
      </c>
      <c r="J81" s="1" t="s">
        <v>1937</v>
      </c>
      <c r="K81" s="1" t="s">
        <v>2372</v>
      </c>
      <c r="L81" s="1" t="s">
        <v>2372</v>
      </c>
      <c r="M81" s="1" t="s">
        <v>1938</v>
      </c>
      <c r="N81" s="1" t="s">
        <v>1938</v>
      </c>
      <c r="O81" s="1" t="s">
        <v>1939</v>
      </c>
      <c r="P81" s="1" t="s">
        <v>1940</v>
      </c>
      <c r="Q81" s="1" t="s">
        <v>1941</v>
      </c>
      <c r="R81" s="1" t="s">
        <v>2373</v>
      </c>
      <c r="S81" s="1" t="s">
        <v>1943</v>
      </c>
      <c r="T81" s="1" t="s">
        <v>1944</v>
      </c>
      <c r="U81" s="1" t="s">
        <v>1945</v>
      </c>
      <c r="V81" s="1" t="s">
        <v>1957</v>
      </c>
    </row>
    <row r="82" s="1" customFormat="1" spans="1:22">
      <c r="A82" s="3">
        <v>999224425404798</v>
      </c>
      <c r="B82" s="1" t="s">
        <v>2359</v>
      </c>
      <c r="C82" s="1" t="s">
        <v>2374</v>
      </c>
      <c r="D82" s="1" t="s">
        <v>2375</v>
      </c>
      <c r="E82" s="1" t="s">
        <v>2376</v>
      </c>
      <c r="F82" s="1" t="s">
        <v>1933</v>
      </c>
      <c r="G82" s="1" t="s">
        <v>1962</v>
      </c>
      <c r="H82" s="1" t="s">
        <v>1935</v>
      </c>
      <c r="I82" s="1" t="s">
        <v>2377</v>
      </c>
      <c r="J82" s="1" t="s">
        <v>1937</v>
      </c>
      <c r="K82" s="1" t="s">
        <v>2377</v>
      </c>
      <c r="L82" s="1" t="s">
        <v>2377</v>
      </c>
      <c r="M82" s="1" t="s">
        <v>1938</v>
      </c>
      <c r="N82" s="1" t="s">
        <v>1938</v>
      </c>
      <c r="O82" s="1" t="s">
        <v>1939</v>
      </c>
      <c r="P82" s="1" t="s">
        <v>1940</v>
      </c>
      <c r="Q82" s="1" t="s">
        <v>1941</v>
      </c>
      <c r="R82" s="1" t="s">
        <v>2378</v>
      </c>
      <c r="S82" s="1" t="s">
        <v>1943</v>
      </c>
      <c r="T82" s="1" t="s">
        <v>1944</v>
      </c>
      <c r="U82" s="1" t="s">
        <v>1945</v>
      </c>
      <c r="V82" s="1" t="s">
        <v>2008</v>
      </c>
    </row>
    <row r="83" s="1" customFormat="1" spans="1:22">
      <c r="A83" s="3">
        <v>999224425895726</v>
      </c>
      <c r="B83" s="1" t="s">
        <v>2359</v>
      </c>
      <c r="C83" s="1" t="s">
        <v>2379</v>
      </c>
      <c r="D83" s="1" t="s">
        <v>2201</v>
      </c>
      <c r="E83" s="1" t="s">
        <v>2380</v>
      </c>
      <c r="F83" s="1" t="s">
        <v>1934</v>
      </c>
      <c r="G83" s="1" t="s">
        <v>1952</v>
      </c>
      <c r="H83" s="1" t="s">
        <v>1935</v>
      </c>
      <c r="I83" s="1" t="s">
        <v>2381</v>
      </c>
      <c r="J83" s="1" t="s">
        <v>1937</v>
      </c>
      <c r="K83" s="1" t="s">
        <v>2381</v>
      </c>
      <c r="L83" s="1" t="s">
        <v>2381</v>
      </c>
      <c r="M83" s="1" t="s">
        <v>1938</v>
      </c>
      <c r="N83" s="1" t="s">
        <v>1938</v>
      </c>
      <c r="O83" s="1" t="s">
        <v>1939</v>
      </c>
      <c r="P83" s="1" t="s">
        <v>1940</v>
      </c>
      <c r="Q83" s="1" t="s">
        <v>1941</v>
      </c>
      <c r="R83" s="1" t="s">
        <v>2382</v>
      </c>
      <c r="S83" s="1" t="s">
        <v>1943</v>
      </c>
      <c r="T83" s="1" t="s">
        <v>1944</v>
      </c>
      <c r="U83" s="1" t="s">
        <v>1945</v>
      </c>
      <c r="V83" s="1" t="s">
        <v>2008</v>
      </c>
    </row>
    <row r="84" s="1" customFormat="1" spans="1:22">
      <c r="A84" s="3">
        <v>999224426590270</v>
      </c>
      <c r="B84" s="1" t="s">
        <v>2359</v>
      </c>
      <c r="C84" s="1" t="s">
        <v>2383</v>
      </c>
      <c r="D84" s="1" t="s">
        <v>2384</v>
      </c>
      <c r="E84" s="1" t="s">
        <v>2385</v>
      </c>
      <c r="F84" s="1" t="s">
        <v>1999</v>
      </c>
      <c r="G84" s="1" t="s">
        <v>1962</v>
      </c>
      <c r="H84" s="1" t="s">
        <v>1935</v>
      </c>
      <c r="I84" s="1" t="s">
        <v>2386</v>
      </c>
      <c r="J84" s="1" t="s">
        <v>1937</v>
      </c>
      <c r="K84" s="1" t="s">
        <v>2386</v>
      </c>
      <c r="L84" s="1" t="s">
        <v>2386</v>
      </c>
      <c r="M84" s="1" t="s">
        <v>1938</v>
      </c>
      <c r="N84" s="1" t="s">
        <v>1938</v>
      </c>
      <c r="O84" s="1" t="s">
        <v>1939</v>
      </c>
      <c r="P84" s="1" t="s">
        <v>1940</v>
      </c>
      <c r="Q84" s="1" t="s">
        <v>1941</v>
      </c>
      <c r="R84" s="1" t="s">
        <v>2387</v>
      </c>
      <c r="S84" s="1" t="s">
        <v>1943</v>
      </c>
      <c r="T84" s="1" t="s">
        <v>1944</v>
      </c>
      <c r="U84" s="1" t="s">
        <v>1945</v>
      </c>
      <c r="V84" s="1" t="s">
        <v>1957</v>
      </c>
    </row>
    <row r="85" s="1" customFormat="1" spans="1:22">
      <c r="A85" s="3">
        <v>999224427270120</v>
      </c>
      <c r="B85" s="1" t="s">
        <v>2359</v>
      </c>
      <c r="C85" s="1" t="s">
        <v>2388</v>
      </c>
      <c r="D85" s="1" t="s">
        <v>2110</v>
      </c>
      <c r="E85" s="1" t="s">
        <v>2389</v>
      </c>
      <c r="F85" s="1" t="s">
        <v>1999</v>
      </c>
      <c r="G85" s="1" t="s">
        <v>1934</v>
      </c>
      <c r="H85" s="1" t="s">
        <v>1935</v>
      </c>
      <c r="I85" s="1" t="s">
        <v>2390</v>
      </c>
      <c r="J85" s="1" t="s">
        <v>1937</v>
      </c>
      <c r="K85" s="1" t="s">
        <v>2390</v>
      </c>
      <c r="L85" s="1" t="s">
        <v>2390</v>
      </c>
      <c r="M85" s="1" t="s">
        <v>1938</v>
      </c>
      <c r="N85" s="1" t="s">
        <v>1938</v>
      </c>
      <c r="O85" s="1" t="s">
        <v>1939</v>
      </c>
      <c r="P85" s="1" t="s">
        <v>1940</v>
      </c>
      <c r="Q85" s="1" t="s">
        <v>1941</v>
      </c>
      <c r="R85" s="1" t="s">
        <v>2391</v>
      </c>
      <c r="S85" s="1" t="s">
        <v>1943</v>
      </c>
      <c r="T85" s="1" t="s">
        <v>1944</v>
      </c>
      <c r="U85" s="1" t="s">
        <v>1945</v>
      </c>
      <c r="V85" s="1" t="s">
        <v>1946</v>
      </c>
    </row>
    <row r="86" s="1" customFormat="1" spans="1:22">
      <c r="A86" s="3">
        <v>999224431166052</v>
      </c>
      <c r="B86" s="1" t="s">
        <v>2392</v>
      </c>
      <c r="C86" s="1" t="s">
        <v>2393</v>
      </c>
      <c r="D86" s="1" t="s">
        <v>2394</v>
      </c>
      <c r="E86" s="1" t="s">
        <v>2395</v>
      </c>
      <c r="F86" s="1" t="s">
        <v>1934</v>
      </c>
      <c r="G86" s="1" t="s">
        <v>1962</v>
      </c>
      <c r="H86" s="1" t="s">
        <v>1935</v>
      </c>
      <c r="I86" s="1" t="s">
        <v>2396</v>
      </c>
      <c r="J86" s="1" t="s">
        <v>1937</v>
      </c>
      <c r="K86" s="1" t="s">
        <v>2396</v>
      </c>
      <c r="L86" s="1" t="s">
        <v>2396</v>
      </c>
      <c r="M86" s="1" t="s">
        <v>1938</v>
      </c>
      <c r="N86" s="1" t="s">
        <v>1938</v>
      </c>
      <c r="O86" s="1" t="s">
        <v>1939</v>
      </c>
      <c r="P86" s="1" t="s">
        <v>1940</v>
      </c>
      <c r="Q86" s="1" t="s">
        <v>1941</v>
      </c>
      <c r="R86" s="1" t="s">
        <v>2397</v>
      </c>
      <c r="S86" s="1" t="s">
        <v>1943</v>
      </c>
      <c r="T86" s="1" t="s">
        <v>1944</v>
      </c>
      <c r="U86" s="1" t="s">
        <v>1945</v>
      </c>
      <c r="V86" s="1" t="s">
        <v>2398</v>
      </c>
    </row>
    <row r="87" s="1" customFormat="1" spans="1:22">
      <c r="A87" s="3">
        <v>999224442373827</v>
      </c>
      <c r="B87" s="1" t="s">
        <v>2392</v>
      </c>
      <c r="C87" s="1" t="s">
        <v>2399</v>
      </c>
      <c r="D87" s="1" t="s">
        <v>2400</v>
      </c>
      <c r="E87" s="1" t="s">
        <v>2401</v>
      </c>
      <c r="F87" s="1" t="s">
        <v>2013</v>
      </c>
      <c r="G87" s="1" t="s">
        <v>1934</v>
      </c>
      <c r="H87" s="1" t="s">
        <v>1935</v>
      </c>
      <c r="I87" s="1" t="s">
        <v>2402</v>
      </c>
      <c r="J87" s="1" t="s">
        <v>1937</v>
      </c>
      <c r="K87" s="1" t="s">
        <v>2402</v>
      </c>
      <c r="L87" s="1" t="s">
        <v>2402</v>
      </c>
      <c r="M87" s="1" t="s">
        <v>1938</v>
      </c>
      <c r="N87" s="1" t="s">
        <v>1938</v>
      </c>
      <c r="O87" s="1" t="s">
        <v>1939</v>
      </c>
      <c r="P87" s="1" t="s">
        <v>1940</v>
      </c>
      <c r="Q87" s="1" t="s">
        <v>1941</v>
      </c>
      <c r="R87" s="1" t="s">
        <v>2403</v>
      </c>
      <c r="S87" s="1" t="s">
        <v>1943</v>
      </c>
      <c r="T87" s="1" t="s">
        <v>1944</v>
      </c>
      <c r="U87" s="1" t="s">
        <v>1945</v>
      </c>
      <c r="V87" s="1" t="s">
        <v>1957</v>
      </c>
    </row>
    <row r="88" s="1" customFormat="1" spans="1:22">
      <c r="A88" s="3">
        <v>999224445000134</v>
      </c>
      <c r="B88" s="1" t="s">
        <v>2392</v>
      </c>
      <c r="C88" s="1" t="s">
        <v>2404</v>
      </c>
      <c r="D88" s="1" t="s">
        <v>2077</v>
      </c>
      <c r="E88" s="1" t="s">
        <v>2405</v>
      </c>
      <c r="F88" s="1" t="s">
        <v>1999</v>
      </c>
      <c r="G88" s="1" t="s">
        <v>1952</v>
      </c>
      <c r="H88" s="1" t="s">
        <v>1935</v>
      </c>
      <c r="I88" s="1" t="s">
        <v>2171</v>
      </c>
      <c r="J88" s="1" t="s">
        <v>1937</v>
      </c>
      <c r="K88" s="1" t="s">
        <v>2171</v>
      </c>
      <c r="L88" s="1" t="s">
        <v>2171</v>
      </c>
      <c r="M88" s="1" t="s">
        <v>1938</v>
      </c>
      <c r="N88" s="1" t="s">
        <v>1938</v>
      </c>
      <c r="O88" s="1" t="s">
        <v>1939</v>
      </c>
      <c r="P88" s="1" t="s">
        <v>1940</v>
      </c>
      <c r="Q88" s="1" t="s">
        <v>1941</v>
      </c>
      <c r="R88" s="1" t="s">
        <v>2406</v>
      </c>
      <c r="S88" s="1" t="s">
        <v>1943</v>
      </c>
      <c r="T88" s="1" t="s">
        <v>1944</v>
      </c>
      <c r="U88" s="1" t="s">
        <v>1945</v>
      </c>
      <c r="V88" s="1" t="s">
        <v>1957</v>
      </c>
    </row>
    <row r="89" s="1" customFormat="1" spans="1:22">
      <c r="A89" s="3">
        <v>999224446373005</v>
      </c>
      <c r="B89" s="1" t="s">
        <v>2392</v>
      </c>
      <c r="C89" s="1" t="s">
        <v>2407</v>
      </c>
      <c r="D89" s="1" t="s">
        <v>2346</v>
      </c>
      <c r="E89" s="1" t="s">
        <v>2408</v>
      </c>
      <c r="F89" s="1" t="s">
        <v>1999</v>
      </c>
      <c r="G89" s="1" t="s">
        <v>1962</v>
      </c>
      <c r="H89" s="1" t="s">
        <v>1935</v>
      </c>
      <c r="I89" s="1" t="s">
        <v>2409</v>
      </c>
      <c r="J89" s="1" t="s">
        <v>1937</v>
      </c>
      <c r="K89" s="1" t="s">
        <v>2409</v>
      </c>
      <c r="L89" s="1" t="s">
        <v>2409</v>
      </c>
      <c r="M89" s="1" t="s">
        <v>1938</v>
      </c>
      <c r="N89" s="1" t="s">
        <v>1938</v>
      </c>
      <c r="O89" s="1" t="s">
        <v>1939</v>
      </c>
      <c r="P89" s="1" t="s">
        <v>1940</v>
      </c>
      <c r="Q89" s="1" t="s">
        <v>1941</v>
      </c>
      <c r="R89" s="1" t="s">
        <v>2410</v>
      </c>
      <c r="S89" s="1" t="s">
        <v>1943</v>
      </c>
      <c r="T89" s="1" t="s">
        <v>1944</v>
      </c>
      <c r="U89" s="1" t="s">
        <v>1945</v>
      </c>
      <c r="V89" s="1" t="s">
        <v>1957</v>
      </c>
    </row>
    <row r="90" s="1" customFormat="1" spans="1:22">
      <c r="A90" s="3">
        <v>999224447873106</v>
      </c>
      <c r="B90" s="1" t="s">
        <v>2411</v>
      </c>
      <c r="C90" s="1" t="s">
        <v>2412</v>
      </c>
      <c r="D90" s="1" t="s">
        <v>2110</v>
      </c>
      <c r="E90" s="1" t="s">
        <v>2413</v>
      </c>
      <c r="F90" s="1" t="s">
        <v>2020</v>
      </c>
      <c r="G90" s="1" t="s">
        <v>1934</v>
      </c>
      <c r="H90" s="1" t="s">
        <v>1935</v>
      </c>
      <c r="I90" s="1" t="s">
        <v>2414</v>
      </c>
      <c r="J90" s="1" t="s">
        <v>1937</v>
      </c>
      <c r="K90" s="1" t="s">
        <v>2414</v>
      </c>
      <c r="L90" s="1" t="s">
        <v>2414</v>
      </c>
      <c r="M90" s="1" t="s">
        <v>1938</v>
      </c>
      <c r="N90" s="1" t="s">
        <v>1938</v>
      </c>
      <c r="O90" s="1" t="s">
        <v>1939</v>
      </c>
      <c r="P90" s="1" t="s">
        <v>1940</v>
      </c>
      <c r="Q90" s="1" t="s">
        <v>1941</v>
      </c>
      <c r="R90" s="1" t="s">
        <v>2415</v>
      </c>
      <c r="S90" s="1" t="s">
        <v>1943</v>
      </c>
      <c r="T90" s="1" t="s">
        <v>1944</v>
      </c>
      <c r="U90" s="1" t="s">
        <v>1945</v>
      </c>
      <c r="V90" s="1" t="s">
        <v>1946</v>
      </c>
    </row>
    <row r="91" s="1" customFormat="1" spans="1:22">
      <c r="A91" s="3">
        <v>999224447995611</v>
      </c>
      <c r="B91" s="1" t="s">
        <v>2411</v>
      </c>
      <c r="C91" s="1" t="s">
        <v>2416</v>
      </c>
      <c r="D91" s="1" t="s">
        <v>2417</v>
      </c>
      <c r="E91" s="1" t="s">
        <v>2418</v>
      </c>
      <c r="F91" s="1" t="s">
        <v>1962</v>
      </c>
      <c r="G91" s="1" t="s">
        <v>1952</v>
      </c>
      <c r="H91" s="1" t="s">
        <v>1935</v>
      </c>
      <c r="I91" s="1" t="s">
        <v>2419</v>
      </c>
      <c r="J91" s="1" t="s">
        <v>1937</v>
      </c>
      <c r="K91" s="1" t="s">
        <v>2419</v>
      </c>
      <c r="L91" s="1" t="s">
        <v>2419</v>
      </c>
      <c r="M91" s="1" t="s">
        <v>1938</v>
      </c>
      <c r="N91" s="1" t="s">
        <v>1938</v>
      </c>
      <c r="O91" s="1" t="s">
        <v>1939</v>
      </c>
      <c r="P91" s="1" t="s">
        <v>1940</v>
      </c>
      <c r="Q91" s="1" t="s">
        <v>1941</v>
      </c>
      <c r="R91" s="1" t="s">
        <v>2420</v>
      </c>
      <c r="S91" s="1" t="s">
        <v>1943</v>
      </c>
      <c r="T91" s="1" t="s">
        <v>1944</v>
      </c>
      <c r="U91" s="1" t="s">
        <v>1945</v>
      </c>
      <c r="V91" s="1" t="s">
        <v>2008</v>
      </c>
    </row>
    <row r="92" s="1" customFormat="1" spans="1:22">
      <c r="A92" s="3">
        <v>999224452515898</v>
      </c>
      <c r="B92" s="1" t="s">
        <v>2411</v>
      </c>
      <c r="C92" s="1" t="s">
        <v>2421</v>
      </c>
      <c r="D92" s="1" t="s">
        <v>2422</v>
      </c>
      <c r="E92" s="1" t="s">
        <v>2423</v>
      </c>
      <c r="F92" s="1" t="s">
        <v>1999</v>
      </c>
      <c r="G92" s="1" t="s">
        <v>1962</v>
      </c>
      <c r="H92" s="1" t="s">
        <v>1935</v>
      </c>
      <c r="I92" s="1" t="s">
        <v>2424</v>
      </c>
      <c r="J92" s="1" t="s">
        <v>1937</v>
      </c>
      <c r="K92" s="1" t="s">
        <v>2424</v>
      </c>
      <c r="L92" s="1" t="s">
        <v>2424</v>
      </c>
      <c r="M92" s="1" t="s">
        <v>1938</v>
      </c>
      <c r="N92" s="1" t="s">
        <v>1938</v>
      </c>
      <c r="O92" s="1" t="s">
        <v>1939</v>
      </c>
      <c r="P92" s="1" t="s">
        <v>1940</v>
      </c>
      <c r="Q92" s="1" t="s">
        <v>1941</v>
      </c>
      <c r="R92" s="1" t="s">
        <v>2425</v>
      </c>
      <c r="S92" s="1" t="s">
        <v>1943</v>
      </c>
      <c r="T92" s="1" t="s">
        <v>1944</v>
      </c>
      <c r="U92" s="1" t="s">
        <v>1945</v>
      </c>
      <c r="V92" s="1" t="s">
        <v>1957</v>
      </c>
    </row>
    <row r="93" s="1" customFormat="1" spans="1:22">
      <c r="A93" s="3">
        <v>999224454099450</v>
      </c>
      <c r="B93" s="1" t="s">
        <v>2411</v>
      </c>
      <c r="C93" s="1" t="s">
        <v>2426</v>
      </c>
      <c r="D93" s="1" t="s">
        <v>1997</v>
      </c>
      <c r="E93" s="1" t="s">
        <v>2427</v>
      </c>
      <c r="F93" s="1" t="s">
        <v>1933</v>
      </c>
      <c r="G93" s="1" t="s">
        <v>1934</v>
      </c>
      <c r="H93" s="1" t="s">
        <v>1935</v>
      </c>
      <c r="I93" s="1" t="s">
        <v>2428</v>
      </c>
      <c r="J93" s="1" t="s">
        <v>1937</v>
      </c>
      <c r="K93" s="1" t="s">
        <v>2428</v>
      </c>
      <c r="L93" s="1" t="s">
        <v>2428</v>
      </c>
      <c r="M93" s="1" t="s">
        <v>1938</v>
      </c>
      <c r="N93" s="1" t="s">
        <v>1938</v>
      </c>
      <c r="O93" s="1" t="s">
        <v>1939</v>
      </c>
      <c r="P93" s="1" t="s">
        <v>1940</v>
      </c>
      <c r="Q93" s="1" t="s">
        <v>1941</v>
      </c>
      <c r="R93" s="1" t="s">
        <v>2429</v>
      </c>
      <c r="S93" s="1" t="s">
        <v>1943</v>
      </c>
      <c r="T93" s="1" t="s">
        <v>1944</v>
      </c>
      <c r="U93" s="1" t="s">
        <v>1945</v>
      </c>
      <c r="V93" s="1" t="s">
        <v>1946</v>
      </c>
    </row>
    <row r="94" s="1" customFormat="1" spans="1:22">
      <c r="A94" s="3">
        <v>999224462851366</v>
      </c>
      <c r="B94" s="1" t="s">
        <v>2411</v>
      </c>
      <c r="C94" s="1" t="s">
        <v>2430</v>
      </c>
      <c r="D94" s="1" t="s">
        <v>2431</v>
      </c>
      <c r="E94" s="1" t="s">
        <v>2432</v>
      </c>
      <c r="F94" s="1" t="s">
        <v>1934</v>
      </c>
      <c r="G94" s="1" t="s">
        <v>1962</v>
      </c>
      <c r="H94" s="1" t="s">
        <v>1935</v>
      </c>
      <c r="I94" s="1" t="s">
        <v>2433</v>
      </c>
      <c r="J94" s="1" t="s">
        <v>1937</v>
      </c>
      <c r="K94" s="1" t="s">
        <v>2433</v>
      </c>
      <c r="L94" s="1" t="s">
        <v>2433</v>
      </c>
      <c r="M94" s="1" t="s">
        <v>1938</v>
      </c>
      <c r="N94" s="1" t="s">
        <v>1938</v>
      </c>
      <c r="O94" s="1" t="s">
        <v>1939</v>
      </c>
      <c r="P94" s="1" t="s">
        <v>1940</v>
      </c>
      <c r="Q94" s="1" t="s">
        <v>1941</v>
      </c>
      <c r="R94" s="1" t="s">
        <v>2434</v>
      </c>
      <c r="S94" s="1" t="s">
        <v>1943</v>
      </c>
      <c r="T94" s="1" t="s">
        <v>1944</v>
      </c>
      <c r="U94" s="1" t="s">
        <v>1945</v>
      </c>
      <c r="V94" s="1" t="s">
        <v>2008</v>
      </c>
    </row>
    <row r="95" s="1" customFormat="1" spans="1:22">
      <c r="A95" s="3">
        <v>999224463783535</v>
      </c>
      <c r="B95" s="1" t="s">
        <v>2435</v>
      </c>
      <c r="C95" s="1" t="s">
        <v>2436</v>
      </c>
      <c r="D95" s="1" t="s">
        <v>2437</v>
      </c>
      <c r="E95" s="1" t="s">
        <v>2438</v>
      </c>
      <c r="F95" s="1" t="s">
        <v>2020</v>
      </c>
      <c r="G95" s="1" t="s">
        <v>1962</v>
      </c>
      <c r="H95" s="1" t="s">
        <v>1935</v>
      </c>
      <c r="I95" s="1" t="s">
        <v>2439</v>
      </c>
      <c r="J95" s="1" t="s">
        <v>1937</v>
      </c>
      <c r="K95" s="1" t="s">
        <v>2439</v>
      </c>
      <c r="L95" s="1" t="s">
        <v>2439</v>
      </c>
      <c r="M95" s="1" t="s">
        <v>1938</v>
      </c>
      <c r="N95" s="1" t="s">
        <v>1938</v>
      </c>
      <c r="O95" s="1" t="s">
        <v>1939</v>
      </c>
      <c r="P95" s="1" t="s">
        <v>1940</v>
      </c>
      <c r="Q95" s="1" t="s">
        <v>1941</v>
      </c>
      <c r="R95" s="1" t="s">
        <v>2440</v>
      </c>
      <c r="S95" s="1" t="s">
        <v>1943</v>
      </c>
      <c r="T95" s="1" t="s">
        <v>1944</v>
      </c>
      <c r="U95" s="1" t="s">
        <v>1945</v>
      </c>
      <c r="V95" s="1" t="s">
        <v>2441</v>
      </c>
    </row>
    <row r="96" s="1" customFormat="1" spans="1:22">
      <c r="A96" s="3">
        <v>999224463807823</v>
      </c>
      <c r="B96" s="1" t="s">
        <v>2435</v>
      </c>
      <c r="C96" s="1" t="s">
        <v>2442</v>
      </c>
      <c r="D96" s="1" t="s">
        <v>2443</v>
      </c>
      <c r="E96" s="1" t="s">
        <v>2444</v>
      </c>
      <c r="F96" s="1" t="s">
        <v>2020</v>
      </c>
      <c r="G96" s="1" t="s">
        <v>1934</v>
      </c>
      <c r="H96" s="1" t="s">
        <v>1935</v>
      </c>
      <c r="I96" s="1" t="s">
        <v>2445</v>
      </c>
      <c r="J96" s="1" t="s">
        <v>1937</v>
      </c>
      <c r="K96" s="1" t="s">
        <v>2445</v>
      </c>
      <c r="L96" s="1" t="s">
        <v>2445</v>
      </c>
      <c r="M96" s="1" t="s">
        <v>1938</v>
      </c>
      <c r="N96" s="1" t="s">
        <v>1938</v>
      </c>
      <c r="O96" s="1" t="s">
        <v>1939</v>
      </c>
      <c r="P96" s="1" t="s">
        <v>1940</v>
      </c>
      <c r="Q96" s="1" t="s">
        <v>1941</v>
      </c>
      <c r="R96" s="1" t="s">
        <v>2446</v>
      </c>
      <c r="S96" s="1" t="s">
        <v>1943</v>
      </c>
      <c r="T96" s="1" t="s">
        <v>1944</v>
      </c>
      <c r="U96" s="1" t="s">
        <v>1945</v>
      </c>
      <c r="V96" s="1" t="s">
        <v>1957</v>
      </c>
    </row>
    <row r="97" s="1" customFormat="1" spans="1:22">
      <c r="A97" s="3">
        <v>999224467655314</v>
      </c>
      <c r="B97" s="1" t="s">
        <v>2435</v>
      </c>
      <c r="C97" s="1" t="s">
        <v>2447</v>
      </c>
      <c r="D97" s="1" t="s">
        <v>2004</v>
      </c>
      <c r="E97" s="1" t="s">
        <v>2448</v>
      </c>
      <c r="F97" s="1" t="s">
        <v>1969</v>
      </c>
      <c r="G97" s="1" t="s">
        <v>1952</v>
      </c>
      <c r="H97" s="1" t="s">
        <v>1935</v>
      </c>
      <c r="I97" s="1" t="s">
        <v>2449</v>
      </c>
      <c r="J97" s="1" t="s">
        <v>1937</v>
      </c>
      <c r="K97" s="1" t="s">
        <v>2449</v>
      </c>
      <c r="L97" s="1" t="s">
        <v>2449</v>
      </c>
      <c r="M97" s="1" t="s">
        <v>1938</v>
      </c>
      <c r="N97" s="1" t="s">
        <v>1938</v>
      </c>
      <c r="O97" s="1" t="s">
        <v>1939</v>
      </c>
      <c r="P97" s="1" t="s">
        <v>1940</v>
      </c>
      <c r="Q97" s="1" t="s">
        <v>1941</v>
      </c>
      <c r="R97" s="1" t="s">
        <v>2450</v>
      </c>
      <c r="S97" s="1" t="s">
        <v>1943</v>
      </c>
      <c r="T97" s="1" t="s">
        <v>1944</v>
      </c>
      <c r="U97" s="1" t="s">
        <v>1945</v>
      </c>
      <c r="V97" s="1" t="s">
        <v>2008</v>
      </c>
    </row>
    <row r="98" s="1" customFormat="1" spans="1:22">
      <c r="A98" s="3">
        <v>999224468087821</v>
      </c>
      <c r="B98" s="1" t="s">
        <v>2435</v>
      </c>
      <c r="C98" s="1" t="s">
        <v>2451</v>
      </c>
      <c r="D98" s="1" t="s">
        <v>2452</v>
      </c>
      <c r="E98" s="1" t="s">
        <v>2453</v>
      </c>
      <c r="F98" s="1" t="s">
        <v>2020</v>
      </c>
      <c r="G98" s="1" t="s">
        <v>1934</v>
      </c>
      <c r="H98" s="1" t="s">
        <v>1935</v>
      </c>
      <c r="I98" s="1" t="s">
        <v>2454</v>
      </c>
      <c r="J98" s="1" t="s">
        <v>1937</v>
      </c>
      <c r="K98" s="1" t="s">
        <v>2454</v>
      </c>
      <c r="L98" s="1" t="s">
        <v>2454</v>
      </c>
      <c r="M98" s="1" t="s">
        <v>1938</v>
      </c>
      <c r="N98" s="1" t="s">
        <v>1938</v>
      </c>
      <c r="O98" s="1" t="s">
        <v>1939</v>
      </c>
      <c r="P98" s="1" t="s">
        <v>1940</v>
      </c>
      <c r="Q98" s="1" t="s">
        <v>1941</v>
      </c>
      <c r="R98" s="1" t="s">
        <v>2455</v>
      </c>
      <c r="S98" s="1" t="s">
        <v>1943</v>
      </c>
      <c r="T98" s="1" t="s">
        <v>1944</v>
      </c>
      <c r="U98" s="1" t="s">
        <v>1945</v>
      </c>
      <c r="V98" s="1" t="s">
        <v>1957</v>
      </c>
    </row>
    <row r="99" s="1" customFormat="1" spans="1:22">
      <c r="A99" s="3">
        <v>999224469021188</v>
      </c>
      <c r="B99" s="1" t="s">
        <v>2435</v>
      </c>
      <c r="C99" s="1" t="s">
        <v>2456</v>
      </c>
      <c r="D99" s="1" t="s">
        <v>2457</v>
      </c>
      <c r="E99" s="1" t="s">
        <v>2458</v>
      </c>
      <c r="F99" s="1" t="s">
        <v>1933</v>
      </c>
      <c r="G99" s="1" t="s">
        <v>1934</v>
      </c>
      <c r="H99" s="1" t="s">
        <v>1935</v>
      </c>
      <c r="I99" s="1" t="s">
        <v>2459</v>
      </c>
      <c r="J99" s="1" t="s">
        <v>1937</v>
      </c>
      <c r="K99" s="1" t="s">
        <v>2459</v>
      </c>
      <c r="L99" s="1" t="s">
        <v>2459</v>
      </c>
      <c r="M99" s="1" t="s">
        <v>1938</v>
      </c>
      <c r="N99" s="1" t="s">
        <v>1938</v>
      </c>
      <c r="O99" s="1" t="s">
        <v>1939</v>
      </c>
      <c r="P99" s="1" t="s">
        <v>1940</v>
      </c>
      <c r="Q99" s="1" t="s">
        <v>1941</v>
      </c>
      <c r="R99" s="1" t="s">
        <v>2460</v>
      </c>
      <c r="S99" s="1" t="s">
        <v>1943</v>
      </c>
      <c r="T99" s="1" t="s">
        <v>1944</v>
      </c>
      <c r="U99" s="1" t="s">
        <v>1945</v>
      </c>
      <c r="V99" s="1" t="s">
        <v>1957</v>
      </c>
    </row>
    <row r="100" s="1" customFormat="1" spans="1:22">
      <c r="A100" s="3">
        <v>999224469640958</v>
      </c>
      <c r="B100" s="1" t="s">
        <v>2435</v>
      </c>
      <c r="C100" s="1" t="s">
        <v>2461</v>
      </c>
      <c r="D100" s="1" t="s">
        <v>2462</v>
      </c>
      <c r="E100" s="1" t="s">
        <v>2463</v>
      </c>
      <c r="F100" s="1" t="s">
        <v>2464</v>
      </c>
      <c r="G100" s="1" t="s">
        <v>1952</v>
      </c>
      <c r="H100" s="1" t="s">
        <v>1935</v>
      </c>
      <c r="I100" s="1" t="s">
        <v>2465</v>
      </c>
      <c r="J100" s="1" t="s">
        <v>1937</v>
      </c>
      <c r="K100" s="1" t="s">
        <v>2465</v>
      </c>
      <c r="L100" s="1" t="s">
        <v>2465</v>
      </c>
      <c r="M100" s="1" t="s">
        <v>1938</v>
      </c>
      <c r="N100" s="1" t="s">
        <v>1938</v>
      </c>
      <c r="O100" s="1" t="s">
        <v>1939</v>
      </c>
      <c r="P100" s="1" t="s">
        <v>1940</v>
      </c>
      <c r="Q100" s="1" t="s">
        <v>1941</v>
      </c>
      <c r="R100" s="1" t="s">
        <v>2466</v>
      </c>
      <c r="S100" s="1" t="s">
        <v>1943</v>
      </c>
      <c r="T100" s="1" t="s">
        <v>1944</v>
      </c>
      <c r="U100" s="1" t="s">
        <v>1945</v>
      </c>
      <c r="V100" s="1" t="s">
        <v>1957</v>
      </c>
    </row>
    <row r="101" s="1" customFormat="1" spans="1:22">
      <c r="A101" s="3">
        <v>999224469663981</v>
      </c>
      <c r="B101" s="1" t="s">
        <v>2435</v>
      </c>
      <c r="C101" s="1" t="s">
        <v>2467</v>
      </c>
      <c r="D101" s="1" t="s">
        <v>2457</v>
      </c>
      <c r="E101" s="1" t="s">
        <v>2468</v>
      </c>
      <c r="F101" s="1" t="s">
        <v>1933</v>
      </c>
      <c r="G101" s="1" t="s">
        <v>1934</v>
      </c>
      <c r="H101" s="1" t="s">
        <v>1935</v>
      </c>
      <c r="I101" s="1" t="s">
        <v>2459</v>
      </c>
      <c r="J101" s="1" t="s">
        <v>1937</v>
      </c>
      <c r="K101" s="1" t="s">
        <v>2459</v>
      </c>
      <c r="L101" s="1" t="s">
        <v>2459</v>
      </c>
      <c r="M101" s="1" t="s">
        <v>1938</v>
      </c>
      <c r="N101" s="1" t="s">
        <v>1938</v>
      </c>
      <c r="O101" s="1" t="s">
        <v>1939</v>
      </c>
      <c r="P101" s="1" t="s">
        <v>1940</v>
      </c>
      <c r="Q101" s="1" t="s">
        <v>1941</v>
      </c>
      <c r="R101" s="1" t="s">
        <v>2469</v>
      </c>
      <c r="S101" s="1" t="s">
        <v>1943</v>
      </c>
      <c r="T101" s="1" t="s">
        <v>1944</v>
      </c>
      <c r="U101" s="1" t="s">
        <v>1945</v>
      </c>
      <c r="V101" s="1" t="s">
        <v>1957</v>
      </c>
    </row>
    <row r="102" s="1" customFormat="1" spans="1:22">
      <c r="A102" s="3">
        <v>999224470420956</v>
      </c>
      <c r="B102" s="1" t="s">
        <v>2435</v>
      </c>
      <c r="C102" s="1" t="s">
        <v>2470</v>
      </c>
      <c r="D102" s="1" t="s">
        <v>2471</v>
      </c>
      <c r="E102" s="1" t="s">
        <v>2472</v>
      </c>
      <c r="F102" s="1" t="s">
        <v>1934</v>
      </c>
      <c r="G102" s="1" t="s">
        <v>1952</v>
      </c>
      <c r="H102" s="1" t="s">
        <v>1935</v>
      </c>
      <c r="I102" s="1" t="s">
        <v>2473</v>
      </c>
      <c r="J102" s="1" t="s">
        <v>1937</v>
      </c>
      <c r="K102" s="1" t="s">
        <v>2473</v>
      </c>
      <c r="L102" s="1" t="s">
        <v>2473</v>
      </c>
      <c r="M102" s="1" t="s">
        <v>1938</v>
      </c>
      <c r="N102" s="1" t="s">
        <v>1938</v>
      </c>
      <c r="O102" s="1" t="s">
        <v>1939</v>
      </c>
      <c r="P102" s="1" t="s">
        <v>1940</v>
      </c>
      <c r="Q102" s="1" t="s">
        <v>1941</v>
      </c>
      <c r="R102" s="1" t="s">
        <v>2474</v>
      </c>
      <c r="S102" s="1" t="s">
        <v>1943</v>
      </c>
      <c r="T102" s="1" t="s">
        <v>1944</v>
      </c>
      <c r="U102" s="1" t="s">
        <v>1945</v>
      </c>
      <c r="V102" s="1" t="s">
        <v>2049</v>
      </c>
    </row>
    <row r="103" s="1" customFormat="1" spans="1:22">
      <c r="A103" s="3">
        <v>999224472175660</v>
      </c>
      <c r="B103" s="1" t="s">
        <v>2435</v>
      </c>
      <c r="C103" s="1" t="s">
        <v>2475</v>
      </c>
      <c r="D103" s="1" t="s">
        <v>2312</v>
      </c>
      <c r="E103" s="1" t="s">
        <v>2476</v>
      </c>
      <c r="F103" s="1" t="s">
        <v>1933</v>
      </c>
      <c r="G103" s="1" t="s">
        <v>1952</v>
      </c>
      <c r="H103" s="1" t="s">
        <v>1935</v>
      </c>
      <c r="I103" s="1" t="s">
        <v>2477</v>
      </c>
      <c r="J103" s="1" t="s">
        <v>1937</v>
      </c>
      <c r="K103" s="1" t="s">
        <v>2477</v>
      </c>
      <c r="L103" s="1" t="s">
        <v>2477</v>
      </c>
      <c r="M103" s="1" t="s">
        <v>1938</v>
      </c>
      <c r="N103" s="1" t="s">
        <v>1938</v>
      </c>
      <c r="O103" s="1" t="s">
        <v>1939</v>
      </c>
      <c r="P103" s="1" t="s">
        <v>1940</v>
      </c>
      <c r="Q103" s="1" t="s">
        <v>1941</v>
      </c>
      <c r="R103" s="1" t="s">
        <v>2478</v>
      </c>
      <c r="S103" s="1" t="s">
        <v>1943</v>
      </c>
      <c r="T103" s="1" t="s">
        <v>1944</v>
      </c>
      <c r="U103" s="1" t="s">
        <v>1945</v>
      </c>
      <c r="V103" s="1" t="s">
        <v>1957</v>
      </c>
    </row>
    <row r="104" s="1" customFormat="1" spans="1:22">
      <c r="A104" s="3">
        <v>999224475135507</v>
      </c>
      <c r="B104" s="1" t="s">
        <v>2435</v>
      </c>
      <c r="C104" s="1" t="s">
        <v>2479</v>
      </c>
      <c r="D104" s="1" t="s">
        <v>2480</v>
      </c>
      <c r="E104" s="1" t="s">
        <v>2481</v>
      </c>
      <c r="F104" s="1" t="s">
        <v>1999</v>
      </c>
      <c r="G104" s="1" t="s">
        <v>1952</v>
      </c>
      <c r="H104" s="1" t="s">
        <v>1935</v>
      </c>
      <c r="I104" s="1" t="s">
        <v>2482</v>
      </c>
      <c r="J104" s="1" t="s">
        <v>1937</v>
      </c>
      <c r="K104" s="1" t="s">
        <v>2482</v>
      </c>
      <c r="L104" s="1" t="s">
        <v>2482</v>
      </c>
      <c r="M104" s="1" t="s">
        <v>1938</v>
      </c>
      <c r="N104" s="1" t="s">
        <v>1938</v>
      </c>
      <c r="O104" s="1" t="s">
        <v>1939</v>
      </c>
      <c r="P104" s="1" t="s">
        <v>1940</v>
      </c>
      <c r="Q104" s="1" t="s">
        <v>1941</v>
      </c>
      <c r="R104" s="1" t="s">
        <v>2483</v>
      </c>
      <c r="S104" s="1" t="s">
        <v>1943</v>
      </c>
      <c r="T104" s="1" t="s">
        <v>1944</v>
      </c>
      <c r="U104" s="1" t="s">
        <v>1945</v>
      </c>
      <c r="V104" s="1" t="s">
        <v>1988</v>
      </c>
    </row>
    <row r="105" s="1" customFormat="1" spans="1:22">
      <c r="A105" s="3">
        <v>999224476216984</v>
      </c>
      <c r="B105" s="1" t="s">
        <v>2435</v>
      </c>
      <c r="C105" s="1" t="s">
        <v>2484</v>
      </c>
      <c r="D105" s="1" t="s">
        <v>2253</v>
      </c>
      <c r="E105" s="1" t="s">
        <v>2485</v>
      </c>
      <c r="F105" s="1" t="s">
        <v>2020</v>
      </c>
      <c r="G105" s="1" t="s">
        <v>1934</v>
      </c>
      <c r="H105" s="1" t="s">
        <v>1935</v>
      </c>
      <c r="I105" s="1" t="s">
        <v>2182</v>
      </c>
      <c r="J105" s="1" t="s">
        <v>1937</v>
      </c>
      <c r="K105" s="1" t="s">
        <v>2182</v>
      </c>
      <c r="L105" s="1" t="s">
        <v>2182</v>
      </c>
      <c r="M105" s="1" t="s">
        <v>1938</v>
      </c>
      <c r="N105" s="1" t="s">
        <v>1938</v>
      </c>
      <c r="O105" s="1" t="s">
        <v>1939</v>
      </c>
      <c r="P105" s="1" t="s">
        <v>1940</v>
      </c>
      <c r="Q105" s="1" t="s">
        <v>1941</v>
      </c>
      <c r="R105" s="1" t="s">
        <v>2486</v>
      </c>
      <c r="S105" s="1" t="s">
        <v>1943</v>
      </c>
      <c r="T105" s="1" t="s">
        <v>1944</v>
      </c>
      <c r="U105" s="1" t="s">
        <v>1945</v>
      </c>
      <c r="V105" s="1" t="s">
        <v>2008</v>
      </c>
    </row>
    <row r="106" s="1" customFormat="1" spans="1:22">
      <c r="A106" s="3">
        <v>999224490302840</v>
      </c>
      <c r="B106" s="1" t="s">
        <v>2487</v>
      </c>
      <c r="C106" s="1" t="s">
        <v>2488</v>
      </c>
      <c r="D106" s="1" t="s">
        <v>2489</v>
      </c>
      <c r="E106" s="1" t="s">
        <v>2490</v>
      </c>
      <c r="F106" s="1" t="s">
        <v>1999</v>
      </c>
      <c r="G106" s="1" t="s">
        <v>1934</v>
      </c>
      <c r="H106" s="1" t="s">
        <v>1935</v>
      </c>
      <c r="I106" s="1" t="s">
        <v>2491</v>
      </c>
      <c r="J106" s="1" t="s">
        <v>1937</v>
      </c>
      <c r="K106" s="1" t="s">
        <v>2491</v>
      </c>
      <c r="L106" s="1" t="s">
        <v>2491</v>
      </c>
      <c r="M106" s="1" t="s">
        <v>1938</v>
      </c>
      <c r="N106" s="1" t="s">
        <v>1938</v>
      </c>
      <c r="O106" s="1" t="s">
        <v>1939</v>
      </c>
      <c r="P106" s="1" t="s">
        <v>1940</v>
      </c>
      <c r="Q106" s="1" t="s">
        <v>1941</v>
      </c>
      <c r="R106" s="1" t="s">
        <v>2492</v>
      </c>
      <c r="S106" s="1" t="s">
        <v>1943</v>
      </c>
      <c r="T106" s="1" t="s">
        <v>1944</v>
      </c>
      <c r="U106" s="1" t="s">
        <v>1945</v>
      </c>
      <c r="V106" s="1" t="s">
        <v>1957</v>
      </c>
    </row>
    <row r="107" s="1" customFormat="1" spans="1:22">
      <c r="A107" s="3">
        <v>999224492424951</v>
      </c>
      <c r="B107" s="1" t="s">
        <v>2487</v>
      </c>
      <c r="C107" s="1" t="s">
        <v>2493</v>
      </c>
      <c r="D107" s="1" t="s">
        <v>2494</v>
      </c>
      <c r="E107" s="1" t="s">
        <v>2495</v>
      </c>
      <c r="F107" s="1" t="s">
        <v>1933</v>
      </c>
      <c r="G107" s="1" t="s">
        <v>1934</v>
      </c>
      <c r="H107" s="1" t="s">
        <v>1935</v>
      </c>
      <c r="I107" s="1" t="s">
        <v>2496</v>
      </c>
      <c r="J107" s="1" t="s">
        <v>1937</v>
      </c>
      <c r="K107" s="1" t="s">
        <v>2496</v>
      </c>
      <c r="L107" s="1" t="s">
        <v>2496</v>
      </c>
      <c r="M107" s="1" t="s">
        <v>1938</v>
      </c>
      <c r="N107" s="1" t="s">
        <v>1938</v>
      </c>
      <c r="O107" s="1" t="s">
        <v>1939</v>
      </c>
      <c r="P107" s="1" t="s">
        <v>1940</v>
      </c>
      <c r="Q107" s="1" t="s">
        <v>1941</v>
      </c>
      <c r="R107" s="1" t="s">
        <v>2497</v>
      </c>
      <c r="S107" s="1" t="s">
        <v>1943</v>
      </c>
      <c r="T107" s="1" t="s">
        <v>1944</v>
      </c>
      <c r="U107" s="1" t="s">
        <v>1945</v>
      </c>
      <c r="V107" s="1" t="s">
        <v>2008</v>
      </c>
    </row>
    <row r="108" s="1" customFormat="1" spans="1:22">
      <c r="A108" s="3">
        <v>999224493875369</v>
      </c>
      <c r="B108" s="1" t="s">
        <v>2487</v>
      </c>
      <c r="C108" s="1" t="s">
        <v>2498</v>
      </c>
      <c r="D108" s="1" t="s">
        <v>2384</v>
      </c>
      <c r="E108" s="1" t="s">
        <v>2499</v>
      </c>
      <c r="F108" s="1" t="s">
        <v>1951</v>
      </c>
      <c r="G108" s="1" t="s">
        <v>1934</v>
      </c>
      <c r="H108" s="1" t="s">
        <v>1935</v>
      </c>
      <c r="I108" s="1" t="s">
        <v>2500</v>
      </c>
      <c r="J108" s="1" t="s">
        <v>1937</v>
      </c>
      <c r="K108" s="1" t="s">
        <v>2500</v>
      </c>
      <c r="L108" s="1" t="s">
        <v>2500</v>
      </c>
      <c r="M108" s="1" t="s">
        <v>1938</v>
      </c>
      <c r="N108" s="1" t="s">
        <v>1938</v>
      </c>
      <c r="O108" s="1" t="s">
        <v>1939</v>
      </c>
      <c r="P108" s="1" t="s">
        <v>1940</v>
      </c>
      <c r="Q108" s="1" t="s">
        <v>1941</v>
      </c>
      <c r="R108" s="1" t="s">
        <v>2501</v>
      </c>
      <c r="S108" s="1" t="s">
        <v>1943</v>
      </c>
      <c r="T108" s="1" t="s">
        <v>1944</v>
      </c>
      <c r="U108" s="1" t="s">
        <v>1945</v>
      </c>
      <c r="V108" s="1" t="s">
        <v>1957</v>
      </c>
    </row>
    <row r="109" s="1" customFormat="1" spans="1:22">
      <c r="A109" s="3">
        <v>999224499654478</v>
      </c>
      <c r="B109" s="1" t="s">
        <v>2502</v>
      </c>
      <c r="C109" s="1" t="s">
        <v>2503</v>
      </c>
      <c r="D109" s="1" t="s">
        <v>1991</v>
      </c>
      <c r="E109" s="1" t="s">
        <v>2504</v>
      </c>
      <c r="F109" s="1" t="s">
        <v>1933</v>
      </c>
      <c r="G109" s="1" t="s">
        <v>1934</v>
      </c>
      <c r="H109" s="1" t="s">
        <v>1935</v>
      </c>
      <c r="I109" s="1" t="s">
        <v>2505</v>
      </c>
      <c r="J109" s="1" t="s">
        <v>1937</v>
      </c>
      <c r="K109" s="1" t="s">
        <v>2505</v>
      </c>
      <c r="L109" s="1" t="s">
        <v>2505</v>
      </c>
      <c r="M109" s="1" t="s">
        <v>1938</v>
      </c>
      <c r="N109" s="1" t="s">
        <v>1938</v>
      </c>
      <c r="O109" s="1" t="s">
        <v>1939</v>
      </c>
      <c r="P109" s="1" t="s">
        <v>1940</v>
      </c>
      <c r="Q109" s="1" t="s">
        <v>1941</v>
      </c>
      <c r="R109" s="1" t="s">
        <v>2506</v>
      </c>
      <c r="S109" s="1" t="s">
        <v>1943</v>
      </c>
      <c r="T109" s="1" t="s">
        <v>1944</v>
      </c>
      <c r="U109" s="1" t="s">
        <v>1945</v>
      </c>
      <c r="V109" s="1" t="s">
        <v>1957</v>
      </c>
    </row>
    <row r="110" s="1" customFormat="1" spans="1:22">
      <c r="A110" s="3">
        <v>999224510610055</v>
      </c>
      <c r="B110" s="1" t="s">
        <v>2502</v>
      </c>
      <c r="C110" s="1" t="s">
        <v>2507</v>
      </c>
      <c r="D110" s="1" t="s">
        <v>2508</v>
      </c>
      <c r="E110" s="1" t="s">
        <v>2509</v>
      </c>
      <c r="F110" s="1" t="s">
        <v>1999</v>
      </c>
      <c r="G110" s="1" t="s">
        <v>1934</v>
      </c>
      <c r="H110" s="1" t="s">
        <v>1935</v>
      </c>
      <c r="I110" s="1" t="s">
        <v>2510</v>
      </c>
      <c r="J110" s="1" t="s">
        <v>1937</v>
      </c>
      <c r="K110" s="1" t="s">
        <v>2510</v>
      </c>
      <c r="L110" s="1" t="s">
        <v>2510</v>
      </c>
      <c r="M110" s="1" t="s">
        <v>1938</v>
      </c>
      <c r="N110" s="1" t="s">
        <v>1938</v>
      </c>
      <c r="O110" s="1" t="s">
        <v>1939</v>
      </c>
      <c r="P110" s="1" t="s">
        <v>1940</v>
      </c>
      <c r="Q110" s="1" t="s">
        <v>1941</v>
      </c>
      <c r="R110" s="1" t="s">
        <v>2511</v>
      </c>
      <c r="S110" s="1" t="s">
        <v>1943</v>
      </c>
      <c r="T110" s="1" t="s">
        <v>1944</v>
      </c>
      <c r="U110" s="1" t="s">
        <v>1945</v>
      </c>
      <c r="V110" s="1" t="s">
        <v>1946</v>
      </c>
    </row>
    <row r="111" s="1" customFormat="1" spans="1:22">
      <c r="A111" s="3">
        <v>999224510637562</v>
      </c>
      <c r="B111" s="1" t="s">
        <v>2502</v>
      </c>
      <c r="C111" s="1" t="s">
        <v>2512</v>
      </c>
      <c r="D111" s="1" t="s">
        <v>2513</v>
      </c>
      <c r="E111" s="1" t="s">
        <v>2514</v>
      </c>
      <c r="F111" s="1" t="s">
        <v>2013</v>
      </c>
      <c r="G111" s="1" t="s">
        <v>1962</v>
      </c>
      <c r="H111" s="1" t="s">
        <v>1935</v>
      </c>
      <c r="I111" s="1" t="s">
        <v>2515</v>
      </c>
      <c r="J111" s="1" t="s">
        <v>1937</v>
      </c>
      <c r="K111" s="1" t="s">
        <v>2515</v>
      </c>
      <c r="L111" s="1" t="s">
        <v>2515</v>
      </c>
      <c r="M111" s="1" t="s">
        <v>1938</v>
      </c>
      <c r="N111" s="1" t="s">
        <v>1938</v>
      </c>
      <c r="O111" s="1" t="s">
        <v>1939</v>
      </c>
      <c r="P111" s="1" t="s">
        <v>1940</v>
      </c>
      <c r="Q111" s="1" t="s">
        <v>1941</v>
      </c>
      <c r="R111" s="1" t="s">
        <v>2516</v>
      </c>
      <c r="S111" s="1" t="s">
        <v>1943</v>
      </c>
      <c r="T111" s="1" t="s">
        <v>1944</v>
      </c>
      <c r="U111" s="1" t="s">
        <v>1945</v>
      </c>
      <c r="V111" s="1" t="s">
        <v>1957</v>
      </c>
    </row>
    <row r="112" s="1" customFormat="1" spans="1:22">
      <c r="A112" s="3">
        <v>999224511911974</v>
      </c>
      <c r="B112" s="1" t="s">
        <v>2502</v>
      </c>
      <c r="C112" s="1" t="s">
        <v>2517</v>
      </c>
      <c r="D112" s="1" t="s">
        <v>2518</v>
      </c>
      <c r="E112" s="1" t="s">
        <v>2519</v>
      </c>
      <c r="F112" s="1" t="s">
        <v>2020</v>
      </c>
      <c r="G112" s="1" t="s">
        <v>1934</v>
      </c>
      <c r="H112" s="1" t="s">
        <v>1935</v>
      </c>
      <c r="I112" s="1" t="s">
        <v>2520</v>
      </c>
      <c r="J112" s="1" t="s">
        <v>1937</v>
      </c>
      <c r="K112" s="1" t="s">
        <v>2520</v>
      </c>
      <c r="L112" s="1" t="s">
        <v>2520</v>
      </c>
      <c r="M112" s="1" t="s">
        <v>1938</v>
      </c>
      <c r="N112" s="1" t="s">
        <v>1938</v>
      </c>
      <c r="O112" s="1" t="s">
        <v>1939</v>
      </c>
      <c r="P112" s="1" t="s">
        <v>1940</v>
      </c>
      <c r="Q112" s="1" t="s">
        <v>1941</v>
      </c>
      <c r="R112" s="1" t="s">
        <v>2521</v>
      </c>
      <c r="S112" s="1" t="s">
        <v>1943</v>
      </c>
      <c r="T112" s="1" t="s">
        <v>1944</v>
      </c>
      <c r="U112" s="1" t="s">
        <v>1945</v>
      </c>
      <c r="V112" s="1" t="s">
        <v>1957</v>
      </c>
    </row>
    <row r="113" s="1" customFormat="1" spans="1:22">
      <c r="A113" s="3">
        <v>999224511983382</v>
      </c>
      <c r="B113" s="1" t="s">
        <v>2502</v>
      </c>
      <c r="C113" s="1" t="s">
        <v>2522</v>
      </c>
      <c r="D113" s="1" t="s">
        <v>2523</v>
      </c>
      <c r="E113" s="1" t="s">
        <v>2524</v>
      </c>
      <c r="F113" s="1" t="s">
        <v>1999</v>
      </c>
      <c r="G113" s="1" t="s">
        <v>1962</v>
      </c>
      <c r="H113" s="1" t="s">
        <v>1935</v>
      </c>
      <c r="I113" s="1" t="s">
        <v>2182</v>
      </c>
      <c r="J113" s="1" t="s">
        <v>1937</v>
      </c>
      <c r="K113" s="1" t="s">
        <v>2182</v>
      </c>
      <c r="L113" s="1" t="s">
        <v>2182</v>
      </c>
      <c r="M113" s="1" t="s">
        <v>1938</v>
      </c>
      <c r="N113" s="1" t="s">
        <v>1938</v>
      </c>
      <c r="O113" s="1" t="s">
        <v>1939</v>
      </c>
      <c r="P113" s="1" t="s">
        <v>1940</v>
      </c>
      <c r="Q113" s="1" t="s">
        <v>1941</v>
      </c>
      <c r="R113" s="1" t="s">
        <v>2525</v>
      </c>
      <c r="S113" s="1" t="s">
        <v>1943</v>
      </c>
      <c r="T113" s="1" t="s">
        <v>1944</v>
      </c>
      <c r="U113" s="1" t="s">
        <v>1945</v>
      </c>
      <c r="V113" s="1" t="s">
        <v>1988</v>
      </c>
    </row>
    <row r="114" s="1" customFormat="1" spans="1:22">
      <c r="A114" s="3">
        <v>999224512648313</v>
      </c>
      <c r="B114" s="1" t="s">
        <v>2502</v>
      </c>
      <c r="C114" s="1" t="s">
        <v>2526</v>
      </c>
      <c r="D114" s="1" t="s">
        <v>2346</v>
      </c>
      <c r="E114" s="1" t="s">
        <v>2527</v>
      </c>
      <c r="F114" s="1" t="s">
        <v>1999</v>
      </c>
      <c r="G114" s="1" t="s">
        <v>1952</v>
      </c>
      <c r="H114" s="1" t="s">
        <v>1935</v>
      </c>
      <c r="I114" s="1" t="s">
        <v>2528</v>
      </c>
      <c r="J114" s="1" t="s">
        <v>1937</v>
      </c>
      <c r="K114" s="1" t="s">
        <v>2528</v>
      </c>
      <c r="L114" s="1" t="s">
        <v>2528</v>
      </c>
      <c r="M114" s="1" t="s">
        <v>1938</v>
      </c>
      <c r="N114" s="1" t="s">
        <v>1938</v>
      </c>
      <c r="O114" s="1" t="s">
        <v>1939</v>
      </c>
      <c r="P114" s="1" t="s">
        <v>1940</v>
      </c>
      <c r="Q114" s="1" t="s">
        <v>1941</v>
      </c>
      <c r="R114" s="1" t="s">
        <v>2529</v>
      </c>
      <c r="S114" s="1" t="s">
        <v>1943</v>
      </c>
      <c r="T114" s="1" t="s">
        <v>1944</v>
      </c>
      <c r="U114" s="1" t="s">
        <v>1945</v>
      </c>
      <c r="V114" s="1" t="s">
        <v>1957</v>
      </c>
    </row>
    <row r="115" s="1" customFormat="1" spans="1:22">
      <c r="A115" s="3">
        <v>999224514880756</v>
      </c>
      <c r="B115" s="1" t="s">
        <v>2502</v>
      </c>
      <c r="C115" s="1" t="s">
        <v>2530</v>
      </c>
      <c r="D115" s="1" t="s">
        <v>2531</v>
      </c>
      <c r="E115" s="1" t="s">
        <v>2532</v>
      </c>
      <c r="F115" s="1" t="s">
        <v>1934</v>
      </c>
      <c r="G115" s="1" t="s">
        <v>1952</v>
      </c>
      <c r="H115" s="1" t="s">
        <v>1935</v>
      </c>
      <c r="I115" s="1" t="s">
        <v>2533</v>
      </c>
      <c r="J115" s="1" t="s">
        <v>1937</v>
      </c>
      <c r="K115" s="1" t="s">
        <v>2533</v>
      </c>
      <c r="L115" s="1" t="s">
        <v>2533</v>
      </c>
      <c r="M115" s="1" t="s">
        <v>1938</v>
      </c>
      <c r="N115" s="1" t="s">
        <v>1938</v>
      </c>
      <c r="O115" s="1" t="s">
        <v>1939</v>
      </c>
      <c r="P115" s="1" t="s">
        <v>1940</v>
      </c>
      <c r="Q115" s="1" t="s">
        <v>1941</v>
      </c>
      <c r="R115" s="1" t="s">
        <v>2534</v>
      </c>
      <c r="S115" s="1" t="s">
        <v>1943</v>
      </c>
      <c r="T115" s="1" t="s">
        <v>1944</v>
      </c>
      <c r="U115" s="1" t="s">
        <v>1945</v>
      </c>
      <c r="V115" s="1" t="s">
        <v>1957</v>
      </c>
    </row>
    <row r="116" s="1" customFormat="1" spans="1:22">
      <c r="A116" s="3">
        <v>999224517279173</v>
      </c>
      <c r="B116" s="1" t="s">
        <v>2535</v>
      </c>
      <c r="C116" s="1" t="s">
        <v>2536</v>
      </c>
      <c r="D116" s="1" t="s">
        <v>2537</v>
      </c>
      <c r="E116" s="1" t="s">
        <v>2538</v>
      </c>
      <c r="F116" s="1" t="s">
        <v>1934</v>
      </c>
      <c r="G116" s="1" t="s">
        <v>1962</v>
      </c>
      <c r="H116" s="1" t="s">
        <v>1935</v>
      </c>
      <c r="I116" s="1" t="s">
        <v>2539</v>
      </c>
      <c r="J116" s="1" t="s">
        <v>1937</v>
      </c>
      <c r="K116" s="1" t="s">
        <v>2539</v>
      </c>
      <c r="L116" s="1" t="s">
        <v>2539</v>
      </c>
      <c r="M116" s="1" t="s">
        <v>1938</v>
      </c>
      <c r="N116" s="1" t="s">
        <v>1938</v>
      </c>
      <c r="O116" s="1" t="s">
        <v>1939</v>
      </c>
      <c r="P116" s="1" t="s">
        <v>1940</v>
      </c>
      <c r="Q116" s="1" t="s">
        <v>1941</v>
      </c>
      <c r="R116" s="1" t="s">
        <v>2540</v>
      </c>
      <c r="S116" s="1" t="s">
        <v>1943</v>
      </c>
      <c r="T116" s="1" t="s">
        <v>1944</v>
      </c>
      <c r="U116" s="1" t="s">
        <v>1945</v>
      </c>
      <c r="V116" s="1" t="s">
        <v>1957</v>
      </c>
    </row>
    <row r="117" s="1" customFormat="1" spans="1:22">
      <c r="A117" s="3">
        <v>999224519226717</v>
      </c>
      <c r="B117" s="1" t="s">
        <v>2535</v>
      </c>
      <c r="C117" s="1" t="s">
        <v>2541</v>
      </c>
      <c r="D117" s="1" t="s">
        <v>2261</v>
      </c>
      <c r="E117" s="1" t="s">
        <v>2542</v>
      </c>
      <c r="F117" s="1" t="s">
        <v>1985</v>
      </c>
      <c r="G117" s="1" t="s">
        <v>1952</v>
      </c>
      <c r="H117" s="1" t="s">
        <v>1935</v>
      </c>
      <c r="I117" s="1" t="s">
        <v>2543</v>
      </c>
      <c r="J117" s="1" t="s">
        <v>1937</v>
      </c>
      <c r="K117" s="1" t="s">
        <v>2543</v>
      </c>
      <c r="L117" s="1" t="s">
        <v>2543</v>
      </c>
      <c r="M117" s="1" t="s">
        <v>1938</v>
      </c>
      <c r="N117" s="1" t="s">
        <v>1938</v>
      </c>
      <c r="O117" s="1" t="s">
        <v>1939</v>
      </c>
      <c r="P117" s="1" t="s">
        <v>1940</v>
      </c>
      <c r="Q117" s="1" t="s">
        <v>1941</v>
      </c>
      <c r="R117" s="1" t="s">
        <v>2544</v>
      </c>
      <c r="S117" s="1" t="s">
        <v>1943</v>
      </c>
      <c r="T117" s="1" t="s">
        <v>1944</v>
      </c>
      <c r="U117" s="1" t="s">
        <v>1945</v>
      </c>
      <c r="V117" s="1" t="s">
        <v>1957</v>
      </c>
    </row>
    <row r="118" s="1" customFormat="1" spans="1:22">
      <c r="A118" s="3">
        <v>999224520083227</v>
      </c>
      <c r="B118" s="1" t="s">
        <v>2535</v>
      </c>
      <c r="C118" s="1" t="s">
        <v>2545</v>
      </c>
      <c r="D118" s="1" t="s">
        <v>2546</v>
      </c>
      <c r="E118" s="1" t="s">
        <v>2547</v>
      </c>
      <c r="F118" s="1" t="s">
        <v>1962</v>
      </c>
      <c r="G118" s="1" t="s">
        <v>1952</v>
      </c>
      <c r="H118" s="1" t="s">
        <v>1935</v>
      </c>
      <c r="I118" s="1" t="s">
        <v>2548</v>
      </c>
      <c r="J118" s="1" t="s">
        <v>1937</v>
      </c>
      <c r="K118" s="1" t="s">
        <v>2548</v>
      </c>
      <c r="L118" s="1" t="s">
        <v>2548</v>
      </c>
      <c r="M118" s="1" t="s">
        <v>1938</v>
      </c>
      <c r="N118" s="1" t="s">
        <v>1938</v>
      </c>
      <c r="O118" s="1" t="s">
        <v>1939</v>
      </c>
      <c r="P118" s="1" t="s">
        <v>1940</v>
      </c>
      <c r="Q118" s="1" t="s">
        <v>1941</v>
      </c>
      <c r="R118" s="1" t="s">
        <v>2549</v>
      </c>
      <c r="S118" s="1" t="s">
        <v>1943</v>
      </c>
      <c r="T118" s="1" t="s">
        <v>1944</v>
      </c>
      <c r="U118" s="1" t="s">
        <v>1945</v>
      </c>
      <c r="V118" s="1" t="s">
        <v>1946</v>
      </c>
    </row>
    <row r="119" s="1" customFormat="1" spans="1:22">
      <c r="A119" s="3">
        <v>999224522579203</v>
      </c>
      <c r="B119" s="1" t="s">
        <v>2535</v>
      </c>
      <c r="C119" s="1" t="s">
        <v>2550</v>
      </c>
      <c r="D119" s="1" t="s">
        <v>2551</v>
      </c>
      <c r="E119" s="1" t="s">
        <v>2552</v>
      </c>
      <c r="F119" s="1" t="s">
        <v>2020</v>
      </c>
      <c r="G119" s="1" t="s">
        <v>1962</v>
      </c>
      <c r="H119" s="1" t="s">
        <v>1935</v>
      </c>
      <c r="I119" s="1" t="s">
        <v>2553</v>
      </c>
      <c r="J119" s="1" t="s">
        <v>1937</v>
      </c>
      <c r="K119" s="1" t="s">
        <v>2553</v>
      </c>
      <c r="L119" s="1" t="s">
        <v>2553</v>
      </c>
      <c r="M119" s="1" t="s">
        <v>1938</v>
      </c>
      <c r="N119" s="1" t="s">
        <v>1938</v>
      </c>
      <c r="O119" s="1" t="s">
        <v>1939</v>
      </c>
      <c r="P119" s="1" t="s">
        <v>1940</v>
      </c>
      <c r="Q119" s="1" t="s">
        <v>1941</v>
      </c>
      <c r="R119" s="1" t="s">
        <v>2554</v>
      </c>
      <c r="S119" s="1" t="s">
        <v>1943</v>
      </c>
      <c r="T119" s="1" t="s">
        <v>1944</v>
      </c>
      <c r="U119" s="1" t="s">
        <v>1945</v>
      </c>
      <c r="V119" s="1" t="s">
        <v>2441</v>
      </c>
    </row>
    <row r="120" s="1" customFormat="1" spans="1:22">
      <c r="A120" s="3">
        <v>999224523994514</v>
      </c>
      <c r="B120" s="1" t="s">
        <v>2535</v>
      </c>
      <c r="C120" s="1" t="s">
        <v>2555</v>
      </c>
      <c r="D120" s="1" t="s">
        <v>2077</v>
      </c>
      <c r="E120" s="1" t="s">
        <v>2556</v>
      </c>
      <c r="F120" s="1" t="s">
        <v>2013</v>
      </c>
      <c r="G120" s="1" t="s">
        <v>1934</v>
      </c>
      <c r="H120" s="1" t="s">
        <v>1935</v>
      </c>
      <c r="I120" s="1" t="s">
        <v>2557</v>
      </c>
      <c r="J120" s="1" t="s">
        <v>1937</v>
      </c>
      <c r="K120" s="1" t="s">
        <v>2557</v>
      </c>
      <c r="L120" s="1" t="s">
        <v>2557</v>
      </c>
      <c r="M120" s="1" t="s">
        <v>1938</v>
      </c>
      <c r="N120" s="1" t="s">
        <v>1938</v>
      </c>
      <c r="O120" s="1" t="s">
        <v>1939</v>
      </c>
      <c r="P120" s="1" t="s">
        <v>1940</v>
      </c>
      <c r="Q120" s="1" t="s">
        <v>1941</v>
      </c>
      <c r="R120" s="1" t="s">
        <v>2558</v>
      </c>
      <c r="S120" s="1" t="s">
        <v>1943</v>
      </c>
      <c r="T120" s="1" t="s">
        <v>1944</v>
      </c>
      <c r="U120" s="1" t="s">
        <v>1945</v>
      </c>
      <c r="V120" s="1" t="s">
        <v>1957</v>
      </c>
    </row>
    <row r="121" s="1" customFormat="1" spans="1:22">
      <c r="A121" s="3">
        <v>999224524564820</v>
      </c>
      <c r="B121" s="1" t="s">
        <v>2535</v>
      </c>
      <c r="C121" s="1" t="s">
        <v>2559</v>
      </c>
      <c r="D121" s="1" t="s">
        <v>2196</v>
      </c>
      <c r="E121" s="1" t="s">
        <v>2560</v>
      </c>
      <c r="F121" s="1" t="s">
        <v>1933</v>
      </c>
      <c r="G121" s="1" t="s">
        <v>1952</v>
      </c>
      <c r="H121" s="1" t="s">
        <v>1935</v>
      </c>
      <c r="I121" s="1" t="s">
        <v>2477</v>
      </c>
      <c r="J121" s="1" t="s">
        <v>1937</v>
      </c>
      <c r="K121" s="1" t="s">
        <v>2477</v>
      </c>
      <c r="L121" s="1" t="s">
        <v>2477</v>
      </c>
      <c r="M121" s="1" t="s">
        <v>1938</v>
      </c>
      <c r="N121" s="1" t="s">
        <v>1938</v>
      </c>
      <c r="O121" s="1" t="s">
        <v>1939</v>
      </c>
      <c r="P121" s="1" t="s">
        <v>1940</v>
      </c>
      <c r="Q121" s="1" t="s">
        <v>1941</v>
      </c>
      <c r="R121" s="1" t="s">
        <v>2561</v>
      </c>
      <c r="S121" s="1" t="s">
        <v>1943</v>
      </c>
      <c r="T121" s="1" t="s">
        <v>1944</v>
      </c>
      <c r="U121" s="1" t="s">
        <v>1945</v>
      </c>
      <c r="V121" s="1" t="s">
        <v>1957</v>
      </c>
    </row>
    <row r="122" s="1" customFormat="1" spans="1:22">
      <c r="A122" s="3">
        <v>999224536030416</v>
      </c>
      <c r="B122" s="1" t="s">
        <v>2535</v>
      </c>
      <c r="C122" s="1" t="s">
        <v>2562</v>
      </c>
      <c r="D122" s="1" t="s">
        <v>2045</v>
      </c>
      <c r="E122" s="1" t="s">
        <v>2563</v>
      </c>
      <c r="F122" s="1" t="s">
        <v>2020</v>
      </c>
      <c r="G122" s="1" t="s">
        <v>1934</v>
      </c>
      <c r="H122" s="1" t="s">
        <v>1935</v>
      </c>
      <c r="I122" s="1" t="s">
        <v>2564</v>
      </c>
      <c r="J122" s="1" t="s">
        <v>1937</v>
      </c>
      <c r="K122" s="1" t="s">
        <v>2564</v>
      </c>
      <c r="L122" s="1" t="s">
        <v>2564</v>
      </c>
      <c r="M122" s="1" t="s">
        <v>1938</v>
      </c>
      <c r="N122" s="1" t="s">
        <v>1938</v>
      </c>
      <c r="O122" s="1" t="s">
        <v>1939</v>
      </c>
      <c r="P122" s="1" t="s">
        <v>1940</v>
      </c>
      <c r="Q122" s="1" t="s">
        <v>1941</v>
      </c>
      <c r="R122" s="1" t="s">
        <v>2565</v>
      </c>
      <c r="S122" s="1" t="s">
        <v>1943</v>
      </c>
      <c r="T122" s="1" t="s">
        <v>1944</v>
      </c>
      <c r="U122" s="1" t="s">
        <v>1945</v>
      </c>
      <c r="V122" s="1" t="s">
        <v>2049</v>
      </c>
    </row>
    <row r="123" s="1" customFormat="1" spans="1:22">
      <c r="A123" s="3">
        <v>999224536076725</v>
      </c>
      <c r="B123" s="1" t="s">
        <v>2535</v>
      </c>
      <c r="C123" s="1" t="s">
        <v>2566</v>
      </c>
      <c r="D123" s="1" t="s">
        <v>2567</v>
      </c>
      <c r="E123" s="1" t="s">
        <v>2568</v>
      </c>
      <c r="F123" s="1" t="s">
        <v>1999</v>
      </c>
      <c r="G123" s="1" t="s">
        <v>1962</v>
      </c>
      <c r="H123" s="1" t="s">
        <v>1935</v>
      </c>
      <c r="I123" s="1" t="s">
        <v>2569</v>
      </c>
      <c r="J123" s="1" t="s">
        <v>1937</v>
      </c>
      <c r="K123" s="1" t="s">
        <v>2569</v>
      </c>
      <c r="L123" s="1" t="s">
        <v>2569</v>
      </c>
      <c r="M123" s="1" t="s">
        <v>1938</v>
      </c>
      <c r="N123" s="1" t="s">
        <v>1938</v>
      </c>
      <c r="O123" s="1" t="s">
        <v>1939</v>
      </c>
      <c r="P123" s="1" t="s">
        <v>1940</v>
      </c>
      <c r="Q123" s="1" t="s">
        <v>1941</v>
      </c>
      <c r="R123" s="1" t="s">
        <v>2570</v>
      </c>
      <c r="S123" s="1" t="s">
        <v>1943</v>
      </c>
      <c r="T123" s="1" t="s">
        <v>1944</v>
      </c>
      <c r="U123" s="1" t="s">
        <v>1945</v>
      </c>
      <c r="V123" s="1" t="s">
        <v>1957</v>
      </c>
    </row>
    <row r="124" s="1" customFormat="1" spans="1:22">
      <c r="A124" s="3">
        <v>999224539882536</v>
      </c>
      <c r="B124" s="1" t="s">
        <v>2535</v>
      </c>
      <c r="C124" s="1" t="s">
        <v>2571</v>
      </c>
      <c r="D124" s="1" t="s">
        <v>2572</v>
      </c>
      <c r="E124" s="1" t="s">
        <v>2573</v>
      </c>
      <c r="F124" s="1" t="s">
        <v>2020</v>
      </c>
      <c r="G124" s="1" t="s">
        <v>1934</v>
      </c>
      <c r="H124" s="1" t="s">
        <v>1935</v>
      </c>
      <c r="I124" s="1" t="s">
        <v>2574</v>
      </c>
      <c r="J124" s="1" t="s">
        <v>1937</v>
      </c>
      <c r="K124" s="1" t="s">
        <v>2574</v>
      </c>
      <c r="L124" s="1" t="s">
        <v>2574</v>
      </c>
      <c r="M124" s="1" t="s">
        <v>1938</v>
      </c>
      <c r="N124" s="1" t="s">
        <v>1938</v>
      </c>
      <c r="O124" s="1" t="s">
        <v>1939</v>
      </c>
      <c r="P124" s="1" t="s">
        <v>1940</v>
      </c>
      <c r="Q124" s="1" t="s">
        <v>1941</v>
      </c>
      <c r="R124" s="1" t="s">
        <v>2575</v>
      </c>
      <c r="S124" s="1" t="s">
        <v>1943</v>
      </c>
      <c r="T124" s="1" t="s">
        <v>1944</v>
      </c>
      <c r="U124" s="1" t="s">
        <v>1945</v>
      </c>
      <c r="V124" s="1" t="s">
        <v>1957</v>
      </c>
    </row>
    <row r="125" s="1" customFormat="1" spans="1:22">
      <c r="A125" s="3">
        <v>999224541523265</v>
      </c>
      <c r="B125" s="1" t="s">
        <v>2535</v>
      </c>
      <c r="C125" s="1" t="s">
        <v>2576</v>
      </c>
      <c r="D125" s="1" t="s">
        <v>2384</v>
      </c>
      <c r="E125" s="1" t="s">
        <v>2577</v>
      </c>
      <c r="F125" s="1" t="s">
        <v>2013</v>
      </c>
      <c r="G125" s="1" t="s">
        <v>1934</v>
      </c>
      <c r="H125" s="1" t="s">
        <v>1935</v>
      </c>
      <c r="I125" s="1" t="s">
        <v>2578</v>
      </c>
      <c r="J125" s="1" t="s">
        <v>1937</v>
      </c>
      <c r="K125" s="1" t="s">
        <v>2578</v>
      </c>
      <c r="L125" s="1" t="s">
        <v>2578</v>
      </c>
      <c r="M125" s="1" t="s">
        <v>1938</v>
      </c>
      <c r="N125" s="1" t="s">
        <v>1938</v>
      </c>
      <c r="O125" s="1" t="s">
        <v>1939</v>
      </c>
      <c r="P125" s="1" t="s">
        <v>1940</v>
      </c>
      <c r="Q125" s="1" t="s">
        <v>1941</v>
      </c>
      <c r="R125" s="1" t="s">
        <v>2579</v>
      </c>
      <c r="S125" s="1" t="s">
        <v>1943</v>
      </c>
      <c r="T125" s="1" t="s">
        <v>1944</v>
      </c>
      <c r="U125" s="1" t="s">
        <v>1945</v>
      </c>
      <c r="V125" s="1" t="s">
        <v>1957</v>
      </c>
    </row>
    <row r="126" s="1" customFormat="1" spans="1:22">
      <c r="A126" s="3">
        <v>999224541773704</v>
      </c>
      <c r="B126" s="1" t="s">
        <v>2464</v>
      </c>
      <c r="C126" s="1" t="s">
        <v>2580</v>
      </c>
      <c r="D126" s="1" t="s">
        <v>2272</v>
      </c>
      <c r="E126" s="1" t="s">
        <v>2581</v>
      </c>
      <c r="F126" s="1" t="s">
        <v>2020</v>
      </c>
      <c r="G126" s="1" t="s">
        <v>1962</v>
      </c>
      <c r="H126" s="1" t="s">
        <v>1935</v>
      </c>
      <c r="I126" s="1" t="s">
        <v>2582</v>
      </c>
      <c r="J126" s="1" t="s">
        <v>1937</v>
      </c>
      <c r="K126" s="1" t="s">
        <v>2582</v>
      </c>
      <c r="L126" s="1" t="s">
        <v>2582</v>
      </c>
      <c r="M126" s="1" t="s">
        <v>1938</v>
      </c>
      <c r="N126" s="1" t="s">
        <v>1938</v>
      </c>
      <c r="O126" s="1" t="s">
        <v>1939</v>
      </c>
      <c r="P126" s="1" t="s">
        <v>1940</v>
      </c>
      <c r="Q126" s="1" t="s">
        <v>1941</v>
      </c>
      <c r="R126" s="1" t="s">
        <v>2583</v>
      </c>
      <c r="S126" s="1" t="s">
        <v>1943</v>
      </c>
      <c r="T126" s="1" t="s">
        <v>1944</v>
      </c>
      <c r="U126" s="1" t="s">
        <v>1945</v>
      </c>
      <c r="V126" s="1" t="s">
        <v>2049</v>
      </c>
    </row>
    <row r="127" s="1" customFormat="1" spans="1:22">
      <c r="A127" s="3">
        <v>999224544663150</v>
      </c>
      <c r="B127" s="1" t="s">
        <v>2464</v>
      </c>
      <c r="C127" s="1" t="s">
        <v>2584</v>
      </c>
      <c r="D127" s="1" t="s">
        <v>2077</v>
      </c>
      <c r="E127" s="1" t="s">
        <v>2585</v>
      </c>
      <c r="F127" s="1" t="s">
        <v>1934</v>
      </c>
      <c r="G127" s="1" t="s">
        <v>1952</v>
      </c>
      <c r="H127" s="1" t="s">
        <v>1935</v>
      </c>
      <c r="I127" s="1" t="s">
        <v>2586</v>
      </c>
      <c r="J127" s="1" t="s">
        <v>1937</v>
      </c>
      <c r="K127" s="1" t="s">
        <v>2586</v>
      </c>
      <c r="L127" s="1" t="s">
        <v>2586</v>
      </c>
      <c r="M127" s="1" t="s">
        <v>1938</v>
      </c>
      <c r="N127" s="1" t="s">
        <v>1938</v>
      </c>
      <c r="O127" s="1" t="s">
        <v>1939</v>
      </c>
      <c r="P127" s="1" t="s">
        <v>1940</v>
      </c>
      <c r="Q127" s="1" t="s">
        <v>1941</v>
      </c>
      <c r="R127" s="1" t="s">
        <v>2587</v>
      </c>
      <c r="S127" s="1" t="s">
        <v>1943</v>
      </c>
      <c r="T127" s="1" t="s">
        <v>1944</v>
      </c>
      <c r="U127" s="1" t="s">
        <v>1945</v>
      </c>
      <c r="V127" s="1" t="s">
        <v>1957</v>
      </c>
    </row>
    <row r="128" s="1" customFormat="1" spans="1:22">
      <c r="A128" s="3">
        <v>999224544883467</v>
      </c>
      <c r="B128" s="1" t="s">
        <v>2464</v>
      </c>
      <c r="C128" s="1" t="s">
        <v>2588</v>
      </c>
      <c r="D128" s="1" t="s">
        <v>2417</v>
      </c>
      <c r="E128" s="1" t="s">
        <v>2589</v>
      </c>
      <c r="F128" s="1" t="s">
        <v>1962</v>
      </c>
      <c r="G128" s="1" t="s">
        <v>1952</v>
      </c>
      <c r="H128" s="1" t="s">
        <v>1935</v>
      </c>
      <c r="I128" s="1" t="s">
        <v>2419</v>
      </c>
      <c r="J128" s="1" t="s">
        <v>1937</v>
      </c>
      <c r="K128" s="1" t="s">
        <v>2419</v>
      </c>
      <c r="L128" s="1" t="s">
        <v>2419</v>
      </c>
      <c r="M128" s="1" t="s">
        <v>1938</v>
      </c>
      <c r="N128" s="1" t="s">
        <v>1938</v>
      </c>
      <c r="O128" s="1" t="s">
        <v>1939</v>
      </c>
      <c r="P128" s="1" t="s">
        <v>1940</v>
      </c>
      <c r="Q128" s="1" t="s">
        <v>1941</v>
      </c>
      <c r="R128" s="1" t="s">
        <v>2590</v>
      </c>
      <c r="S128" s="1" t="s">
        <v>1943</v>
      </c>
      <c r="T128" s="1" t="s">
        <v>1944</v>
      </c>
      <c r="U128" s="1" t="s">
        <v>1945</v>
      </c>
      <c r="V128" s="1" t="s">
        <v>2008</v>
      </c>
    </row>
    <row r="129" s="1" customFormat="1" spans="1:22">
      <c r="A129" s="3">
        <v>999224549537006</v>
      </c>
      <c r="B129" s="1" t="s">
        <v>2464</v>
      </c>
      <c r="C129" s="1" t="s">
        <v>2591</v>
      </c>
      <c r="D129" s="1" t="s">
        <v>2592</v>
      </c>
      <c r="E129" s="1" t="s">
        <v>2593</v>
      </c>
      <c r="F129" s="1" t="s">
        <v>2020</v>
      </c>
      <c r="G129" s="1" t="s">
        <v>1934</v>
      </c>
      <c r="H129" s="1" t="s">
        <v>1935</v>
      </c>
      <c r="I129" s="1" t="s">
        <v>2433</v>
      </c>
      <c r="J129" s="1" t="s">
        <v>1937</v>
      </c>
      <c r="K129" s="1" t="s">
        <v>2433</v>
      </c>
      <c r="L129" s="1" t="s">
        <v>2433</v>
      </c>
      <c r="M129" s="1" t="s">
        <v>1938</v>
      </c>
      <c r="N129" s="1" t="s">
        <v>1938</v>
      </c>
      <c r="O129" s="1" t="s">
        <v>1939</v>
      </c>
      <c r="P129" s="1" t="s">
        <v>1940</v>
      </c>
      <c r="Q129" s="1" t="s">
        <v>1941</v>
      </c>
      <c r="R129" s="1" t="s">
        <v>2594</v>
      </c>
      <c r="S129" s="1" t="s">
        <v>1943</v>
      </c>
      <c r="T129" s="1" t="s">
        <v>1944</v>
      </c>
      <c r="U129" s="1" t="s">
        <v>1945</v>
      </c>
      <c r="V129" s="1" t="s">
        <v>1957</v>
      </c>
    </row>
    <row r="130" s="1" customFormat="1" spans="1:22">
      <c r="A130" s="3">
        <v>999224552993580</v>
      </c>
      <c r="B130" s="1" t="s">
        <v>2464</v>
      </c>
      <c r="C130" s="1" t="s">
        <v>2595</v>
      </c>
      <c r="D130" s="1" t="s">
        <v>2596</v>
      </c>
      <c r="E130" s="1" t="s">
        <v>2597</v>
      </c>
      <c r="F130" s="1" t="s">
        <v>1951</v>
      </c>
      <c r="G130" s="1" t="s">
        <v>1934</v>
      </c>
      <c r="H130" s="1" t="s">
        <v>1935</v>
      </c>
      <c r="I130" s="1" t="s">
        <v>2598</v>
      </c>
      <c r="J130" s="1" t="s">
        <v>1937</v>
      </c>
      <c r="K130" s="1" t="s">
        <v>2598</v>
      </c>
      <c r="L130" s="1" t="s">
        <v>2598</v>
      </c>
      <c r="M130" s="1" t="s">
        <v>1938</v>
      </c>
      <c r="N130" s="1" t="s">
        <v>1938</v>
      </c>
      <c r="O130" s="1" t="s">
        <v>1939</v>
      </c>
      <c r="P130" s="1" t="s">
        <v>1940</v>
      </c>
      <c r="Q130" s="1" t="s">
        <v>1941</v>
      </c>
      <c r="R130" s="1" t="s">
        <v>2599</v>
      </c>
      <c r="S130" s="1" t="s">
        <v>1943</v>
      </c>
      <c r="T130" s="1" t="s">
        <v>1944</v>
      </c>
      <c r="U130" s="1" t="s">
        <v>1945</v>
      </c>
      <c r="V130" s="1" t="s">
        <v>1957</v>
      </c>
    </row>
    <row r="131" s="1" customFormat="1" spans="1:22">
      <c r="A131" s="3">
        <v>999224569596718</v>
      </c>
      <c r="B131" s="1" t="s">
        <v>2464</v>
      </c>
      <c r="C131" s="1" t="s">
        <v>2600</v>
      </c>
      <c r="D131" s="1" t="s">
        <v>2272</v>
      </c>
      <c r="E131" s="1" t="s">
        <v>2601</v>
      </c>
      <c r="F131" s="1" t="s">
        <v>1934</v>
      </c>
      <c r="G131" s="1" t="s">
        <v>1952</v>
      </c>
      <c r="H131" s="1" t="s">
        <v>1935</v>
      </c>
      <c r="I131" s="1" t="s">
        <v>2602</v>
      </c>
      <c r="J131" s="1" t="s">
        <v>1937</v>
      </c>
      <c r="K131" s="1" t="s">
        <v>2602</v>
      </c>
      <c r="L131" s="1" t="s">
        <v>2602</v>
      </c>
      <c r="M131" s="1" t="s">
        <v>1938</v>
      </c>
      <c r="N131" s="1" t="s">
        <v>1938</v>
      </c>
      <c r="O131" s="1" t="s">
        <v>1939</v>
      </c>
      <c r="P131" s="1" t="s">
        <v>1940</v>
      </c>
      <c r="Q131" s="1" t="s">
        <v>1941</v>
      </c>
      <c r="R131" s="1" t="s">
        <v>2603</v>
      </c>
      <c r="S131" s="1" t="s">
        <v>1943</v>
      </c>
      <c r="T131" s="1" t="s">
        <v>1944</v>
      </c>
      <c r="U131" s="1" t="s">
        <v>1945</v>
      </c>
      <c r="V131" s="1" t="s">
        <v>2049</v>
      </c>
    </row>
    <row r="132" s="1" customFormat="1" spans="1:22">
      <c r="A132" s="3">
        <v>999224570724818</v>
      </c>
      <c r="B132" s="1" t="s">
        <v>2371</v>
      </c>
      <c r="C132" s="1" t="s">
        <v>2604</v>
      </c>
      <c r="D132" s="1" t="s">
        <v>2605</v>
      </c>
      <c r="E132" s="1" t="s">
        <v>2606</v>
      </c>
      <c r="F132" s="1" t="s">
        <v>2020</v>
      </c>
      <c r="G132" s="1" t="s">
        <v>1934</v>
      </c>
      <c r="H132" s="1" t="s">
        <v>1935</v>
      </c>
      <c r="I132" s="1" t="s">
        <v>2607</v>
      </c>
      <c r="J132" s="1" t="s">
        <v>1937</v>
      </c>
      <c r="K132" s="1" t="s">
        <v>2607</v>
      </c>
      <c r="L132" s="1" t="s">
        <v>2607</v>
      </c>
      <c r="M132" s="1" t="s">
        <v>1938</v>
      </c>
      <c r="N132" s="1" t="s">
        <v>1938</v>
      </c>
      <c r="O132" s="1" t="s">
        <v>1939</v>
      </c>
      <c r="P132" s="1" t="s">
        <v>1940</v>
      </c>
      <c r="Q132" s="1" t="s">
        <v>1941</v>
      </c>
      <c r="R132" s="1" t="s">
        <v>2608</v>
      </c>
      <c r="S132" s="1" t="s">
        <v>1943</v>
      </c>
      <c r="T132" s="1" t="s">
        <v>1944</v>
      </c>
      <c r="U132" s="1" t="s">
        <v>1945</v>
      </c>
      <c r="V132" s="1" t="s">
        <v>1946</v>
      </c>
    </row>
    <row r="133" s="1" customFormat="1" spans="1:22">
      <c r="A133" s="3">
        <v>999224570751538</v>
      </c>
      <c r="B133" s="1" t="s">
        <v>2371</v>
      </c>
      <c r="C133" s="1" t="s">
        <v>2609</v>
      </c>
      <c r="D133" s="1" t="s">
        <v>2605</v>
      </c>
      <c r="E133" s="1" t="s">
        <v>2610</v>
      </c>
      <c r="F133" s="1" t="s">
        <v>2020</v>
      </c>
      <c r="G133" s="1" t="s">
        <v>1934</v>
      </c>
      <c r="H133" s="1" t="s">
        <v>1935</v>
      </c>
      <c r="I133" s="1" t="s">
        <v>2611</v>
      </c>
      <c r="J133" s="1" t="s">
        <v>1937</v>
      </c>
      <c r="K133" s="1" t="s">
        <v>2611</v>
      </c>
      <c r="L133" s="1" t="s">
        <v>2611</v>
      </c>
      <c r="M133" s="1" t="s">
        <v>1938</v>
      </c>
      <c r="N133" s="1" t="s">
        <v>1938</v>
      </c>
      <c r="O133" s="1" t="s">
        <v>1939</v>
      </c>
      <c r="P133" s="1" t="s">
        <v>1940</v>
      </c>
      <c r="Q133" s="1" t="s">
        <v>1941</v>
      </c>
      <c r="R133" s="1" t="s">
        <v>2612</v>
      </c>
      <c r="S133" s="1" t="s">
        <v>1943</v>
      </c>
      <c r="T133" s="1" t="s">
        <v>1944</v>
      </c>
      <c r="U133" s="1" t="s">
        <v>1945</v>
      </c>
      <c r="V133" s="1" t="s">
        <v>1946</v>
      </c>
    </row>
    <row r="134" s="1" customFormat="1" spans="1:22">
      <c r="A134" s="3">
        <v>999224572007965</v>
      </c>
      <c r="B134" s="1" t="s">
        <v>2371</v>
      </c>
      <c r="C134" s="1" t="s">
        <v>2613</v>
      </c>
      <c r="D134" s="1" t="s">
        <v>2004</v>
      </c>
      <c r="E134" s="1" t="s">
        <v>2614</v>
      </c>
      <c r="F134" s="1" t="s">
        <v>1999</v>
      </c>
      <c r="G134" s="1" t="s">
        <v>1952</v>
      </c>
      <c r="H134" s="1" t="s">
        <v>1935</v>
      </c>
      <c r="I134" s="1" t="s">
        <v>2615</v>
      </c>
      <c r="J134" s="1" t="s">
        <v>1937</v>
      </c>
      <c r="K134" s="1" t="s">
        <v>2615</v>
      </c>
      <c r="L134" s="1" t="s">
        <v>2615</v>
      </c>
      <c r="M134" s="1" t="s">
        <v>1938</v>
      </c>
      <c r="N134" s="1" t="s">
        <v>1938</v>
      </c>
      <c r="O134" s="1" t="s">
        <v>1939</v>
      </c>
      <c r="P134" s="1" t="s">
        <v>1940</v>
      </c>
      <c r="Q134" s="1" t="s">
        <v>1941</v>
      </c>
      <c r="R134" s="1" t="s">
        <v>2616</v>
      </c>
      <c r="S134" s="1" t="s">
        <v>1943</v>
      </c>
      <c r="T134" s="1" t="s">
        <v>1944</v>
      </c>
      <c r="U134" s="1" t="s">
        <v>1945</v>
      </c>
      <c r="V134" s="1" t="s">
        <v>2008</v>
      </c>
    </row>
    <row r="135" s="1" customFormat="1" spans="1:22">
      <c r="A135" s="3">
        <v>999224580255423</v>
      </c>
      <c r="B135" s="1" t="s">
        <v>2371</v>
      </c>
      <c r="C135" s="1" t="s">
        <v>2617</v>
      </c>
      <c r="D135" s="1" t="s">
        <v>2253</v>
      </c>
      <c r="E135" s="1" t="s">
        <v>2618</v>
      </c>
      <c r="F135" s="1" t="s">
        <v>1962</v>
      </c>
      <c r="G135" s="1" t="s">
        <v>1952</v>
      </c>
      <c r="H135" s="1" t="s">
        <v>1935</v>
      </c>
      <c r="I135" s="1" t="s">
        <v>2619</v>
      </c>
      <c r="J135" s="1" t="s">
        <v>1937</v>
      </c>
      <c r="K135" s="1" t="s">
        <v>2619</v>
      </c>
      <c r="L135" s="1" t="s">
        <v>2619</v>
      </c>
      <c r="M135" s="1" t="s">
        <v>1938</v>
      </c>
      <c r="N135" s="1" t="s">
        <v>1938</v>
      </c>
      <c r="O135" s="1" t="s">
        <v>1939</v>
      </c>
      <c r="P135" s="1" t="s">
        <v>1940</v>
      </c>
      <c r="Q135" s="1" t="s">
        <v>1941</v>
      </c>
      <c r="R135" s="1" t="s">
        <v>2620</v>
      </c>
      <c r="S135" s="1" t="s">
        <v>1943</v>
      </c>
      <c r="T135" s="1" t="s">
        <v>1944</v>
      </c>
      <c r="U135" s="1" t="s">
        <v>1945</v>
      </c>
      <c r="V135" s="1" t="s">
        <v>2008</v>
      </c>
    </row>
    <row r="136" s="1" customFormat="1" spans="1:22">
      <c r="A136" s="3">
        <v>999224581200675</v>
      </c>
      <c r="B136" s="1" t="s">
        <v>2371</v>
      </c>
      <c r="C136" s="1" t="s">
        <v>2621</v>
      </c>
      <c r="D136" s="1" t="s">
        <v>2457</v>
      </c>
      <c r="E136" s="1" t="s">
        <v>2622</v>
      </c>
      <c r="F136" s="1" t="s">
        <v>1999</v>
      </c>
      <c r="G136" s="1" t="s">
        <v>1952</v>
      </c>
      <c r="H136" s="1" t="s">
        <v>1935</v>
      </c>
      <c r="I136" s="1" t="s">
        <v>2623</v>
      </c>
      <c r="J136" s="1" t="s">
        <v>1937</v>
      </c>
      <c r="K136" s="1" t="s">
        <v>2623</v>
      </c>
      <c r="L136" s="1" t="s">
        <v>2623</v>
      </c>
      <c r="M136" s="1" t="s">
        <v>1938</v>
      </c>
      <c r="N136" s="1" t="s">
        <v>1938</v>
      </c>
      <c r="O136" s="1" t="s">
        <v>1939</v>
      </c>
      <c r="P136" s="1" t="s">
        <v>1940</v>
      </c>
      <c r="Q136" s="1" t="s">
        <v>1941</v>
      </c>
      <c r="R136" s="1" t="s">
        <v>2624</v>
      </c>
      <c r="S136" s="1" t="s">
        <v>1943</v>
      </c>
      <c r="T136" s="1" t="s">
        <v>1944</v>
      </c>
      <c r="U136" s="1" t="s">
        <v>1945</v>
      </c>
      <c r="V136" s="1" t="s">
        <v>1957</v>
      </c>
    </row>
    <row r="137" s="1" customFormat="1" spans="1:22">
      <c r="A137" s="3">
        <v>999224581460267</v>
      </c>
      <c r="B137" s="1" t="s">
        <v>2371</v>
      </c>
      <c r="C137" s="1" t="s">
        <v>2625</v>
      </c>
      <c r="D137" s="1" t="s">
        <v>2626</v>
      </c>
      <c r="E137" s="1" t="s">
        <v>2627</v>
      </c>
      <c r="F137" s="1" t="s">
        <v>1934</v>
      </c>
      <c r="G137" s="1" t="s">
        <v>1952</v>
      </c>
      <c r="H137" s="1" t="s">
        <v>1935</v>
      </c>
      <c r="I137" s="1" t="s">
        <v>2628</v>
      </c>
      <c r="J137" s="1" t="s">
        <v>1937</v>
      </c>
      <c r="K137" s="1" t="s">
        <v>2628</v>
      </c>
      <c r="L137" s="1" t="s">
        <v>2628</v>
      </c>
      <c r="M137" s="1" t="s">
        <v>1938</v>
      </c>
      <c r="N137" s="1" t="s">
        <v>1938</v>
      </c>
      <c r="O137" s="1" t="s">
        <v>1939</v>
      </c>
      <c r="P137" s="1" t="s">
        <v>1940</v>
      </c>
      <c r="Q137" s="1" t="s">
        <v>1941</v>
      </c>
      <c r="R137" s="1" t="s">
        <v>2629</v>
      </c>
      <c r="S137" s="1" t="s">
        <v>1943</v>
      </c>
      <c r="T137" s="1" t="s">
        <v>1944</v>
      </c>
      <c r="U137" s="1" t="s">
        <v>1945</v>
      </c>
      <c r="V137" s="1" t="s">
        <v>1957</v>
      </c>
    </row>
    <row r="138" s="1" customFormat="1" spans="1:22">
      <c r="A138" s="3">
        <v>999224584759016</v>
      </c>
      <c r="B138" s="1" t="s">
        <v>2371</v>
      </c>
      <c r="C138" s="1" t="s">
        <v>2630</v>
      </c>
      <c r="D138" s="1" t="s">
        <v>2592</v>
      </c>
      <c r="E138" s="1" t="s">
        <v>2631</v>
      </c>
      <c r="F138" s="1" t="s">
        <v>1999</v>
      </c>
      <c r="G138" s="1" t="s">
        <v>1962</v>
      </c>
      <c r="H138" s="1" t="s">
        <v>1935</v>
      </c>
      <c r="I138" s="1" t="s">
        <v>2433</v>
      </c>
      <c r="J138" s="1" t="s">
        <v>1937</v>
      </c>
      <c r="K138" s="1" t="s">
        <v>2433</v>
      </c>
      <c r="L138" s="1" t="s">
        <v>2433</v>
      </c>
      <c r="M138" s="1" t="s">
        <v>1938</v>
      </c>
      <c r="N138" s="1" t="s">
        <v>1938</v>
      </c>
      <c r="O138" s="1" t="s">
        <v>1939</v>
      </c>
      <c r="P138" s="1" t="s">
        <v>1940</v>
      </c>
      <c r="Q138" s="1" t="s">
        <v>1941</v>
      </c>
      <c r="R138" s="1" t="s">
        <v>2632</v>
      </c>
      <c r="S138" s="1" t="s">
        <v>1943</v>
      </c>
      <c r="T138" s="1" t="s">
        <v>1944</v>
      </c>
      <c r="U138" s="1" t="s">
        <v>1945</v>
      </c>
      <c r="V138" s="1" t="s">
        <v>1957</v>
      </c>
    </row>
    <row r="139" s="1" customFormat="1" spans="1:22">
      <c r="A139" s="3">
        <v>999224588383772</v>
      </c>
      <c r="B139" s="1" t="s">
        <v>2633</v>
      </c>
      <c r="C139" s="1" t="s">
        <v>2634</v>
      </c>
      <c r="D139" s="1" t="s">
        <v>2635</v>
      </c>
      <c r="E139" s="1" t="s">
        <v>2636</v>
      </c>
      <c r="F139" s="1" t="s">
        <v>2020</v>
      </c>
      <c r="G139" s="1" t="s">
        <v>1934</v>
      </c>
      <c r="H139" s="1" t="s">
        <v>1935</v>
      </c>
      <c r="I139" s="1" t="s">
        <v>2637</v>
      </c>
      <c r="J139" s="1" t="s">
        <v>1937</v>
      </c>
      <c r="K139" s="1" t="s">
        <v>2637</v>
      </c>
      <c r="L139" s="1" t="s">
        <v>2637</v>
      </c>
      <c r="M139" s="1" t="s">
        <v>1938</v>
      </c>
      <c r="N139" s="1" t="s">
        <v>1938</v>
      </c>
      <c r="O139" s="1" t="s">
        <v>1939</v>
      </c>
      <c r="P139" s="1" t="s">
        <v>1940</v>
      </c>
      <c r="Q139" s="1" t="s">
        <v>1941</v>
      </c>
      <c r="R139" s="1" t="s">
        <v>2638</v>
      </c>
      <c r="S139" s="1" t="s">
        <v>1943</v>
      </c>
      <c r="T139" s="1" t="s">
        <v>1944</v>
      </c>
      <c r="U139" s="1" t="s">
        <v>1945</v>
      </c>
      <c r="V139" s="1" t="s">
        <v>2398</v>
      </c>
    </row>
    <row r="140" s="1" customFormat="1" spans="1:22">
      <c r="A140" s="3">
        <v>999224593595358</v>
      </c>
      <c r="B140" s="1" t="s">
        <v>2633</v>
      </c>
      <c r="C140" s="1" t="s">
        <v>2639</v>
      </c>
      <c r="D140" s="1" t="s">
        <v>2384</v>
      </c>
      <c r="E140" s="1" t="s">
        <v>2640</v>
      </c>
      <c r="F140" s="1" t="s">
        <v>1933</v>
      </c>
      <c r="G140" s="1" t="s">
        <v>1934</v>
      </c>
      <c r="H140" s="1" t="s">
        <v>1935</v>
      </c>
      <c r="I140" s="1" t="s">
        <v>2641</v>
      </c>
      <c r="J140" s="1" t="s">
        <v>1937</v>
      </c>
      <c r="K140" s="1" t="s">
        <v>2641</v>
      </c>
      <c r="L140" s="1" t="s">
        <v>2641</v>
      </c>
      <c r="M140" s="1" t="s">
        <v>1938</v>
      </c>
      <c r="N140" s="1" t="s">
        <v>1938</v>
      </c>
      <c r="O140" s="1" t="s">
        <v>1939</v>
      </c>
      <c r="P140" s="1" t="s">
        <v>1940</v>
      </c>
      <c r="Q140" s="1" t="s">
        <v>1941</v>
      </c>
      <c r="R140" s="1" t="s">
        <v>2642</v>
      </c>
      <c r="S140" s="1" t="s">
        <v>1943</v>
      </c>
      <c r="T140" s="1" t="s">
        <v>1944</v>
      </c>
      <c r="U140" s="1" t="s">
        <v>1945</v>
      </c>
      <c r="V140" s="1" t="s">
        <v>1957</v>
      </c>
    </row>
    <row r="141" s="1" customFormat="1" spans="1:22">
      <c r="A141" s="3">
        <v>999224595573557</v>
      </c>
      <c r="B141" s="1" t="s">
        <v>2633</v>
      </c>
      <c r="C141" s="1" t="s">
        <v>2643</v>
      </c>
      <c r="D141" s="1" t="s">
        <v>2644</v>
      </c>
      <c r="E141" s="1" t="s">
        <v>2645</v>
      </c>
      <c r="F141" s="1" t="s">
        <v>1999</v>
      </c>
      <c r="G141" s="1" t="s">
        <v>1962</v>
      </c>
      <c r="H141" s="1" t="s">
        <v>1935</v>
      </c>
      <c r="I141" s="1" t="s">
        <v>2646</v>
      </c>
      <c r="J141" s="1" t="s">
        <v>1937</v>
      </c>
      <c r="K141" s="1" t="s">
        <v>2646</v>
      </c>
      <c r="L141" s="1" t="s">
        <v>2646</v>
      </c>
      <c r="M141" s="1" t="s">
        <v>1938</v>
      </c>
      <c r="N141" s="1" t="s">
        <v>1938</v>
      </c>
      <c r="O141" s="1" t="s">
        <v>1939</v>
      </c>
      <c r="P141" s="1" t="s">
        <v>1940</v>
      </c>
      <c r="Q141" s="1" t="s">
        <v>1941</v>
      </c>
      <c r="R141" s="1" t="s">
        <v>2647</v>
      </c>
      <c r="S141" s="1" t="s">
        <v>1943</v>
      </c>
      <c r="T141" s="1" t="s">
        <v>1944</v>
      </c>
      <c r="U141" s="1" t="s">
        <v>1945</v>
      </c>
      <c r="V141" s="1" t="s">
        <v>2008</v>
      </c>
    </row>
    <row r="142" s="1" customFormat="1" spans="1:22">
      <c r="A142" s="3">
        <v>999224597040464</v>
      </c>
      <c r="B142" s="1" t="s">
        <v>2633</v>
      </c>
      <c r="C142" s="1" t="s">
        <v>2648</v>
      </c>
      <c r="D142" s="1" t="s">
        <v>2649</v>
      </c>
      <c r="E142" s="1" t="s">
        <v>2650</v>
      </c>
      <c r="F142" s="1" t="s">
        <v>1962</v>
      </c>
      <c r="G142" s="1" t="s">
        <v>1952</v>
      </c>
      <c r="H142" s="1" t="s">
        <v>1935</v>
      </c>
      <c r="I142" s="1" t="s">
        <v>2651</v>
      </c>
      <c r="J142" s="1" t="s">
        <v>1937</v>
      </c>
      <c r="K142" s="1" t="s">
        <v>2651</v>
      </c>
      <c r="L142" s="1" t="s">
        <v>2651</v>
      </c>
      <c r="M142" s="1" t="s">
        <v>1938</v>
      </c>
      <c r="N142" s="1" t="s">
        <v>1938</v>
      </c>
      <c r="O142" s="1" t="s">
        <v>1939</v>
      </c>
      <c r="P142" s="1" t="s">
        <v>1940</v>
      </c>
      <c r="Q142" s="1" t="s">
        <v>1941</v>
      </c>
      <c r="R142" s="1" t="s">
        <v>2652</v>
      </c>
      <c r="S142" s="1" t="s">
        <v>1943</v>
      </c>
      <c r="T142" s="1" t="s">
        <v>1944</v>
      </c>
      <c r="U142" s="1" t="s">
        <v>1945</v>
      </c>
      <c r="V142" s="1" t="s">
        <v>1957</v>
      </c>
    </row>
    <row r="143" s="1" customFormat="1" spans="1:22">
      <c r="A143" s="3">
        <v>999224597060559</v>
      </c>
      <c r="B143" s="1" t="s">
        <v>2633</v>
      </c>
      <c r="C143" s="1" t="s">
        <v>2653</v>
      </c>
      <c r="D143" s="1" t="s">
        <v>2004</v>
      </c>
      <c r="E143" s="1" t="s">
        <v>2654</v>
      </c>
      <c r="F143" s="1" t="s">
        <v>1934</v>
      </c>
      <c r="G143" s="1" t="s">
        <v>1952</v>
      </c>
      <c r="H143" s="1" t="s">
        <v>1935</v>
      </c>
      <c r="I143" s="1" t="s">
        <v>2282</v>
      </c>
      <c r="J143" s="1" t="s">
        <v>1937</v>
      </c>
      <c r="K143" s="1" t="s">
        <v>2282</v>
      </c>
      <c r="L143" s="1" t="s">
        <v>2282</v>
      </c>
      <c r="M143" s="1" t="s">
        <v>1938</v>
      </c>
      <c r="N143" s="1" t="s">
        <v>1938</v>
      </c>
      <c r="O143" s="1" t="s">
        <v>1939</v>
      </c>
      <c r="P143" s="1" t="s">
        <v>1940</v>
      </c>
      <c r="Q143" s="1" t="s">
        <v>1941</v>
      </c>
      <c r="R143" s="1" t="s">
        <v>2655</v>
      </c>
      <c r="S143" s="1" t="s">
        <v>1943</v>
      </c>
      <c r="T143" s="1" t="s">
        <v>1944</v>
      </c>
      <c r="U143" s="1" t="s">
        <v>1945</v>
      </c>
      <c r="V143" s="1" t="s">
        <v>2008</v>
      </c>
    </row>
    <row r="144" s="1" customFormat="1" spans="1:22">
      <c r="A144" s="3">
        <v>999224597537330</v>
      </c>
      <c r="B144" s="1" t="s">
        <v>2633</v>
      </c>
      <c r="C144" s="1" t="s">
        <v>2656</v>
      </c>
      <c r="D144" s="1" t="s">
        <v>2657</v>
      </c>
      <c r="E144" s="1" t="s">
        <v>2658</v>
      </c>
      <c r="F144" s="1" t="s">
        <v>1933</v>
      </c>
      <c r="G144" s="1" t="s">
        <v>1952</v>
      </c>
      <c r="H144" s="1" t="s">
        <v>1935</v>
      </c>
      <c r="I144" s="1" t="s">
        <v>2659</v>
      </c>
      <c r="J144" s="1" t="s">
        <v>1937</v>
      </c>
      <c r="K144" s="1" t="s">
        <v>2659</v>
      </c>
      <c r="L144" s="1" t="s">
        <v>2659</v>
      </c>
      <c r="M144" s="1" t="s">
        <v>1938</v>
      </c>
      <c r="N144" s="1" t="s">
        <v>1938</v>
      </c>
      <c r="O144" s="1" t="s">
        <v>1939</v>
      </c>
      <c r="P144" s="1" t="s">
        <v>1940</v>
      </c>
      <c r="Q144" s="1" t="s">
        <v>1941</v>
      </c>
      <c r="R144" s="1" t="s">
        <v>2660</v>
      </c>
      <c r="S144" s="1" t="s">
        <v>1943</v>
      </c>
      <c r="T144" s="1" t="s">
        <v>1944</v>
      </c>
      <c r="U144" s="1" t="s">
        <v>1945</v>
      </c>
      <c r="V144" s="1" t="s">
        <v>1957</v>
      </c>
    </row>
    <row r="145" s="1" customFormat="1" spans="1:22">
      <c r="A145" s="3">
        <v>999224597683400</v>
      </c>
      <c r="B145" s="1" t="s">
        <v>2633</v>
      </c>
      <c r="C145" s="1" t="s">
        <v>2661</v>
      </c>
      <c r="D145" s="1" t="s">
        <v>2662</v>
      </c>
      <c r="E145" s="1" t="s">
        <v>2663</v>
      </c>
      <c r="F145" s="1" t="s">
        <v>2020</v>
      </c>
      <c r="G145" s="1" t="s">
        <v>1962</v>
      </c>
      <c r="H145" s="1" t="s">
        <v>1935</v>
      </c>
      <c r="I145" s="1" t="s">
        <v>2664</v>
      </c>
      <c r="J145" s="1" t="s">
        <v>1937</v>
      </c>
      <c r="K145" s="1" t="s">
        <v>2664</v>
      </c>
      <c r="L145" s="1" t="s">
        <v>2664</v>
      </c>
      <c r="M145" s="1" t="s">
        <v>1938</v>
      </c>
      <c r="N145" s="1" t="s">
        <v>1938</v>
      </c>
      <c r="O145" s="1" t="s">
        <v>1939</v>
      </c>
      <c r="P145" s="1" t="s">
        <v>1940</v>
      </c>
      <c r="Q145" s="1" t="s">
        <v>1941</v>
      </c>
      <c r="R145" s="1" t="s">
        <v>2665</v>
      </c>
      <c r="S145" s="1" t="s">
        <v>1943</v>
      </c>
      <c r="T145" s="1" t="s">
        <v>1944</v>
      </c>
      <c r="U145" s="1" t="s">
        <v>1945</v>
      </c>
      <c r="V145" s="1" t="s">
        <v>2441</v>
      </c>
    </row>
    <row r="146" s="1" customFormat="1" spans="1:22">
      <c r="A146" s="3">
        <v>999224599276270</v>
      </c>
      <c r="B146" s="1" t="s">
        <v>2633</v>
      </c>
      <c r="C146" s="1" t="s">
        <v>2666</v>
      </c>
      <c r="D146" s="1" t="s">
        <v>2667</v>
      </c>
      <c r="E146" s="1" t="s">
        <v>2668</v>
      </c>
      <c r="F146" s="1" t="s">
        <v>1999</v>
      </c>
      <c r="G146" s="1" t="s">
        <v>1934</v>
      </c>
      <c r="H146" s="1" t="s">
        <v>1935</v>
      </c>
      <c r="I146" s="1" t="s">
        <v>2669</v>
      </c>
      <c r="J146" s="1" t="s">
        <v>1937</v>
      </c>
      <c r="K146" s="1" t="s">
        <v>2669</v>
      </c>
      <c r="L146" s="1" t="s">
        <v>2669</v>
      </c>
      <c r="M146" s="1" t="s">
        <v>1938</v>
      </c>
      <c r="N146" s="1" t="s">
        <v>1938</v>
      </c>
      <c r="O146" s="1" t="s">
        <v>1939</v>
      </c>
      <c r="P146" s="1" t="s">
        <v>1940</v>
      </c>
      <c r="Q146" s="1" t="s">
        <v>1941</v>
      </c>
      <c r="R146" s="1" t="s">
        <v>2670</v>
      </c>
      <c r="S146" s="1" t="s">
        <v>1943</v>
      </c>
      <c r="T146" s="1" t="s">
        <v>1944</v>
      </c>
      <c r="U146" s="1" t="s">
        <v>1945</v>
      </c>
      <c r="V146" s="1" t="s">
        <v>2008</v>
      </c>
    </row>
    <row r="147" s="1" customFormat="1" spans="1:22">
      <c r="A147" s="3">
        <v>999224606129434</v>
      </c>
      <c r="B147" s="1" t="s">
        <v>1969</v>
      </c>
      <c r="C147" s="1" t="s">
        <v>2671</v>
      </c>
      <c r="D147" s="1" t="s">
        <v>2672</v>
      </c>
      <c r="E147" s="1" t="s">
        <v>2673</v>
      </c>
      <c r="F147" s="1" t="s">
        <v>1934</v>
      </c>
      <c r="G147" s="1" t="s">
        <v>1962</v>
      </c>
      <c r="H147" s="1" t="s">
        <v>1935</v>
      </c>
      <c r="I147" s="1" t="s">
        <v>2674</v>
      </c>
      <c r="J147" s="1" t="s">
        <v>1937</v>
      </c>
      <c r="K147" s="1" t="s">
        <v>2674</v>
      </c>
      <c r="L147" s="1" t="s">
        <v>2674</v>
      </c>
      <c r="M147" s="1" t="s">
        <v>1938</v>
      </c>
      <c r="N147" s="1" t="s">
        <v>1938</v>
      </c>
      <c r="O147" s="1" t="s">
        <v>1939</v>
      </c>
      <c r="P147" s="1" t="s">
        <v>1940</v>
      </c>
      <c r="Q147" s="1" t="s">
        <v>1941</v>
      </c>
      <c r="R147" s="1" t="s">
        <v>2675</v>
      </c>
      <c r="S147" s="1" t="s">
        <v>1943</v>
      </c>
      <c r="T147" s="1" t="s">
        <v>1944</v>
      </c>
      <c r="U147" s="1" t="s">
        <v>1945</v>
      </c>
      <c r="V147" s="1" t="s">
        <v>1957</v>
      </c>
    </row>
    <row r="148" s="1" customFormat="1" spans="1:22">
      <c r="A148" s="3">
        <v>999224610140733</v>
      </c>
      <c r="B148" s="1" t="s">
        <v>1969</v>
      </c>
      <c r="C148" s="1" t="s">
        <v>2676</v>
      </c>
      <c r="D148" s="1" t="s">
        <v>2677</v>
      </c>
      <c r="E148" s="1" t="s">
        <v>2678</v>
      </c>
      <c r="F148" s="1" t="s">
        <v>2020</v>
      </c>
      <c r="G148" s="1" t="s">
        <v>1952</v>
      </c>
      <c r="H148" s="1" t="s">
        <v>1935</v>
      </c>
      <c r="I148" s="1" t="s">
        <v>2679</v>
      </c>
      <c r="J148" s="1" t="s">
        <v>1937</v>
      </c>
      <c r="K148" s="1" t="s">
        <v>2679</v>
      </c>
      <c r="L148" s="1" t="s">
        <v>2679</v>
      </c>
      <c r="M148" s="1" t="s">
        <v>1938</v>
      </c>
      <c r="N148" s="1" t="s">
        <v>1938</v>
      </c>
      <c r="O148" s="1" t="s">
        <v>1939</v>
      </c>
      <c r="P148" s="1" t="s">
        <v>1940</v>
      </c>
      <c r="Q148" s="1" t="s">
        <v>1941</v>
      </c>
      <c r="R148" s="1" t="s">
        <v>2680</v>
      </c>
      <c r="S148" s="1" t="s">
        <v>1943</v>
      </c>
      <c r="T148" s="1" t="s">
        <v>1944</v>
      </c>
      <c r="U148" s="1" t="s">
        <v>1945</v>
      </c>
      <c r="V148" s="1" t="s">
        <v>2008</v>
      </c>
    </row>
    <row r="149" s="1" customFormat="1" spans="1:22">
      <c r="A149" s="3">
        <v>999224610689712</v>
      </c>
      <c r="B149" s="1" t="s">
        <v>1969</v>
      </c>
      <c r="C149" s="1" t="s">
        <v>2681</v>
      </c>
      <c r="D149" s="1" t="s">
        <v>2682</v>
      </c>
      <c r="E149" s="1" t="s">
        <v>2683</v>
      </c>
      <c r="F149" s="1" t="s">
        <v>2020</v>
      </c>
      <c r="G149" s="1" t="s">
        <v>1934</v>
      </c>
      <c r="H149" s="1" t="s">
        <v>1935</v>
      </c>
      <c r="I149" s="1" t="s">
        <v>2684</v>
      </c>
      <c r="J149" s="1" t="s">
        <v>1937</v>
      </c>
      <c r="K149" s="1" t="s">
        <v>2684</v>
      </c>
      <c r="L149" s="1" t="s">
        <v>2684</v>
      </c>
      <c r="M149" s="1" t="s">
        <v>1938</v>
      </c>
      <c r="N149" s="1" t="s">
        <v>1938</v>
      </c>
      <c r="O149" s="1" t="s">
        <v>1939</v>
      </c>
      <c r="P149" s="1" t="s">
        <v>1940</v>
      </c>
      <c r="Q149" s="1" t="s">
        <v>1941</v>
      </c>
      <c r="R149" s="1" t="s">
        <v>2685</v>
      </c>
      <c r="S149" s="1" t="s">
        <v>1943</v>
      </c>
      <c r="T149" s="1" t="s">
        <v>1944</v>
      </c>
      <c r="U149" s="1" t="s">
        <v>1945</v>
      </c>
      <c r="V149" s="1" t="s">
        <v>1946</v>
      </c>
    </row>
    <row r="150" s="1" customFormat="1" spans="1:22">
      <c r="A150" s="3">
        <v>999224611781453</v>
      </c>
      <c r="B150" s="1" t="s">
        <v>1969</v>
      </c>
      <c r="C150" s="1" t="s">
        <v>2686</v>
      </c>
      <c r="D150" s="1" t="s">
        <v>2004</v>
      </c>
      <c r="E150" s="1" t="s">
        <v>2687</v>
      </c>
      <c r="F150" s="1" t="s">
        <v>1934</v>
      </c>
      <c r="G150" s="1" t="s">
        <v>1952</v>
      </c>
      <c r="H150" s="1" t="s">
        <v>1935</v>
      </c>
      <c r="I150" s="1" t="s">
        <v>2282</v>
      </c>
      <c r="J150" s="1" t="s">
        <v>1937</v>
      </c>
      <c r="K150" s="1" t="s">
        <v>2282</v>
      </c>
      <c r="L150" s="1" t="s">
        <v>2282</v>
      </c>
      <c r="M150" s="1" t="s">
        <v>1938</v>
      </c>
      <c r="N150" s="1" t="s">
        <v>1938</v>
      </c>
      <c r="O150" s="1" t="s">
        <v>1939</v>
      </c>
      <c r="P150" s="1" t="s">
        <v>1940</v>
      </c>
      <c r="Q150" s="1" t="s">
        <v>1941</v>
      </c>
      <c r="R150" s="1" t="s">
        <v>2688</v>
      </c>
      <c r="S150" s="1" t="s">
        <v>1943</v>
      </c>
      <c r="T150" s="1" t="s">
        <v>1944</v>
      </c>
      <c r="U150" s="1" t="s">
        <v>1945</v>
      </c>
      <c r="V150" s="1" t="s">
        <v>2008</v>
      </c>
    </row>
    <row r="151" s="1" customFormat="1" spans="1:22">
      <c r="A151" s="3">
        <v>999224611887906</v>
      </c>
      <c r="B151" s="1" t="s">
        <v>1969</v>
      </c>
      <c r="C151" s="1" t="s">
        <v>2689</v>
      </c>
      <c r="D151" s="1" t="s">
        <v>2133</v>
      </c>
      <c r="E151" s="1" t="s">
        <v>2690</v>
      </c>
      <c r="F151" s="1" t="s">
        <v>1933</v>
      </c>
      <c r="G151" s="1" t="s">
        <v>1934</v>
      </c>
      <c r="H151" s="1" t="s">
        <v>1935</v>
      </c>
      <c r="I151" s="1" t="s">
        <v>2691</v>
      </c>
      <c r="J151" s="1" t="s">
        <v>1937</v>
      </c>
      <c r="K151" s="1" t="s">
        <v>2691</v>
      </c>
      <c r="L151" s="1" t="s">
        <v>2691</v>
      </c>
      <c r="M151" s="1" t="s">
        <v>1938</v>
      </c>
      <c r="N151" s="1" t="s">
        <v>1938</v>
      </c>
      <c r="O151" s="1" t="s">
        <v>1939</v>
      </c>
      <c r="P151" s="1" t="s">
        <v>1940</v>
      </c>
      <c r="Q151" s="1" t="s">
        <v>1941</v>
      </c>
      <c r="R151" s="1" t="s">
        <v>2692</v>
      </c>
      <c r="S151" s="1" t="s">
        <v>1943</v>
      </c>
      <c r="T151" s="1" t="s">
        <v>1944</v>
      </c>
      <c r="U151" s="1" t="s">
        <v>1945</v>
      </c>
      <c r="V151" s="1" t="s">
        <v>1957</v>
      </c>
    </row>
    <row r="152" s="1" customFormat="1" spans="1:22">
      <c r="A152" s="3">
        <v>999224611955616</v>
      </c>
      <c r="B152" s="1" t="s">
        <v>1969</v>
      </c>
      <c r="C152" s="1" t="s">
        <v>2693</v>
      </c>
      <c r="D152" s="1" t="s">
        <v>1983</v>
      </c>
      <c r="E152" s="1" t="s">
        <v>2694</v>
      </c>
      <c r="F152" s="1" t="s">
        <v>1999</v>
      </c>
      <c r="G152" s="1" t="s">
        <v>1952</v>
      </c>
      <c r="H152" s="1" t="s">
        <v>1935</v>
      </c>
      <c r="I152" s="1" t="s">
        <v>2695</v>
      </c>
      <c r="J152" s="1" t="s">
        <v>1937</v>
      </c>
      <c r="K152" s="1" t="s">
        <v>2695</v>
      </c>
      <c r="L152" s="1" t="s">
        <v>2695</v>
      </c>
      <c r="M152" s="1" t="s">
        <v>1938</v>
      </c>
      <c r="N152" s="1" t="s">
        <v>1938</v>
      </c>
      <c r="O152" s="1" t="s">
        <v>1939</v>
      </c>
      <c r="P152" s="1" t="s">
        <v>1940</v>
      </c>
      <c r="Q152" s="1" t="s">
        <v>1941</v>
      </c>
      <c r="R152" s="1" t="s">
        <v>2696</v>
      </c>
      <c r="S152" s="1" t="s">
        <v>1943</v>
      </c>
      <c r="T152" s="1" t="s">
        <v>1944</v>
      </c>
      <c r="U152" s="1" t="s">
        <v>1945</v>
      </c>
      <c r="V152" s="1" t="s">
        <v>1988</v>
      </c>
    </row>
    <row r="153" s="1" customFormat="1" spans="1:22">
      <c r="A153" s="3">
        <v>999224612630482</v>
      </c>
      <c r="B153" s="1" t="s">
        <v>1969</v>
      </c>
      <c r="C153" s="1" t="s">
        <v>2697</v>
      </c>
      <c r="D153" s="1" t="s">
        <v>2698</v>
      </c>
      <c r="E153" s="1" t="s">
        <v>2699</v>
      </c>
      <c r="F153" s="1" t="s">
        <v>1962</v>
      </c>
      <c r="G153" s="1" t="s">
        <v>1952</v>
      </c>
      <c r="H153" s="1" t="s">
        <v>1935</v>
      </c>
      <c r="I153" s="1" t="s">
        <v>2006</v>
      </c>
      <c r="J153" s="1" t="s">
        <v>1937</v>
      </c>
      <c r="K153" s="1" t="s">
        <v>2006</v>
      </c>
      <c r="L153" s="1" t="s">
        <v>2006</v>
      </c>
      <c r="M153" s="1" t="s">
        <v>1938</v>
      </c>
      <c r="N153" s="1" t="s">
        <v>1938</v>
      </c>
      <c r="O153" s="1" t="s">
        <v>1939</v>
      </c>
      <c r="P153" s="1" t="s">
        <v>1940</v>
      </c>
      <c r="Q153" s="1" t="s">
        <v>1941</v>
      </c>
      <c r="R153" s="1" t="s">
        <v>2700</v>
      </c>
      <c r="S153" s="1" t="s">
        <v>1943</v>
      </c>
      <c r="T153" s="1" t="s">
        <v>1944</v>
      </c>
      <c r="U153" s="1" t="s">
        <v>1945</v>
      </c>
      <c r="V153" s="1" t="s">
        <v>1957</v>
      </c>
    </row>
    <row r="154" s="1" customFormat="1" spans="1:22">
      <c r="A154" s="3">
        <v>999224613192958</v>
      </c>
      <c r="B154" s="1" t="s">
        <v>1969</v>
      </c>
      <c r="C154" s="1" t="s">
        <v>2701</v>
      </c>
      <c r="D154" s="1" t="s">
        <v>2457</v>
      </c>
      <c r="E154" s="1" t="s">
        <v>2702</v>
      </c>
      <c r="F154" s="1" t="s">
        <v>1951</v>
      </c>
      <c r="G154" s="1" t="s">
        <v>1952</v>
      </c>
      <c r="H154" s="1" t="s">
        <v>1935</v>
      </c>
      <c r="I154" s="1" t="s">
        <v>2703</v>
      </c>
      <c r="J154" s="1" t="s">
        <v>1937</v>
      </c>
      <c r="K154" s="1" t="s">
        <v>2703</v>
      </c>
      <c r="L154" s="1" t="s">
        <v>2703</v>
      </c>
      <c r="M154" s="1" t="s">
        <v>1938</v>
      </c>
      <c r="N154" s="1" t="s">
        <v>1938</v>
      </c>
      <c r="O154" s="1" t="s">
        <v>1939</v>
      </c>
      <c r="P154" s="1" t="s">
        <v>1940</v>
      </c>
      <c r="Q154" s="1" t="s">
        <v>1941</v>
      </c>
      <c r="R154" s="1" t="s">
        <v>2704</v>
      </c>
      <c r="S154" s="1" t="s">
        <v>1943</v>
      </c>
      <c r="T154" s="1" t="s">
        <v>1944</v>
      </c>
      <c r="U154" s="1" t="s">
        <v>1945</v>
      </c>
      <c r="V154" s="1" t="s">
        <v>1957</v>
      </c>
    </row>
    <row r="155" s="1" customFormat="1" spans="1:22">
      <c r="A155" s="3">
        <v>999224613557291</v>
      </c>
      <c r="B155" s="1" t="s">
        <v>1969</v>
      </c>
      <c r="C155" s="1" t="s">
        <v>2705</v>
      </c>
      <c r="D155" s="1" t="s">
        <v>2596</v>
      </c>
      <c r="E155" s="1" t="s">
        <v>2706</v>
      </c>
      <c r="F155" s="1" t="s">
        <v>1933</v>
      </c>
      <c r="G155" s="1" t="s">
        <v>1934</v>
      </c>
      <c r="H155" s="1" t="s">
        <v>1935</v>
      </c>
      <c r="I155" s="1" t="s">
        <v>2707</v>
      </c>
      <c r="J155" s="1" t="s">
        <v>1937</v>
      </c>
      <c r="K155" s="1" t="s">
        <v>2707</v>
      </c>
      <c r="L155" s="1" t="s">
        <v>2707</v>
      </c>
      <c r="M155" s="1" t="s">
        <v>1938</v>
      </c>
      <c r="N155" s="1" t="s">
        <v>1938</v>
      </c>
      <c r="O155" s="1" t="s">
        <v>1939</v>
      </c>
      <c r="P155" s="1" t="s">
        <v>1940</v>
      </c>
      <c r="Q155" s="1" t="s">
        <v>1941</v>
      </c>
      <c r="R155" s="1" t="s">
        <v>2708</v>
      </c>
      <c r="S155" s="1" t="s">
        <v>1943</v>
      </c>
      <c r="T155" s="1" t="s">
        <v>1944</v>
      </c>
      <c r="U155" s="1" t="s">
        <v>1945</v>
      </c>
      <c r="V155" s="1" t="s">
        <v>1957</v>
      </c>
    </row>
    <row r="156" s="1" customFormat="1" spans="1:22">
      <c r="A156" s="3">
        <v>999224613928197</v>
      </c>
      <c r="B156" s="1" t="s">
        <v>1969</v>
      </c>
      <c r="C156" s="1" t="s">
        <v>2709</v>
      </c>
      <c r="D156" s="1" t="s">
        <v>2710</v>
      </c>
      <c r="E156" s="1" t="s">
        <v>2711</v>
      </c>
      <c r="F156" s="1" t="s">
        <v>2020</v>
      </c>
      <c r="G156" s="1" t="s">
        <v>1962</v>
      </c>
      <c r="H156" s="1" t="s">
        <v>1935</v>
      </c>
      <c r="I156" s="1" t="s">
        <v>2712</v>
      </c>
      <c r="J156" s="1" t="s">
        <v>1937</v>
      </c>
      <c r="K156" s="1" t="s">
        <v>2712</v>
      </c>
      <c r="L156" s="1" t="s">
        <v>2712</v>
      </c>
      <c r="M156" s="1" t="s">
        <v>1938</v>
      </c>
      <c r="N156" s="1" t="s">
        <v>1938</v>
      </c>
      <c r="O156" s="1" t="s">
        <v>1939</v>
      </c>
      <c r="P156" s="1" t="s">
        <v>1940</v>
      </c>
      <c r="Q156" s="1" t="s">
        <v>1941</v>
      </c>
      <c r="R156" s="1" t="s">
        <v>2713</v>
      </c>
      <c r="S156" s="1" t="s">
        <v>1943</v>
      </c>
      <c r="T156" s="1" t="s">
        <v>1944</v>
      </c>
      <c r="U156" s="1" t="s">
        <v>1945</v>
      </c>
      <c r="V156" s="1" t="s">
        <v>2398</v>
      </c>
    </row>
    <row r="157" s="1" customFormat="1" spans="1:22">
      <c r="A157" s="3">
        <v>999224613975616</v>
      </c>
      <c r="B157" s="1" t="s">
        <v>1969</v>
      </c>
      <c r="C157" s="1" t="s">
        <v>2714</v>
      </c>
      <c r="D157" s="1" t="s">
        <v>1983</v>
      </c>
      <c r="E157" s="1" t="s">
        <v>2715</v>
      </c>
      <c r="F157" s="1" t="s">
        <v>1934</v>
      </c>
      <c r="G157" s="1" t="s">
        <v>1962</v>
      </c>
      <c r="H157" s="1" t="s">
        <v>1935</v>
      </c>
      <c r="I157" s="1" t="s">
        <v>2716</v>
      </c>
      <c r="J157" s="1" t="s">
        <v>1937</v>
      </c>
      <c r="K157" s="1" t="s">
        <v>2716</v>
      </c>
      <c r="L157" s="1" t="s">
        <v>2716</v>
      </c>
      <c r="M157" s="1" t="s">
        <v>1938</v>
      </c>
      <c r="N157" s="1" t="s">
        <v>1938</v>
      </c>
      <c r="O157" s="1" t="s">
        <v>1939</v>
      </c>
      <c r="P157" s="1" t="s">
        <v>1940</v>
      </c>
      <c r="Q157" s="1" t="s">
        <v>1941</v>
      </c>
      <c r="R157" s="1" t="s">
        <v>2717</v>
      </c>
      <c r="S157" s="1" t="s">
        <v>1943</v>
      </c>
      <c r="T157" s="1" t="s">
        <v>1944</v>
      </c>
      <c r="U157" s="1" t="s">
        <v>1945</v>
      </c>
      <c r="V157" s="1" t="s">
        <v>1988</v>
      </c>
    </row>
    <row r="158" s="1" customFormat="1" spans="1:22">
      <c r="A158" s="3">
        <v>999224614291626</v>
      </c>
      <c r="B158" s="1" t="s">
        <v>2718</v>
      </c>
      <c r="C158" s="1" t="s">
        <v>2719</v>
      </c>
      <c r="D158" s="1" t="s">
        <v>2698</v>
      </c>
      <c r="E158" s="1" t="s">
        <v>2720</v>
      </c>
      <c r="F158" s="1" t="s">
        <v>2013</v>
      </c>
      <c r="G158" s="1" t="s">
        <v>1934</v>
      </c>
      <c r="H158" s="1" t="s">
        <v>1935</v>
      </c>
      <c r="I158" s="1" t="s">
        <v>2721</v>
      </c>
      <c r="J158" s="1" t="s">
        <v>1937</v>
      </c>
      <c r="K158" s="1" t="s">
        <v>2721</v>
      </c>
      <c r="L158" s="1" t="s">
        <v>2721</v>
      </c>
      <c r="M158" s="1" t="s">
        <v>1938</v>
      </c>
      <c r="N158" s="1" t="s">
        <v>1938</v>
      </c>
      <c r="O158" s="1" t="s">
        <v>1939</v>
      </c>
      <c r="P158" s="1" t="s">
        <v>1940</v>
      </c>
      <c r="Q158" s="1" t="s">
        <v>1941</v>
      </c>
      <c r="R158" s="1" t="s">
        <v>2722</v>
      </c>
      <c r="S158" s="1" t="s">
        <v>1943</v>
      </c>
      <c r="T158" s="1" t="s">
        <v>1944</v>
      </c>
      <c r="U158" s="1" t="s">
        <v>1945</v>
      </c>
      <c r="V158" s="1" t="s">
        <v>1957</v>
      </c>
    </row>
    <row r="159" s="1" customFormat="1" spans="1:22">
      <c r="A159" s="3">
        <v>999224614489526</v>
      </c>
      <c r="B159" s="1" t="s">
        <v>2718</v>
      </c>
      <c r="C159" s="1" t="s">
        <v>2723</v>
      </c>
      <c r="D159" s="1" t="s">
        <v>2724</v>
      </c>
      <c r="E159" s="1" t="s">
        <v>2725</v>
      </c>
      <c r="F159" s="1" t="s">
        <v>1999</v>
      </c>
      <c r="G159" s="1" t="s">
        <v>1952</v>
      </c>
      <c r="H159" s="1" t="s">
        <v>1935</v>
      </c>
      <c r="I159" s="1" t="s">
        <v>2726</v>
      </c>
      <c r="J159" s="1" t="s">
        <v>1937</v>
      </c>
      <c r="K159" s="1" t="s">
        <v>2726</v>
      </c>
      <c r="L159" s="1" t="s">
        <v>2726</v>
      </c>
      <c r="M159" s="1" t="s">
        <v>1938</v>
      </c>
      <c r="N159" s="1" t="s">
        <v>1938</v>
      </c>
      <c r="O159" s="1" t="s">
        <v>1939</v>
      </c>
      <c r="P159" s="1" t="s">
        <v>1940</v>
      </c>
      <c r="Q159" s="1" t="s">
        <v>1941</v>
      </c>
      <c r="R159" s="1" t="s">
        <v>2727</v>
      </c>
      <c r="S159" s="1" t="s">
        <v>1943</v>
      </c>
      <c r="T159" s="1" t="s">
        <v>1944</v>
      </c>
      <c r="U159" s="1" t="s">
        <v>1945</v>
      </c>
      <c r="V159" s="1" t="s">
        <v>2441</v>
      </c>
    </row>
    <row r="160" s="1" customFormat="1" spans="1:22">
      <c r="A160" s="3">
        <v>999224617700811</v>
      </c>
      <c r="B160" s="1" t="s">
        <v>2718</v>
      </c>
      <c r="C160" s="1" t="s">
        <v>2728</v>
      </c>
      <c r="D160" s="1" t="s">
        <v>2004</v>
      </c>
      <c r="E160" s="1" t="s">
        <v>2729</v>
      </c>
      <c r="F160" s="1" t="s">
        <v>2020</v>
      </c>
      <c r="G160" s="1" t="s">
        <v>1934</v>
      </c>
      <c r="H160" s="1" t="s">
        <v>1935</v>
      </c>
      <c r="I160" s="1" t="s">
        <v>2282</v>
      </c>
      <c r="J160" s="1" t="s">
        <v>1937</v>
      </c>
      <c r="K160" s="1" t="s">
        <v>2282</v>
      </c>
      <c r="L160" s="1" t="s">
        <v>2282</v>
      </c>
      <c r="M160" s="1" t="s">
        <v>1938</v>
      </c>
      <c r="N160" s="1" t="s">
        <v>1938</v>
      </c>
      <c r="O160" s="1" t="s">
        <v>1939</v>
      </c>
      <c r="P160" s="1" t="s">
        <v>1940</v>
      </c>
      <c r="Q160" s="1" t="s">
        <v>1941</v>
      </c>
      <c r="R160" s="1" t="s">
        <v>2730</v>
      </c>
      <c r="S160" s="1" t="s">
        <v>1943</v>
      </c>
      <c r="T160" s="1" t="s">
        <v>1944</v>
      </c>
      <c r="U160" s="1" t="s">
        <v>1945</v>
      </c>
      <c r="V160" s="1" t="s">
        <v>2008</v>
      </c>
    </row>
    <row r="161" s="1" customFormat="1" spans="1:22">
      <c r="A161" s="3">
        <v>999224618366523</v>
      </c>
      <c r="B161" s="1" t="s">
        <v>2718</v>
      </c>
      <c r="C161" s="1" t="s">
        <v>2731</v>
      </c>
      <c r="D161" s="1" t="s">
        <v>2644</v>
      </c>
      <c r="E161" s="1" t="s">
        <v>2732</v>
      </c>
      <c r="F161" s="1" t="s">
        <v>1934</v>
      </c>
      <c r="G161" s="1" t="s">
        <v>1962</v>
      </c>
      <c r="H161" s="1" t="s">
        <v>1935</v>
      </c>
      <c r="I161" s="1" t="s">
        <v>2733</v>
      </c>
      <c r="J161" s="1" t="s">
        <v>1937</v>
      </c>
      <c r="K161" s="1" t="s">
        <v>2733</v>
      </c>
      <c r="L161" s="1" t="s">
        <v>2733</v>
      </c>
      <c r="M161" s="1" t="s">
        <v>1938</v>
      </c>
      <c r="N161" s="1" t="s">
        <v>1938</v>
      </c>
      <c r="O161" s="1" t="s">
        <v>1939</v>
      </c>
      <c r="P161" s="1" t="s">
        <v>1940</v>
      </c>
      <c r="Q161" s="1" t="s">
        <v>1941</v>
      </c>
      <c r="R161" s="1" t="s">
        <v>2734</v>
      </c>
      <c r="S161" s="1" t="s">
        <v>1943</v>
      </c>
      <c r="T161" s="1" t="s">
        <v>1944</v>
      </c>
      <c r="U161" s="1" t="s">
        <v>1945</v>
      </c>
      <c r="V161" s="1" t="s">
        <v>2008</v>
      </c>
    </row>
    <row r="162" s="1" customFormat="1" spans="1:22">
      <c r="A162" s="3">
        <v>999224618873378</v>
      </c>
      <c r="B162" s="1" t="s">
        <v>2718</v>
      </c>
      <c r="C162" s="1" t="s">
        <v>2735</v>
      </c>
      <c r="D162" s="1" t="s">
        <v>2196</v>
      </c>
      <c r="E162" s="1" t="s">
        <v>2736</v>
      </c>
      <c r="F162" s="1" t="s">
        <v>1999</v>
      </c>
      <c r="G162" s="1" t="s">
        <v>1962</v>
      </c>
      <c r="H162" s="1" t="s">
        <v>1935</v>
      </c>
      <c r="I162" s="1" t="s">
        <v>2314</v>
      </c>
      <c r="J162" s="1" t="s">
        <v>1937</v>
      </c>
      <c r="K162" s="1" t="s">
        <v>2314</v>
      </c>
      <c r="L162" s="1" t="s">
        <v>2314</v>
      </c>
      <c r="M162" s="1" t="s">
        <v>1938</v>
      </c>
      <c r="N162" s="1" t="s">
        <v>1938</v>
      </c>
      <c r="O162" s="1" t="s">
        <v>1939</v>
      </c>
      <c r="P162" s="1" t="s">
        <v>1940</v>
      </c>
      <c r="Q162" s="1" t="s">
        <v>1941</v>
      </c>
      <c r="R162" s="1" t="s">
        <v>2737</v>
      </c>
      <c r="S162" s="1" t="s">
        <v>1943</v>
      </c>
      <c r="T162" s="1" t="s">
        <v>1944</v>
      </c>
      <c r="U162" s="1" t="s">
        <v>1945</v>
      </c>
      <c r="V162" s="1" t="s">
        <v>1957</v>
      </c>
    </row>
    <row r="163" s="1" customFormat="1" spans="1:22">
      <c r="A163" s="3">
        <v>999224619204436</v>
      </c>
      <c r="B163" s="1" t="s">
        <v>2718</v>
      </c>
      <c r="C163" s="1" t="s">
        <v>2738</v>
      </c>
      <c r="D163" s="1" t="s">
        <v>2242</v>
      </c>
      <c r="E163" s="1" t="s">
        <v>2739</v>
      </c>
      <c r="F163" s="1" t="s">
        <v>1999</v>
      </c>
      <c r="G163" s="1" t="s">
        <v>1934</v>
      </c>
      <c r="H163" s="1" t="s">
        <v>1935</v>
      </c>
      <c r="I163" s="1" t="s">
        <v>2740</v>
      </c>
      <c r="J163" s="1" t="s">
        <v>1937</v>
      </c>
      <c r="K163" s="1" t="s">
        <v>2740</v>
      </c>
      <c r="L163" s="1" t="s">
        <v>2740</v>
      </c>
      <c r="M163" s="1" t="s">
        <v>1938</v>
      </c>
      <c r="N163" s="1" t="s">
        <v>1938</v>
      </c>
      <c r="O163" s="1" t="s">
        <v>1939</v>
      </c>
      <c r="P163" s="1" t="s">
        <v>1940</v>
      </c>
      <c r="Q163" s="1" t="s">
        <v>1941</v>
      </c>
      <c r="R163" s="1" t="s">
        <v>2741</v>
      </c>
      <c r="S163" s="1" t="s">
        <v>1943</v>
      </c>
      <c r="T163" s="1" t="s">
        <v>1944</v>
      </c>
      <c r="U163" s="1" t="s">
        <v>1945</v>
      </c>
      <c r="V163" s="1" t="s">
        <v>2008</v>
      </c>
    </row>
    <row r="164" s="1" customFormat="1" spans="1:22">
      <c r="A164" s="3">
        <v>999224619945215</v>
      </c>
      <c r="B164" s="1" t="s">
        <v>2718</v>
      </c>
      <c r="C164" s="1" t="s">
        <v>2742</v>
      </c>
      <c r="D164" s="1" t="s">
        <v>2004</v>
      </c>
      <c r="E164" s="1" t="s">
        <v>2743</v>
      </c>
      <c r="F164" s="1" t="s">
        <v>1934</v>
      </c>
      <c r="G164" s="1" t="s">
        <v>1952</v>
      </c>
      <c r="H164" s="1" t="s">
        <v>1935</v>
      </c>
      <c r="I164" s="1" t="s">
        <v>2282</v>
      </c>
      <c r="J164" s="1" t="s">
        <v>1937</v>
      </c>
      <c r="K164" s="1" t="s">
        <v>2282</v>
      </c>
      <c r="L164" s="1" t="s">
        <v>2282</v>
      </c>
      <c r="M164" s="1" t="s">
        <v>1938</v>
      </c>
      <c r="N164" s="1" t="s">
        <v>1938</v>
      </c>
      <c r="O164" s="1" t="s">
        <v>1939</v>
      </c>
      <c r="P164" s="1" t="s">
        <v>1940</v>
      </c>
      <c r="Q164" s="1" t="s">
        <v>1941</v>
      </c>
      <c r="R164" s="1" t="s">
        <v>2744</v>
      </c>
      <c r="S164" s="1" t="s">
        <v>1943</v>
      </c>
      <c r="T164" s="1" t="s">
        <v>1944</v>
      </c>
      <c r="U164" s="1" t="s">
        <v>1945</v>
      </c>
      <c r="V164" s="1" t="s">
        <v>2008</v>
      </c>
    </row>
    <row r="165" s="1" customFormat="1" spans="1:22">
      <c r="A165" s="3">
        <v>999224620182079</v>
      </c>
      <c r="B165" s="1" t="s">
        <v>2718</v>
      </c>
      <c r="C165" s="1" t="s">
        <v>2745</v>
      </c>
      <c r="D165" s="1" t="s">
        <v>2384</v>
      </c>
      <c r="E165" s="1" t="s">
        <v>2746</v>
      </c>
      <c r="F165" s="1" t="s">
        <v>1999</v>
      </c>
      <c r="G165" s="1" t="s">
        <v>1952</v>
      </c>
      <c r="H165" s="1" t="s">
        <v>1935</v>
      </c>
      <c r="I165" s="1" t="s">
        <v>2747</v>
      </c>
      <c r="J165" s="1" t="s">
        <v>1937</v>
      </c>
      <c r="K165" s="1" t="s">
        <v>2747</v>
      </c>
      <c r="L165" s="1" t="s">
        <v>2747</v>
      </c>
      <c r="M165" s="1" t="s">
        <v>1938</v>
      </c>
      <c r="N165" s="1" t="s">
        <v>1938</v>
      </c>
      <c r="O165" s="1" t="s">
        <v>1939</v>
      </c>
      <c r="P165" s="1" t="s">
        <v>1940</v>
      </c>
      <c r="Q165" s="1" t="s">
        <v>1941</v>
      </c>
      <c r="R165" s="1" t="s">
        <v>2748</v>
      </c>
      <c r="S165" s="1" t="s">
        <v>1943</v>
      </c>
      <c r="T165" s="1" t="s">
        <v>1944</v>
      </c>
      <c r="U165" s="1" t="s">
        <v>1945</v>
      </c>
      <c r="V165" s="1" t="s">
        <v>1957</v>
      </c>
    </row>
    <row r="166" s="1" customFormat="1" spans="1:22">
      <c r="A166" s="3">
        <v>999224622272765</v>
      </c>
      <c r="B166" s="1" t="s">
        <v>2718</v>
      </c>
      <c r="C166" s="1" t="s">
        <v>2749</v>
      </c>
      <c r="D166" s="1" t="s">
        <v>2242</v>
      </c>
      <c r="E166" s="1" t="s">
        <v>2750</v>
      </c>
      <c r="F166" s="1" t="s">
        <v>1999</v>
      </c>
      <c r="G166" s="1" t="s">
        <v>1962</v>
      </c>
      <c r="H166" s="1" t="s">
        <v>1935</v>
      </c>
      <c r="I166" s="1" t="s">
        <v>2751</v>
      </c>
      <c r="J166" s="1" t="s">
        <v>1937</v>
      </c>
      <c r="K166" s="1" t="s">
        <v>2751</v>
      </c>
      <c r="L166" s="1" t="s">
        <v>2751</v>
      </c>
      <c r="M166" s="1" t="s">
        <v>1938</v>
      </c>
      <c r="N166" s="1" t="s">
        <v>1938</v>
      </c>
      <c r="O166" s="1" t="s">
        <v>1939</v>
      </c>
      <c r="P166" s="1" t="s">
        <v>1940</v>
      </c>
      <c r="Q166" s="1" t="s">
        <v>1941</v>
      </c>
      <c r="R166" s="1" t="s">
        <v>2752</v>
      </c>
      <c r="S166" s="1" t="s">
        <v>1943</v>
      </c>
      <c r="T166" s="1" t="s">
        <v>1944</v>
      </c>
      <c r="U166" s="1" t="s">
        <v>1945</v>
      </c>
      <c r="V166" s="1" t="s">
        <v>2008</v>
      </c>
    </row>
    <row r="167" s="1" customFormat="1" spans="1:22">
      <c r="A167" s="3">
        <v>999224627144752</v>
      </c>
      <c r="B167" s="1" t="s">
        <v>2718</v>
      </c>
      <c r="C167" s="1" t="s">
        <v>2753</v>
      </c>
      <c r="D167" s="1" t="s">
        <v>2754</v>
      </c>
      <c r="E167" s="1" t="s">
        <v>2755</v>
      </c>
      <c r="F167" s="1" t="s">
        <v>1999</v>
      </c>
      <c r="G167" s="1" t="s">
        <v>1952</v>
      </c>
      <c r="H167" s="1" t="s">
        <v>1935</v>
      </c>
      <c r="I167" s="1" t="s">
        <v>2756</v>
      </c>
      <c r="J167" s="1" t="s">
        <v>1937</v>
      </c>
      <c r="K167" s="1" t="s">
        <v>2756</v>
      </c>
      <c r="L167" s="1" t="s">
        <v>2756</v>
      </c>
      <c r="M167" s="1" t="s">
        <v>1938</v>
      </c>
      <c r="N167" s="1" t="s">
        <v>1938</v>
      </c>
      <c r="O167" s="1" t="s">
        <v>1939</v>
      </c>
      <c r="P167" s="1" t="s">
        <v>1940</v>
      </c>
      <c r="Q167" s="1" t="s">
        <v>1941</v>
      </c>
      <c r="R167" s="1" t="s">
        <v>2757</v>
      </c>
      <c r="S167" s="1" t="s">
        <v>1943</v>
      </c>
      <c r="T167" s="1" t="s">
        <v>1944</v>
      </c>
      <c r="U167" s="1" t="s">
        <v>1945</v>
      </c>
      <c r="V167" s="1" t="s">
        <v>1957</v>
      </c>
    </row>
    <row r="168" s="1" customFormat="1" spans="1:22">
      <c r="A168" s="3">
        <v>999224628312424</v>
      </c>
      <c r="B168" s="1" t="s">
        <v>2718</v>
      </c>
      <c r="C168" s="1" t="s">
        <v>2758</v>
      </c>
      <c r="D168" s="1" t="s">
        <v>2759</v>
      </c>
      <c r="E168" s="1" t="s">
        <v>2760</v>
      </c>
      <c r="F168" s="1" t="s">
        <v>2020</v>
      </c>
      <c r="G168" s="1" t="s">
        <v>1962</v>
      </c>
      <c r="H168" s="1" t="s">
        <v>1935</v>
      </c>
      <c r="I168" s="1" t="s">
        <v>2293</v>
      </c>
      <c r="J168" s="1" t="s">
        <v>1937</v>
      </c>
      <c r="K168" s="1" t="s">
        <v>2293</v>
      </c>
      <c r="L168" s="1" t="s">
        <v>2293</v>
      </c>
      <c r="M168" s="1" t="s">
        <v>1938</v>
      </c>
      <c r="N168" s="1" t="s">
        <v>1938</v>
      </c>
      <c r="O168" s="1" t="s">
        <v>1939</v>
      </c>
      <c r="P168" s="1" t="s">
        <v>1940</v>
      </c>
      <c r="Q168" s="1" t="s">
        <v>1941</v>
      </c>
      <c r="R168" s="1" t="s">
        <v>2761</v>
      </c>
      <c r="S168" s="1" t="s">
        <v>1943</v>
      </c>
      <c r="T168" s="1" t="s">
        <v>1944</v>
      </c>
      <c r="U168" s="1" t="s">
        <v>1945</v>
      </c>
      <c r="V168" s="1" t="s">
        <v>1957</v>
      </c>
    </row>
    <row r="169" s="1" customFormat="1" spans="1:22">
      <c r="A169" s="3">
        <v>999224635509876</v>
      </c>
      <c r="B169" s="1" t="s">
        <v>2762</v>
      </c>
      <c r="C169" s="1" t="s">
        <v>2763</v>
      </c>
      <c r="D169" s="1" t="s">
        <v>2677</v>
      </c>
      <c r="E169" s="1" t="s">
        <v>2764</v>
      </c>
      <c r="F169" s="1" t="s">
        <v>1985</v>
      </c>
      <c r="G169" s="1" t="s">
        <v>1962</v>
      </c>
      <c r="H169" s="1" t="s">
        <v>1935</v>
      </c>
      <c r="I169" s="1" t="s">
        <v>2765</v>
      </c>
      <c r="J169" s="1" t="s">
        <v>1937</v>
      </c>
      <c r="K169" s="1" t="s">
        <v>2765</v>
      </c>
      <c r="L169" s="1" t="s">
        <v>2765</v>
      </c>
      <c r="M169" s="1" t="s">
        <v>1938</v>
      </c>
      <c r="N169" s="1" t="s">
        <v>1938</v>
      </c>
      <c r="O169" s="1" t="s">
        <v>1939</v>
      </c>
      <c r="P169" s="1" t="s">
        <v>1940</v>
      </c>
      <c r="Q169" s="1" t="s">
        <v>1941</v>
      </c>
      <c r="R169" s="1" t="s">
        <v>2766</v>
      </c>
      <c r="S169" s="1" t="s">
        <v>1943</v>
      </c>
      <c r="T169" s="1" t="s">
        <v>1944</v>
      </c>
      <c r="U169" s="1" t="s">
        <v>1945</v>
      </c>
      <c r="V169" s="1" t="s">
        <v>2008</v>
      </c>
    </row>
    <row r="170" s="1" customFormat="1" spans="1:22">
      <c r="A170" s="3">
        <v>999224636324756</v>
      </c>
      <c r="B170" s="1" t="s">
        <v>2762</v>
      </c>
      <c r="C170" s="1" t="s">
        <v>2767</v>
      </c>
      <c r="D170" s="1" t="s">
        <v>2768</v>
      </c>
      <c r="E170" s="1" t="s">
        <v>2769</v>
      </c>
      <c r="F170" s="1" t="s">
        <v>2020</v>
      </c>
      <c r="G170" s="1" t="s">
        <v>1962</v>
      </c>
      <c r="H170" s="1" t="s">
        <v>1935</v>
      </c>
      <c r="I170" s="1" t="s">
        <v>2770</v>
      </c>
      <c r="J170" s="1" t="s">
        <v>1937</v>
      </c>
      <c r="K170" s="1" t="s">
        <v>2770</v>
      </c>
      <c r="L170" s="1" t="s">
        <v>2770</v>
      </c>
      <c r="M170" s="1" t="s">
        <v>1938</v>
      </c>
      <c r="N170" s="1" t="s">
        <v>1938</v>
      </c>
      <c r="O170" s="1" t="s">
        <v>1939</v>
      </c>
      <c r="P170" s="1" t="s">
        <v>1940</v>
      </c>
      <c r="Q170" s="1" t="s">
        <v>1941</v>
      </c>
      <c r="R170" s="1" t="s">
        <v>2771</v>
      </c>
      <c r="S170" s="1" t="s">
        <v>1943</v>
      </c>
      <c r="T170" s="1" t="s">
        <v>1944</v>
      </c>
      <c r="U170" s="1" t="s">
        <v>1945</v>
      </c>
      <c r="V170" s="1" t="s">
        <v>2008</v>
      </c>
    </row>
    <row r="171" s="1" customFormat="1" spans="1:22">
      <c r="A171" s="3">
        <v>999224636785812</v>
      </c>
      <c r="B171" s="1" t="s">
        <v>2762</v>
      </c>
      <c r="C171" s="1" t="s">
        <v>2772</v>
      </c>
      <c r="D171" s="1" t="s">
        <v>2710</v>
      </c>
      <c r="E171" s="1" t="s">
        <v>2773</v>
      </c>
      <c r="F171" s="1" t="s">
        <v>1951</v>
      </c>
      <c r="G171" s="1" t="s">
        <v>1952</v>
      </c>
      <c r="H171" s="1" t="s">
        <v>1935</v>
      </c>
      <c r="I171" s="1" t="s">
        <v>2774</v>
      </c>
      <c r="J171" s="1" t="s">
        <v>1937</v>
      </c>
      <c r="K171" s="1" t="s">
        <v>2774</v>
      </c>
      <c r="L171" s="1" t="s">
        <v>2774</v>
      </c>
      <c r="M171" s="1" t="s">
        <v>1938</v>
      </c>
      <c r="N171" s="1" t="s">
        <v>1938</v>
      </c>
      <c r="O171" s="1" t="s">
        <v>1939</v>
      </c>
      <c r="P171" s="1" t="s">
        <v>1940</v>
      </c>
      <c r="Q171" s="1" t="s">
        <v>1941</v>
      </c>
      <c r="R171" s="1" t="s">
        <v>2775</v>
      </c>
      <c r="S171" s="1" t="s">
        <v>1943</v>
      </c>
      <c r="T171" s="1" t="s">
        <v>1944</v>
      </c>
      <c r="U171" s="1" t="s">
        <v>1945</v>
      </c>
      <c r="V171" s="1" t="s">
        <v>2398</v>
      </c>
    </row>
    <row r="172" s="1" customFormat="1" spans="1:22">
      <c r="A172" s="3">
        <v>999224636791253</v>
      </c>
      <c r="B172" s="1" t="s">
        <v>2762</v>
      </c>
      <c r="C172" s="1" t="s">
        <v>2776</v>
      </c>
      <c r="D172" s="1" t="s">
        <v>2710</v>
      </c>
      <c r="E172" s="1" t="s">
        <v>2777</v>
      </c>
      <c r="F172" s="1" t="s">
        <v>1951</v>
      </c>
      <c r="G172" s="1" t="s">
        <v>1952</v>
      </c>
      <c r="H172" s="1" t="s">
        <v>1935</v>
      </c>
      <c r="I172" s="1" t="s">
        <v>2778</v>
      </c>
      <c r="J172" s="1" t="s">
        <v>1937</v>
      </c>
      <c r="K172" s="1" t="s">
        <v>2778</v>
      </c>
      <c r="L172" s="1" t="s">
        <v>2778</v>
      </c>
      <c r="M172" s="1" t="s">
        <v>1938</v>
      </c>
      <c r="N172" s="1" t="s">
        <v>1938</v>
      </c>
      <c r="O172" s="1" t="s">
        <v>1939</v>
      </c>
      <c r="P172" s="1" t="s">
        <v>1940</v>
      </c>
      <c r="Q172" s="1" t="s">
        <v>1941</v>
      </c>
      <c r="R172" s="1" t="s">
        <v>2779</v>
      </c>
      <c r="S172" s="1" t="s">
        <v>1943</v>
      </c>
      <c r="T172" s="1" t="s">
        <v>1944</v>
      </c>
      <c r="U172" s="1" t="s">
        <v>1945</v>
      </c>
      <c r="V172" s="1" t="s">
        <v>2398</v>
      </c>
    </row>
    <row r="173" s="1" customFormat="1" spans="1:22">
      <c r="A173" s="3">
        <v>999224639588904</v>
      </c>
      <c r="B173" s="1" t="s">
        <v>2762</v>
      </c>
      <c r="C173" s="1" t="s">
        <v>2780</v>
      </c>
      <c r="D173" s="1" t="s">
        <v>2004</v>
      </c>
      <c r="E173" s="1" t="s">
        <v>2781</v>
      </c>
      <c r="F173" s="1" t="s">
        <v>1933</v>
      </c>
      <c r="G173" s="1" t="s">
        <v>1934</v>
      </c>
      <c r="H173" s="1" t="s">
        <v>1935</v>
      </c>
      <c r="I173" s="1" t="s">
        <v>2615</v>
      </c>
      <c r="J173" s="1" t="s">
        <v>1937</v>
      </c>
      <c r="K173" s="1" t="s">
        <v>2615</v>
      </c>
      <c r="L173" s="1" t="s">
        <v>2615</v>
      </c>
      <c r="M173" s="1" t="s">
        <v>1938</v>
      </c>
      <c r="N173" s="1" t="s">
        <v>1938</v>
      </c>
      <c r="O173" s="1" t="s">
        <v>1939</v>
      </c>
      <c r="P173" s="1" t="s">
        <v>1940</v>
      </c>
      <c r="Q173" s="1" t="s">
        <v>1941</v>
      </c>
      <c r="R173" s="1" t="s">
        <v>2782</v>
      </c>
      <c r="S173" s="1" t="s">
        <v>1943</v>
      </c>
      <c r="T173" s="1" t="s">
        <v>1944</v>
      </c>
      <c r="U173" s="1" t="s">
        <v>1945</v>
      </c>
      <c r="V173" s="1" t="s">
        <v>2008</v>
      </c>
    </row>
    <row r="174" s="1" customFormat="1" spans="1:22">
      <c r="A174" s="3">
        <v>999224641752509</v>
      </c>
      <c r="B174" s="1" t="s">
        <v>2762</v>
      </c>
      <c r="C174" s="1" t="s">
        <v>2783</v>
      </c>
      <c r="D174" s="1" t="s">
        <v>2784</v>
      </c>
      <c r="E174" s="1" t="s">
        <v>2785</v>
      </c>
      <c r="F174" s="1" t="s">
        <v>2020</v>
      </c>
      <c r="G174" s="1" t="s">
        <v>1962</v>
      </c>
      <c r="H174" s="1" t="s">
        <v>1935</v>
      </c>
      <c r="I174" s="1" t="s">
        <v>2786</v>
      </c>
      <c r="J174" s="1" t="s">
        <v>1937</v>
      </c>
      <c r="K174" s="1" t="s">
        <v>2786</v>
      </c>
      <c r="L174" s="1" t="s">
        <v>2786</v>
      </c>
      <c r="M174" s="1" t="s">
        <v>1938</v>
      </c>
      <c r="N174" s="1" t="s">
        <v>1938</v>
      </c>
      <c r="O174" s="1" t="s">
        <v>1939</v>
      </c>
      <c r="P174" s="1" t="s">
        <v>1940</v>
      </c>
      <c r="Q174" s="1" t="s">
        <v>1941</v>
      </c>
      <c r="R174" s="1" t="s">
        <v>2787</v>
      </c>
      <c r="S174" s="1" t="s">
        <v>1943</v>
      </c>
      <c r="T174" s="1" t="s">
        <v>1944</v>
      </c>
      <c r="U174" s="1" t="s">
        <v>1945</v>
      </c>
      <c r="V174" s="1" t="s">
        <v>1988</v>
      </c>
    </row>
    <row r="175" s="1" customFormat="1" spans="1:22">
      <c r="A175" s="3">
        <v>999224642603355</v>
      </c>
      <c r="B175" s="1" t="s">
        <v>2762</v>
      </c>
      <c r="C175" s="1" t="s">
        <v>2788</v>
      </c>
      <c r="D175" s="1" t="s">
        <v>2789</v>
      </c>
      <c r="E175" s="1" t="s">
        <v>2790</v>
      </c>
      <c r="F175" s="1" t="s">
        <v>2020</v>
      </c>
      <c r="G175" s="1" t="s">
        <v>1962</v>
      </c>
      <c r="H175" s="1" t="s">
        <v>1935</v>
      </c>
      <c r="I175" s="1" t="s">
        <v>2791</v>
      </c>
      <c r="J175" s="1" t="s">
        <v>1937</v>
      </c>
      <c r="K175" s="1" t="s">
        <v>2791</v>
      </c>
      <c r="L175" s="1" t="s">
        <v>2791</v>
      </c>
      <c r="M175" s="1" t="s">
        <v>1938</v>
      </c>
      <c r="N175" s="1" t="s">
        <v>1938</v>
      </c>
      <c r="O175" s="1" t="s">
        <v>1939</v>
      </c>
      <c r="P175" s="1" t="s">
        <v>1940</v>
      </c>
      <c r="Q175" s="1" t="s">
        <v>1941</v>
      </c>
      <c r="R175" s="1" t="s">
        <v>2792</v>
      </c>
      <c r="S175" s="1" t="s">
        <v>1943</v>
      </c>
      <c r="T175" s="1" t="s">
        <v>1944</v>
      </c>
      <c r="U175" s="1" t="s">
        <v>1945</v>
      </c>
      <c r="V175" s="1" t="s">
        <v>2441</v>
      </c>
    </row>
    <row r="176" s="1" customFormat="1" spans="1:22">
      <c r="A176" s="3">
        <v>999224642628695</v>
      </c>
      <c r="B176" s="1" t="s">
        <v>2762</v>
      </c>
      <c r="C176" s="1" t="s">
        <v>2793</v>
      </c>
      <c r="D176" s="1" t="s">
        <v>1983</v>
      </c>
      <c r="E176" s="1" t="s">
        <v>2794</v>
      </c>
      <c r="F176" s="1" t="s">
        <v>1934</v>
      </c>
      <c r="G176" s="1" t="s">
        <v>1962</v>
      </c>
      <c r="H176" s="1" t="s">
        <v>1935</v>
      </c>
      <c r="I176" s="1" t="s">
        <v>2795</v>
      </c>
      <c r="J176" s="1" t="s">
        <v>1937</v>
      </c>
      <c r="K176" s="1" t="s">
        <v>2795</v>
      </c>
      <c r="L176" s="1" t="s">
        <v>2795</v>
      </c>
      <c r="M176" s="1" t="s">
        <v>1938</v>
      </c>
      <c r="N176" s="1" t="s">
        <v>1938</v>
      </c>
      <c r="O176" s="1" t="s">
        <v>1939</v>
      </c>
      <c r="P176" s="1" t="s">
        <v>1940</v>
      </c>
      <c r="Q176" s="1" t="s">
        <v>1941</v>
      </c>
      <c r="R176" s="1" t="s">
        <v>2796</v>
      </c>
      <c r="S176" s="1" t="s">
        <v>1943</v>
      </c>
      <c r="T176" s="1" t="s">
        <v>1944</v>
      </c>
      <c r="U176" s="1" t="s">
        <v>1945</v>
      </c>
      <c r="V176" s="1" t="s">
        <v>1988</v>
      </c>
    </row>
    <row r="177" s="1" customFormat="1" spans="1:22">
      <c r="A177" s="3">
        <v>999224643330072</v>
      </c>
      <c r="B177" s="1" t="s">
        <v>2762</v>
      </c>
      <c r="C177" s="1" t="s">
        <v>2797</v>
      </c>
      <c r="D177" s="1" t="s">
        <v>2798</v>
      </c>
      <c r="E177" s="1" t="s">
        <v>2799</v>
      </c>
      <c r="F177" s="1" t="s">
        <v>2020</v>
      </c>
      <c r="G177" s="1" t="s">
        <v>1952</v>
      </c>
      <c r="H177" s="1" t="s">
        <v>1935</v>
      </c>
      <c r="I177" s="1" t="s">
        <v>2800</v>
      </c>
      <c r="J177" s="1" t="s">
        <v>1937</v>
      </c>
      <c r="K177" s="1" t="s">
        <v>2800</v>
      </c>
      <c r="L177" s="1" t="s">
        <v>2800</v>
      </c>
      <c r="M177" s="1" t="s">
        <v>1938</v>
      </c>
      <c r="N177" s="1" t="s">
        <v>1938</v>
      </c>
      <c r="O177" s="1" t="s">
        <v>1939</v>
      </c>
      <c r="P177" s="1" t="s">
        <v>1940</v>
      </c>
      <c r="Q177" s="1" t="s">
        <v>1941</v>
      </c>
      <c r="R177" s="1" t="s">
        <v>2801</v>
      </c>
      <c r="S177" s="1" t="s">
        <v>1943</v>
      </c>
      <c r="T177" s="1" t="s">
        <v>1944</v>
      </c>
      <c r="U177" s="1" t="s">
        <v>1945</v>
      </c>
      <c r="V177" s="1" t="s">
        <v>1957</v>
      </c>
    </row>
    <row r="178" s="1" customFormat="1" spans="1:22">
      <c r="A178" s="3">
        <v>999224643673904</v>
      </c>
      <c r="B178" s="1" t="s">
        <v>2762</v>
      </c>
      <c r="C178" s="1" t="s">
        <v>2802</v>
      </c>
      <c r="D178" s="1" t="s">
        <v>2803</v>
      </c>
      <c r="E178" s="1" t="s">
        <v>2804</v>
      </c>
      <c r="F178" s="1" t="s">
        <v>1985</v>
      </c>
      <c r="G178" s="1" t="s">
        <v>1934</v>
      </c>
      <c r="H178" s="1" t="s">
        <v>1935</v>
      </c>
      <c r="I178" s="1" t="s">
        <v>2805</v>
      </c>
      <c r="J178" s="1" t="s">
        <v>1937</v>
      </c>
      <c r="K178" s="1" t="s">
        <v>2805</v>
      </c>
      <c r="L178" s="1" t="s">
        <v>2805</v>
      </c>
      <c r="M178" s="1" t="s">
        <v>1938</v>
      </c>
      <c r="N178" s="1" t="s">
        <v>1938</v>
      </c>
      <c r="O178" s="1" t="s">
        <v>1939</v>
      </c>
      <c r="P178" s="1" t="s">
        <v>1940</v>
      </c>
      <c r="Q178" s="1" t="s">
        <v>1941</v>
      </c>
      <c r="R178" s="1" t="s">
        <v>2806</v>
      </c>
      <c r="S178" s="1" t="s">
        <v>1943</v>
      </c>
      <c r="T178" s="1" t="s">
        <v>1944</v>
      </c>
      <c r="U178" s="1" t="s">
        <v>1945</v>
      </c>
      <c r="V178" s="1" t="s">
        <v>1957</v>
      </c>
    </row>
    <row r="179" s="1" customFormat="1" spans="1:22">
      <c r="A179" s="3">
        <v>999224644370647</v>
      </c>
      <c r="B179" s="1" t="s">
        <v>2762</v>
      </c>
      <c r="C179" s="1" t="s">
        <v>2807</v>
      </c>
      <c r="D179" s="1" t="s">
        <v>2201</v>
      </c>
      <c r="E179" s="1" t="s">
        <v>2808</v>
      </c>
      <c r="F179" s="1" t="s">
        <v>1962</v>
      </c>
      <c r="G179" s="1" t="s">
        <v>1952</v>
      </c>
      <c r="H179" s="1" t="s">
        <v>1935</v>
      </c>
      <c r="I179" s="1" t="s">
        <v>2809</v>
      </c>
      <c r="J179" s="1" t="s">
        <v>1937</v>
      </c>
      <c r="K179" s="1" t="s">
        <v>2809</v>
      </c>
      <c r="L179" s="1" t="s">
        <v>2809</v>
      </c>
      <c r="M179" s="1" t="s">
        <v>1938</v>
      </c>
      <c r="N179" s="1" t="s">
        <v>1938</v>
      </c>
      <c r="O179" s="1" t="s">
        <v>1939</v>
      </c>
      <c r="P179" s="1" t="s">
        <v>1940</v>
      </c>
      <c r="Q179" s="1" t="s">
        <v>1941</v>
      </c>
      <c r="R179" s="1" t="s">
        <v>2810</v>
      </c>
      <c r="S179" s="1" t="s">
        <v>1943</v>
      </c>
      <c r="T179" s="1" t="s">
        <v>1944</v>
      </c>
      <c r="U179" s="1" t="s">
        <v>1945</v>
      </c>
      <c r="V179" s="1" t="s">
        <v>2008</v>
      </c>
    </row>
    <row r="180" s="1" customFormat="1" spans="1:22">
      <c r="A180" s="3">
        <v>999224647427493</v>
      </c>
      <c r="B180" s="1" t="s">
        <v>2762</v>
      </c>
      <c r="C180" s="1" t="s">
        <v>2811</v>
      </c>
      <c r="D180" s="1" t="s">
        <v>2253</v>
      </c>
      <c r="E180" s="1" t="s">
        <v>2812</v>
      </c>
      <c r="F180" s="1" t="s">
        <v>1999</v>
      </c>
      <c r="G180" s="1" t="s">
        <v>1934</v>
      </c>
      <c r="H180" s="1" t="s">
        <v>1935</v>
      </c>
      <c r="I180" s="1" t="s">
        <v>2352</v>
      </c>
      <c r="J180" s="1" t="s">
        <v>1937</v>
      </c>
      <c r="K180" s="1" t="s">
        <v>2352</v>
      </c>
      <c r="L180" s="1" t="s">
        <v>2352</v>
      </c>
      <c r="M180" s="1" t="s">
        <v>1938</v>
      </c>
      <c r="N180" s="1" t="s">
        <v>1938</v>
      </c>
      <c r="O180" s="1" t="s">
        <v>1939</v>
      </c>
      <c r="P180" s="1" t="s">
        <v>1940</v>
      </c>
      <c r="Q180" s="1" t="s">
        <v>1941</v>
      </c>
      <c r="R180" s="1" t="s">
        <v>2813</v>
      </c>
      <c r="S180" s="1" t="s">
        <v>1943</v>
      </c>
      <c r="T180" s="1" t="s">
        <v>1944</v>
      </c>
      <c r="U180" s="1" t="s">
        <v>1945</v>
      </c>
      <c r="V180" s="1" t="s">
        <v>2008</v>
      </c>
    </row>
    <row r="181" s="1" customFormat="1" spans="1:22">
      <c r="A181" s="3">
        <v>999224654811143</v>
      </c>
      <c r="B181" s="1" t="s">
        <v>2762</v>
      </c>
      <c r="C181" s="1" t="s">
        <v>2814</v>
      </c>
      <c r="D181" s="1" t="s">
        <v>2815</v>
      </c>
      <c r="E181" s="1" t="s">
        <v>2816</v>
      </c>
      <c r="F181" s="1" t="s">
        <v>2020</v>
      </c>
      <c r="G181" s="1" t="s">
        <v>1962</v>
      </c>
      <c r="H181" s="1" t="s">
        <v>1935</v>
      </c>
      <c r="I181" s="1" t="s">
        <v>2817</v>
      </c>
      <c r="J181" s="1" t="s">
        <v>1937</v>
      </c>
      <c r="K181" s="1" t="s">
        <v>2817</v>
      </c>
      <c r="L181" s="1" t="s">
        <v>2817</v>
      </c>
      <c r="M181" s="1" t="s">
        <v>1938</v>
      </c>
      <c r="N181" s="1" t="s">
        <v>1938</v>
      </c>
      <c r="O181" s="1" t="s">
        <v>1939</v>
      </c>
      <c r="P181" s="1" t="s">
        <v>1940</v>
      </c>
      <c r="Q181" s="1" t="s">
        <v>1941</v>
      </c>
      <c r="R181" s="1" t="s">
        <v>2818</v>
      </c>
      <c r="S181" s="1" t="s">
        <v>1943</v>
      </c>
      <c r="T181" s="1" t="s">
        <v>1944</v>
      </c>
      <c r="U181" s="1" t="s">
        <v>1945</v>
      </c>
      <c r="V181" s="1" t="s">
        <v>1957</v>
      </c>
    </row>
    <row r="182" s="1" customFormat="1" spans="1:22">
      <c r="A182" s="3">
        <v>999224655027018</v>
      </c>
      <c r="B182" s="1" t="s">
        <v>2762</v>
      </c>
      <c r="C182" s="1" t="s">
        <v>2819</v>
      </c>
      <c r="D182" s="1" t="s">
        <v>2710</v>
      </c>
      <c r="E182" s="1" t="s">
        <v>2820</v>
      </c>
      <c r="F182" s="1" t="s">
        <v>1951</v>
      </c>
      <c r="G182" s="1" t="s">
        <v>1952</v>
      </c>
      <c r="H182" s="1" t="s">
        <v>1935</v>
      </c>
      <c r="I182" s="1" t="s">
        <v>2821</v>
      </c>
      <c r="J182" s="1" t="s">
        <v>1937</v>
      </c>
      <c r="K182" s="1" t="s">
        <v>2821</v>
      </c>
      <c r="L182" s="1" t="s">
        <v>2821</v>
      </c>
      <c r="M182" s="1" t="s">
        <v>1938</v>
      </c>
      <c r="N182" s="1" t="s">
        <v>1938</v>
      </c>
      <c r="O182" s="1" t="s">
        <v>1939</v>
      </c>
      <c r="P182" s="1" t="s">
        <v>1940</v>
      </c>
      <c r="Q182" s="1" t="s">
        <v>1941</v>
      </c>
      <c r="R182" s="1" t="s">
        <v>2822</v>
      </c>
      <c r="S182" s="1" t="s">
        <v>1943</v>
      </c>
      <c r="T182" s="1" t="s">
        <v>1944</v>
      </c>
      <c r="U182" s="1" t="s">
        <v>1945</v>
      </c>
      <c r="V182" s="1" t="s">
        <v>2398</v>
      </c>
    </row>
    <row r="183" s="1" customFormat="1" spans="1:22">
      <c r="A183" s="3">
        <v>999224657587315</v>
      </c>
      <c r="B183" s="1" t="s">
        <v>1985</v>
      </c>
      <c r="C183" s="1" t="s">
        <v>2823</v>
      </c>
      <c r="D183" s="1" t="s">
        <v>2824</v>
      </c>
      <c r="E183" s="1" t="s">
        <v>2825</v>
      </c>
      <c r="F183" s="1" t="s">
        <v>1934</v>
      </c>
      <c r="G183" s="1" t="s">
        <v>1962</v>
      </c>
      <c r="H183" s="1" t="s">
        <v>1935</v>
      </c>
      <c r="I183" s="1" t="s">
        <v>2096</v>
      </c>
      <c r="J183" s="1" t="s">
        <v>1937</v>
      </c>
      <c r="K183" s="1" t="s">
        <v>2096</v>
      </c>
      <c r="L183" s="1" t="s">
        <v>2096</v>
      </c>
      <c r="M183" s="1" t="s">
        <v>1938</v>
      </c>
      <c r="N183" s="1" t="s">
        <v>1938</v>
      </c>
      <c r="O183" s="1" t="s">
        <v>1939</v>
      </c>
      <c r="P183" s="1" t="s">
        <v>1940</v>
      </c>
      <c r="Q183" s="1" t="s">
        <v>1941</v>
      </c>
      <c r="R183" s="1" t="s">
        <v>2826</v>
      </c>
      <c r="S183" s="1" t="s">
        <v>1943</v>
      </c>
      <c r="T183" s="1" t="s">
        <v>1944</v>
      </c>
      <c r="U183" s="1" t="s">
        <v>1945</v>
      </c>
      <c r="V183" s="1" t="s">
        <v>2008</v>
      </c>
    </row>
    <row r="184" s="1" customFormat="1" spans="1:22">
      <c r="A184" s="3">
        <v>999224659847704</v>
      </c>
      <c r="B184" s="1" t="s">
        <v>1985</v>
      </c>
      <c r="C184" s="1" t="s">
        <v>2827</v>
      </c>
      <c r="D184" s="1" t="s">
        <v>2437</v>
      </c>
      <c r="E184" s="1" t="s">
        <v>2828</v>
      </c>
      <c r="F184" s="1" t="s">
        <v>2020</v>
      </c>
      <c r="G184" s="1" t="s">
        <v>1962</v>
      </c>
      <c r="H184" s="1" t="s">
        <v>1935</v>
      </c>
      <c r="I184" s="1" t="s">
        <v>2829</v>
      </c>
      <c r="J184" s="1" t="s">
        <v>1937</v>
      </c>
      <c r="K184" s="1" t="s">
        <v>2829</v>
      </c>
      <c r="L184" s="1" t="s">
        <v>2829</v>
      </c>
      <c r="M184" s="1" t="s">
        <v>1938</v>
      </c>
      <c r="N184" s="1" t="s">
        <v>1938</v>
      </c>
      <c r="O184" s="1" t="s">
        <v>1939</v>
      </c>
      <c r="P184" s="1" t="s">
        <v>1940</v>
      </c>
      <c r="Q184" s="1" t="s">
        <v>1941</v>
      </c>
      <c r="R184" s="1" t="s">
        <v>2830</v>
      </c>
      <c r="S184" s="1" t="s">
        <v>1943</v>
      </c>
      <c r="T184" s="1" t="s">
        <v>1944</v>
      </c>
      <c r="U184" s="1" t="s">
        <v>1945</v>
      </c>
      <c r="V184" s="1" t="s">
        <v>2441</v>
      </c>
    </row>
    <row r="185" s="1" customFormat="1" spans="1:22">
      <c r="A185" s="3">
        <v>999224660461597</v>
      </c>
      <c r="B185" s="1" t="s">
        <v>1985</v>
      </c>
      <c r="C185" s="1" t="s">
        <v>2831</v>
      </c>
      <c r="D185" s="1" t="s">
        <v>2832</v>
      </c>
      <c r="E185" s="1" t="s">
        <v>2833</v>
      </c>
      <c r="F185" s="1" t="s">
        <v>2020</v>
      </c>
      <c r="G185" s="1" t="s">
        <v>1962</v>
      </c>
      <c r="H185" s="1" t="s">
        <v>1935</v>
      </c>
      <c r="I185" s="1" t="s">
        <v>2834</v>
      </c>
      <c r="J185" s="1" t="s">
        <v>1937</v>
      </c>
      <c r="K185" s="1" t="s">
        <v>2834</v>
      </c>
      <c r="L185" s="1" t="s">
        <v>2834</v>
      </c>
      <c r="M185" s="1" t="s">
        <v>1938</v>
      </c>
      <c r="N185" s="1" t="s">
        <v>1938</v>
      </c>
      <c r="O185" s="1" t="s">
        <v>1939</v>
      </c>
      <c r="P185" s="1" t="s">
        <v>1940</v>
      </c>
      <c r="Q185" s="1" t="s">
        <v>1941</v>
      </c>
      <c r="R185" s="1" t="s">
        <v>2835</v>
      </c>
      <c r="S185" s="1" t="s">
        <v>1943</v>
      </c>
      <c r="T185" s="1" t="s">
        <v>1944</v>
      </c>
      <c r="U185" s="1" t="s">
        <v>1945</v>
      </c>
      <c r="V185" s="1" t="s">
        <v>1946</v>
      </c>
    </row>
    <row r="186" s="1" customFormat="1" spans="1:22">
      <c r="A186" s="3">
        <v>999224660700036</v>
      </c>
      <c r="B186" s="1" t="s">
        <v>1985</v>
      </c>
      <c r="C186" s="1" t="s">
        <v>2836</v>
      </c>
      <c r="D186" s="1" t="s">
        <v>2824</v>
      </c>
      <c r="E186" s="1" t="s">
        <v>2837</v>
      </c>
      <c r="F186" s="1" t="s">
        <v>1934</v>
      </c>
      <c r="G186" s="1" t="s">
        <v>1962</v>
      </c>
      <c r="H186" s="1" t="s">
        <v>1935</v>
      </c>
      <c r="I186" s="1" t="s">
        <v>2096</v>
      </c>
      <c r="J186" s="1" t="s">
        <v>1937</v>
      </c>
      <c r="K186" s="1" t="s">
        <v>2096</v>
      </c>
      <c r="L186" s="1" t="s">
        <v>2096</v>
      </c>
      <c r="M186" s="1" t="s">
        <v>1938</v>
      </c>
      <c r="N186" s="1" t="s">
        <v>1938</v>
      </c>
      <c r="O186" s="1" t="s">
        <v>1939</v>
      </c>
      <c r="P186" s="1" t="s">
        <v>1940</v>
      </c>
      <c r="Q186" s="1" t="s">
        <v>1941</v>
      </c>
      <c r="R186" s="1" t="s">
        <v>2838</v>
      </c>
      <c r="S186" s="1" t="s">
        <v>1943</v>
      </c>
      <c r="T186" s="1" t="s">
        <v>1944</v>
      </c>
      <c r="U186" s="1" t="s">
        <v>1945</v>
      </c>
      <c r="V186" s="1" t="s">
        <v>2008</v>
      </c>
    </row>
    <row r="187" s="1" customFormat="1" spans="1:22">
      <c r="A187" s="3">
        <v>999224661402263</v>
      </c>
      <c r="B187" s="1" t="s">
        <v>1985</v>
      </c>
      <c r="C187" s="1" t="s">
        <v>2839</v>
      </c>
      <c r="D187" s="1" t="s">
        <v>2662</v>
      </c>
      <c r="E187" s="1" t="s">
        <v>2840</v>
      </c>
      <c r="F187" s="1" t="s">
        <v>2020</v>
      </c>
      <c r="G187" s="1" t="s">
        <v>1962</v>
      </c>
      <c r="H187" s="1" t="s">
        <v>1935</v>
      </c>
      <c r="I187" s="1" t="s">
        <v>2841</v>
      </c>
      <c r="J187" s="1" t="s">
        <v>1937</v>
      </c>
      <c r="K187" s="1" t="s">
        <v>2841</v>
      </c>
      <c r="L187" s="1" t="s">
        <v>2841</v>
      </c>
      <c r="M187" s="1" t="s">
        <v>1938</v>
      </c>
      <c r="N187" s="1" t="s">
        <v>1938</v>
      </c>
      <c r="O187" s="1" t="s">
        <v>1939</v>
      </c>
      <c r="P187" s="1" t="s">
        <v>1940</v>
      </c>
      <c r="Q187" s="1" t="s">
        <v>1941</v>
      </c>
      <c r="R187" s="1" t="s">
        <v>2842</v>
      </c>
      <c r="S187" s="1" t="s">
        <v>1943</v>
      </c>
      <c r="T187" s="1" t="s">
        <v>1944</v>
      </c>
      <c r="U187" s="1" t="s">
        <v>1945</v>
      </c>
      <c r="V187" s="1" t="s">
        <v>2441</v>
      </c>
    </row>
    <row r="188" s="1" customFormat="1" spans="1:22">
      <c r="A188" s="3">
        <v>999224661597428</v>
      </c>
      <c r="B188" s="1" t="s">
        <v>1985</v>
      </c>
      <c r="C188" s="1" t="s">
        <v>2843</v>
      </c>
      <c r="D188" s="1" t="s">
        <v>2844</v>
      </c>
      <c r="E188" s="1" t="s">
        <v>2845</v>
      </c>
      <c r="F188" s="1" t="s">
        <v>1999</v>
      </c>
      <c r="G188" s="1" t="s">
        <v>1934</v>
      </c>
      <c r="H188" s="1" t="s">
        <v>1935</v>
      </c>
      <c r="I188" s="1" t="s">
        <v>2846</v>
      </c>
      <c r="J188" s="1" t="s">
        <v>1937</v>
      </c>
      <c r="K188" s="1" t="s">
        <v>2846</v>
      </c>
      <c r="L188" s="1" t="s">
        <v>2846</v>
      </c>
      <c r="M188" s="1" t="s">
        <v>1938</v>
      </c>
      <c r="N188" s="1" t="s">
        <v>1938</v>
      </c>
      <c r="O188" s="1" t="s">
        <v>1939</v>
      </c>
      <c r="P188" s="1" t="s">
        <v>1940</v>
      </c>
      <c r="Q188" s="1" t="s">
        <v>1941</v>
      </c>
      <c r="R188" s="1" t="s">
        <v>2847</v>
      </c>
      <c r="S188" s="1" t="s">
        <v>1943</v>
      </c>
      <c r="T188" s="1" t="s">
        <v>1944</v>
      </c>
      <c r="U188" s="1" t="s">
        <v>1945</v>
      </c>
      <c r="V188" s="1" t="s">
        <v>1946</v>
      </c>
    </row>
    <row r="189" s="1" customFormat="1" spans="1:22">
      <c r="A189" s="3">
        <v>999224662859183</v>
      </c>
      <c r="B189" s="1" t="s">
        <v>1985</v>
      </c>
      <c r="C189" s="1" t="s">
        <v>2848</v>
      </c>
      <c r="D189" s="1" t="s">
        <v>2457</v>
      </c>
      <c r="E189" s="1" t="s">
        <v>2849</v>
      </c>
      <c r="F189" s="1" t="s">
        <v>2020</v>
      </c>
      <c r="G189" s="1" t="s">
        <v>1962</v>
      </c>
      <c r="H189" s="1" t="s">
        <v>1935</v>
      </c>
      <c r="I189" s="1" t="s">
        <v>2850</v>
      </c>
      <c r="J189" s="1" t="s">
        <v>1937</v>
      </c>
      <c r="K189" s="1" t="s">
        <v>2850</v>
      </c>
      <c r="L189" s="1" t="s">
        <v>2850</v>
      </c>
      <c r="M189" s="1" t="s">
        <v>1938</v>
      </c>
      <c r="N189" s="1" t="s">
        <v>1938</v>
      </c>
      <c r="O189" s="1" t="s">
        <v>1939</v>
      </c>
      <c r="P189" s="1" t="s">
        <v>1940</v>
      </c>
      <c r="Q189" s="1" t="s">
        <v>1941</v>
      </c>
      <c r="R189" s="1" t="s">
        <v>2851</v>
      </c>
      <c r="S189" s="1" t="s">
        <v>1943</v>
      </c>
      <c r="T189" s="1" t="s">
        <v>1944</v>
      </c>
      <c r="U189" s="1" t="s">
        <v>1945</v>
      </c>
      <c r="V189" s="1" t="s">
        <v>1957</v>
      </c>
    </row>
    <row r="190" s="1" customFormat="1" spans="1:22">
      <c r="A190" s="3">
        <v>24663329066</v>
      </c>
      <c r="B190" s="1" t="s">
        <v>1985</v>
      </c>
      <c r="C190" s="1" t="s">
        <v>2852</v>
      </c>
      <c r="D190" s="1" t="s">
        <v>2853</v>
      </c>
      <c r="E190" s="1" t="s">
        <v>2854</v>
      </c>
      <c r="F190" s="1" t="s">
        <v>1951</v>
      </c>
      <c r="G190" s="1" t="s">
        <v>1952</v>
      </c>
      <c r="H190" s="1" t="s">
        <v>1935</v>
      </c>
      <c r="I190" s="1" t="s">
        <v>2855</v>
      </c>
      <c r="J190" s="1" t="s">
        <v>1937</v>
      </c>
      <c r="K190" s="1" t="s">
        <v>2855</v>
      </c>
      <c r="L190" s="1" t="s">
        <v>2855</v>
      </c>
      <c r="M190" s="1" t="s">
        <v>1938</v>
      </c>
      <c r="N190" s="1" t="s">
        <v>1938</v>
      </c>
      <c r="O190" s="1" t="s">
        <v>1939</v>
      </c>
      <c r="P190" s="1" t="s">
        <v>1940</v>
      </c>
      <c r="Q190" s="1" t="s">
        <v>1941</v>
      </c>
      <c r="R190" s="1" t="s">
        <v>2856</v>
      </c>
      <c r="S190" s="1" t="s">
        <v>1943</v>
      </c>
      <c r="T190" s="1" t="s">
        <v>1944</v>
      </c>
      <c r="U190" s="1" t="s">
        <v>1945</v>
      </c>
      <c r="V190" s="1" t="s">
        <v>1957</v>
      </c>
    </row>
    <row r="191" s="1" customFormat="1" spans="1:22">
      <c r="A191" s="3">
        <v>24664107972</v>
      </c>
      <c r="B191" s="1" t="s">
        <v>1985</v>
      </c>
      <c r="C191" s="1" t="s">
        <v>2857</v>
      </c>
      <c r="D191" s="1" t="s">
        <v>2858</v>
      </c>
      <c r="E191" s="1" t="s">
        <v>2859</v>
      </c>
      <c r="F191" s="1" t="s">
        <v>2013</v>
      </c>
      <c r="G191" s="1" t="s">
        <v>1934</v>
      </c>
      <c r="H191" s="1" t="s">
        <v>1935</v>
      </c>
      <c r="I191" s="1" t="s">
        <v>2860</v>
      </c>
      <c r="J191" s="1" t="s">
        <v>1937</v>
      </c>
      <c r="K191" s="1" t="s">
        <v>2860</v>
      </c>
      <c r="L191" s="1" t="s">
        <v>2860</v>
      </c>
      <c r="M191" s="1" t="s">
        <v>1938</v>
      </c>
      <c r="N191" s="1" t="s">
        <v>1938</v>
      </c>
      <c r="O191" s="1" t="s">
        <v>1939</v>
      </c>
      <c r="P191" s="1" t="s">
        <v>1940</v>
      </c>
      <c r="Q191" s="1" t="s">
        <v>1941</v>
      </c>
      <c r="R191" s="1" t="s">
        <v>2861</v>
      </c>
      <c r="S191" s="1" t="s">
        <v>1943</v>
      </c>
      <c r="T191" s="1" t="s">
        <v>1944</v>
      </c>
      <c r="U191" s="1" t="s">
        <v>1945</v>
      </c>
      <c r="V191" s="1" t="s">
        <v>1957</v>
      </c>
    </row>
    <row r="192" s="1" customFormat="1" spans="1:22">
      <c r="A192" s="3">
        <v>999224664268624</v>
      </c>
      <c r="B192" s="1" t="s">
        <v>1985</v>
      </c>
      <c r="C192" s="1" t="s">
        <v>2862</v>
      </c>
      <c r="D192" s="1" t="s">
        <v>2863</v>
      </c>
      <c r="E192" s="1" t="s">
        <v>2864</v>
      </c>
      <c r="F192" s="1" t="s">
        <v>1999</v>
      </c>
      <c r="G192" s="1" t="s">
        <v>1952</v>
      </c>
      <c r="H192" s="1" t="s">
        <v>1935</v>
      </c>
      <c r="I192" s="1" t="s">
        <v>2000</v>
      </c>
      <c r="J192" s="1" t="s">
        <v>1937</v>
      </c>
      <c r="K192" s="1" t="s">
        <v>2000</v>
      </c>
      <c r="L192" s="1" t="s">
        <v>2000</v>
      </c>
      <c r="M192" s="1" t="s">
        <v>1938</v>
      </c>
      <c r="N192" s="1" t="s">
        <v>1938</v>
      </c>
      <c r="O192" s="1" t="s">
        <v>1939</v>
      </c>
      <c r="P192" s="1" t="s">
        <v>1940</v>
      </c>
      <c r="Q192" s="1" t="s">
        <v>1941</v>
      </c>
      <c r="R192" s="1" t="s">
        <v>2865</v>
      </c>
      <c r="S192" s="1" t="s">
        <v>1943</v>
      </c>
      <c r="T192" s="1" t="s">
        <v>1944</v>
      </c>
      <c r="U192" s="1" t="s">
        <v>1945</v>
      </c>
      <c r="V192" s="1" t="s">
        <v>1988</v>
      </c>
    </row>
    <row r="193" s="1" customFormat="1" spans="1:22">
      <c r="A193" s="3">
        <v>999224665388658</v>
      </c>
      <c r="B193" s="1" t="s">
        <v>1985</v>
      </c>
      <c r="C193" s="1" t="s">
        <v>2866</v>
      </c>
      <c r="D193" s="1" t="s">
        <v>2667</v>
      </c>
      <c r="E193" s="1" t="s">
        <v>2867</v>
      </c>
      <c r="F193" s="1" t="s">
        <v>1933</v>
      </c>
      <c r="G193" s="1" t="s">
        <v>1934</v>
      </c>
      <c r="H193" s="1" t="s">
        <v>1935</v>
      </c>
      <c r="I193" s="1" t="s">
        <v>2171</v>
      </c>
      <c r="J193" s="1" t="s">
        <v>1937</v>
      </c>
      <c r="K193" s="1" t="s">
        <v>2171</v>
      </c>
      <c r="L193" s="1" t="s">
        <v>2868</v>
      </c>
      <c r="M193" s="1" t="s">
        <v>2869</v>
      </c>
      <c r="N193" s="1" t="s">
        <v>2869</v>
      </c>
      <c r="O193" s="1" t="s">
        <v>1939</v>
      </c>
      <c r="P193" s="1" t="s">
        <v>1940</v>
      </c>
      <c r="Q193" s="1" t="s">
        <v>1941</v>
      </c>
      <c r="R193" s="1" t="s">
        <v>2870</v>
      </c>
      <c r="S193" s="1" t="s">
        <v>1943</v>
      </c>
      <c r="T193" s="1" t="s">
        <v>1944</v>
      </c>
      <c r="U193" s="1" t="s">
        <v>1945</v>
      </c>
      <c r="V193" s="1" t="s">
        <v>2008</v>
      </c>
    </row>
    <row r="194" s="1" customFormat="1" spans="1:22">
      <c r="A194" s="3">
        <v>999224665682041</v>
      </c>
      <c r="B194" s="1" t="s">
        <v>1985</v>
      </c>
      <c r="C194" s="1" t="s">
        <v>2871</v>
      </c>
      <c r="D194" s="1" t="s">
        <v>2677</v>
      </c>
      <c r="E194" s="1" t="s">
        <v>2872</v>
      </c>
      <c r="F194" s="1" t="s">
        <v>1999</v>
      </c>
      <c r="G194" s="1" t="s">
        <v>1934</v>
      </c>
      <c r="H194" s="1" t="s">
        <v>1935</v>
      </c>
      <c r="I194" s="1" t="s">
        <v>2873</v>
      </c>
      <c r="J194" s="1" t="s">
        <v>1937</v>
      </c>
      <c r="K194" s="1" t="s">
        <v>2873</v>
      </c>
      <c r="L194" s="1" t="s">
        <v>2873</v>
      </c>
      <c r="M194" s="1" t="s">
        <v>1938</v>
      </c>
      <c r="N194" s="1" t="s">
        <v>1938</v>
      </c>
      <c r="O194" s="1" t="s">
        <v>1939</v>
      </c>
      <c r="P194" s="1" t="s">
        <v>1940</v>
      </c>
      <c r="Q194" s="1" t="s">
        <v>1941</v>
      </c>
      <c r="R194" s="1" t="s">
        <v>2874</v>
      </c>
      <c r="S194" s="1" t="s">
        <v>1943</v>
      </c>
      <c r="T194" s="1" t="s">
        <v>1944</v>
      </c>
      <c r="U194" s="1" t="s">
        <v>1945</v>
      </c>
      <c r="V194" s="1" t="s">
        <v>2008</v>
      </c>
    </row>
    <row r="195" s="1" customFormat="1" spans="1:22">
      <c r="A195" s="3">
        <v>999224666458086</v>
      </c>
      <c r="B195" s="1" t="s">
        <v>1985</v>
      </c>
      <c r="C195" s="1" t="s">
        <v>2875</v>
      </c>
      <c r="D195" s="1" t="s">
        <v>2267</v>
      </c>
      <c r="E195" s="1" t="s">
        <v>2876</v>
      </c>
      <c r="F195" s="1" t="s">
        <v>1962</v>
      </c>
      <c r="G195" s="1" t="s">
        <v>1952</v>
      </c>
      <c r="H195" s="1" t="s">
        <v>1935</v>
      </c>
      <c r="I195" s="1" t="s">
        <v>2877</v>
      </c>
      <c r="J195" s="1" t="s">
        <v>1937</v>
      </c>
      <c r="K195" s="1" t="s">
        <v>2877</v>
      </c>
      <c r="L195" s="1" t="s">
        <v>2877</v>
      </c>
      <c r="M195" s="1" t="s">
        <v>1938</v>
      </c>
      <c r="N195" s="1" t="s">
        <v>1938</v>
      </c>
      <c r="O195" s="1" t="s">
        <v>1939</v>
      </c>
      <c r="P195" s="1" t="s">
        <v>1940</v>
      </c>
      <c r="Q195" s="1" t="s">
        <v>1941</v>
      </c>
      <c r="R195" s="1" t="s">
        <v>2878</v>
      </c>
      <c r="S195" s="1" t="s">
        <v>1943</v>
      </c>
      <c r="T195" s="1" t="s">
        <v>1944</v>
      </c>
      <c r="U195" s="1" t="s">
        <v>1945</v>
      </c>
      <c r="V195" s="1" t="s">
        <v>1957</v>
      </c>
    </row>
    <row r="196" s="1" customFormat="1" spans="1:22">
      <c r="A196" s="3">
        <v>999224666500392</v>
      </c>
      <c r="B196" s="1" t="s">
        <v>1985</v>
      </c>
      <c r="C196" s="1" t="s">
        <v>2879</v>
      </c>
      <c r="D196" s="1" t="s">
        <v>2457</v>
      </c>
      <c r="E196" s="1" t="s">
        <v>2880</v>
      </c>
      <c r="F196" s="1" t="s">
        <v>1962</v>
      </c>
      <c r="G196" s="1" t="s">
        <v>1952</v>
      </c>
      <c r="H196" s="1" t="s">
        <v>1935</v>
      </c>
      <c r="I196" s="1" t="s">
        <v>2881</v>
      </c>
      <c r="J196" s="1" t="s">
        <v>1937</v>
      </c>
      <c r="K196" s="1" t="s">
        <v>2881</v>
      </c>
      <c r="L196" s="1" t="s">
        <v>2881</v>
      </c>
      <c r="M196" s="1" t="s">
        <v>1938</v>
      </c>
      <c r="N196" s="1" t="s">
        <v>1938</v>
      </c>
      <c r="O196" s="1" t="s">
        <v>1939</v>
      </c>
      <c r="P196" s="1" t="s">
        <v>1940</v>
      </c>
      <c r="Q196" s="1" t="s">
        <v>1941</v>
      </c>
      <c r="R196" s="1" t="s">
        <v>2882</v>
      </c>
      <c r="S196" s="1" t="s">
        <v>1943</v>
      </c>
      <c r="T196" s="1" t="s">
        <v>1944</v>
      </c>
      <c r="U196" s="1" t="s">
        <v>1945</v>
      </c>
      <c r="V196" s="1" t="s">
        <v>1957</v>
      </c>
    </row>
    <row r="197" s="1" customFormat="1" spans="1:22">
      <c r="A197" s="3">
        <v>999224667126978</v>
      </c>
      <c r="B197" s="1" t="s">
        <v>1985</v>
      </c>
      <c r="C197" s="1" t="s">
        <v>2883</v>
      </c>
      <c r="D197" s="1" t="s">
        <v>1983</v>
      </c>
      <c r="E197" s="1" t="s">
        <v>2884</v>
      </c>
      <c r="F197" s="1" t="s">
        <v>1934</v>
      </c>
      <c r="G197" s="1" t="s">
        <v>1952</v>
      </c>
      <c r="H197" s="1" t="s">
        <v>1935</v>
      </c>
      <c r="I197" s="1" t="s">
        <v>2885</v>
      </c>
      <c r="J197" s="1" t="s">
        <v>1937</v>
      </c>
      <c r="K197" s="1" t="s">
        <v>2885</v>
      </c>
      <c r="L197" s="1" t="s">
        <v>2885</v>
      </c>
      <c r="M197" s="1" t="s">
        <v>1938</v>
      </c>
      <c r="N197" s="1" t="s">
        <v>1938</v>
      </c>
      <c r="O197" s="1" t="s">
        <v>1939</v>
      </c>
      <c r="P197" s="1" t="s">
        <v>1940</v>
      </c>
      <c r="Q197" s="1" t="s">
        <v>1941</v>
      </c>
      <c r="R197" s="1" t="s">
        <v>2886</v>
      </c>
      <c r="S197" s="1" t="s">
        <v>1943</v>
      </c>
      <c r="T197" s="1" t="s">
        <v>1944</v>
      </c>
      <c r="U197" s="1" t="s">
        <v>1945</v>
      </c>
      <c r="V197" s="1" t="s">
        <v>1988</v>
      </c>
    </row>
    <row r="198" s="1" customFormat="1" spans="1:22">
      <c r="A198" s="3">
        <v>999224673553401</v>
      </c>
      <c r="B198" s="1" t="s">
        <v>1985</v>
      </c>
      <c r="C198" s="1" t="s">
        <v>2887</v>
      </c>
      <c r="D198" s="1" t="s">
        <v>2261</v>
      </c>
      <c r="E198" s="1" t="s">
        <v>2888</v>
      </c>
      <c r="F198" s="1" t="s">
        <v>1999</v>
      </c>
      <c r="G198" s="1" t="s">
        <v>1952</v>
      </c>
      <c r="H198" s="1" t="s">
        <v>1935</v>
      </c>
      <c r="I198" s="1" t="s">
        <v>2889</v>
      </c>
      <c r="J198" s="1" t="s">
        <v>1937</v>
      </c>
      <c r="K198" s="1" t="s">
        <v>2889</v>
      </c>
      <c r="L198" s="1" t="s">
        <v>2889</v>
      </c>
      <c r="M198" s="1" t="s">
        <v>1938</v>
      </c>
      <c r="N198" s="1" t="s">
        <v>1938</v>
      </c>
      <c r="O198" s="1" t="s">
        <v>1939</v>
      </c>
      <c r="P198" s="1" t="s">
        <v>1940</v>
      </c>
      <c r="Q198" s="1" t="s">
        <v>1941</v>
      </c>
      <c r="R198" s="1" t="s">
        <v>2890</v>
      </c>
      <c r="S198" s="1" t="s">
        <v>1943</v>
      </c>
      <c r="T198" s="1" t="s">
        <v>1944</v>
      </c>
      <c r="U198" s="1" t="s">
        <v>1945</v>
      </c>
      <c r="V198" s="1" t="s">
        <v>1957</v>
      </c>
    </row>
    <row r="199" s="1" customFormat="1" spans="1:22">
      <c r="A199" s="3">
        <v>999224675616324</v>
      </c>
      <c r="B199" s="1" t="s">
        <v>1985</v>
      </c>
      <c r="C199" s="1" t="s">
        <v>2891</v>
      </c>
      <c r="D199" s="1" t="s">
        <v>2892</v>
      </c>
      <c r="E199" s="1" t="s">
        <v>2893</v>
      </c>
      <c r="F199" s="1" t="s">
        <v>1934</v>
      </c>
      <c r="G199" s="1" t="s">
        <v>1952</v>
      </c>
      <c r="H199" s="1" t="s">
        <v>1935</v>
      </c>
      <c r="I199" s="1" t="s">
        <v>2894</v>
      </c>
      <c r="J199" s="1" t="s">
        <v>1937</v>
      </c>
      <c r="K199" s="1" t="s">
        <v>2894</v>
      </c>
      <c r="L199" s="1" t="s">
        <v>2894</v>
      </c>
      <c r="M199" s="1" t="s">
        <v>1938</v>
      </c>
      <c r="N199" s="1" t="s">
        <v>1938</v>
      </c>
      <c r="O199" s="1" t="s">
        <v>1939</v>
      </c>
      <c r="P199" s="1" t="s">
        <v>1940</v>
      </c>
      <c r="Q199" s="1" t="s">
        <v>1941</v>
      </c>
      <c r="R199" s="1" t="s">
        <v>2895</v>
      </c>
      <c r="S199" s="1" t="s">
        <v>1943</v>
      </c>
      <c r="T199" s="1" t="s">
        <v>1944</v>
      </c>
      <c r="U199" s="1" t="s">
        <v>1945</v>
      </c>
      <c r="V199" s="1" t="s">
        <v>1957</v>
      </c>
    </row>
    <row r="200" s="1" customFormat="1" spans="1:22">
      <c r="A200" s="3">
        <v>999224677079702</v>
      </c>
      <c r="B200" s="1" t="s">
        <v>1985</v>
      </c>
      <c r="C200" s="1" t="s">
        <v>2896</v>
      </c>
      <c r="D200" s="1" t="s">
        <v>2897</v>
      </c>
      <c r="E200" s="1" t="s">
        <v>2898</v>
      </c>
      <c r="F200" s="1" t="s">
        <v>1962</v>
      </c>
      <c r="G200" s="1" t="s">
        <v>1952</v>
      </c>
      <c r="H200" s="1" t="s">
        <v>1935</v>
      </c>
      <c r="I200" s="1" t="s">
        <v>2899</v>
      </c>
      <c r="J200" s="1" t="s">
        <v>1937</v>
      </c>
      <c r="K200" s="1" t="s">
        <v>2899</v>
      </c>
      <c r="L200" s="1" t="s">
        <v>2899</v>
      </c>
      <c r="M200" s="1" t="s">
        <v>1938</v>
      </c>
      <c r="N200" s="1" t="s">
        <v>1938</v>
      </c>
      <c r="O200" s="1" t="s">
        <v>1939</v>
      </c>
      <c r="P200" s="1" t="s">
        <v>1940</v>
      </c>
      <c r="Q200" s="1" t="s">
        <v>1941</v>
      </c>
      <c r="R200" s="1" t="s">
        <v>2900</v>
      </c>
      <c r="S200" s="1" t="s">
        <v>1943</v>
      </c>
      <c r="T200" s="1" t="s">
        <v>1944</v>
      </c>
      <c r="U200" s="1" t="s">
        <v>1945</v>
      </c>
      <c r="V200" s="1" t="s">
        <v>1988</v>
      </c>
    </row>
    <row r="201" s="1" customFormat="1" spans="1:22">
      <c r="A201" s="3">
        <v>999224678266509</v>
      </c>
      <c r="B201" s="1" t="s">
        <v>1985</v>
      </c>
      <c r="C201" s="1" t="s">
        <v>2901</v>
      </c>
      <c r="D201" s="1" t="s">
        <v>2902</v>
      </c>
      <c r="E201" s="1" t="s">
        <v>2903</v>
      </c>
      <c r="F201" s="1" t="s">
        <v>2013</v>
      </c>
      <c r="G201" s="1" t="s">
        <v>1962</v>
      </c>
      <c r="H201" s="1" t="s">
        <v>1935</v>
      </c>
      <c r="I201" s="1" t="s">
        <v>2904</v>
      </c>
      <c r="J201" s="1" t="s">
        <v>1937</v>
      </c>
      <c r="K201" s="1" t="s">
        <v>2904</v>
      </c>
      <c r="L201" s="1" t="s">
        <v>2904</v>
      </c>
      <c r="M201" s="1" t="s">
        <v>1938</v>
      </c>
      <c r="N201" s="1" t="s">
        <v>1938</v>
      </c>
      <c r="O201" s="1" t="s">
        <v>1939</v>
      </c>
      <c r="P201" s="1" t="s">
        <v>1940</v>
      </c>
      <c r="Q201" s="1" t="s">
        <v>1941</v>
      </c>
      <c r="R201" s="1" t="s">
        <v>2905</v>
      </c>
      <c r="S201" s="1" t="s">
        <v>1943</v>
      </c>
      <c r="T201" s="1" t="s">
        <v>1944</v>
      </c>
      <c r="U201" s="1" t="s">
        <v>1945</v>
      </c>
      <c r="V201" s="1" t="s">
        <v>1957</v>
      </c>
    </row>
    <row r="202" s="1" customFormat="1" spans="1:22">
      <c r="A202" s="3">
        <v>999224679005931</v>
      </c>
      <c r="B202" s="1" t="s">
        <v>1951</v>
      </c>
      <c r="C202" s="1" t="s">
        <v>2906</v>
      </c>
      <c r="D202" s="1" t="s">
        <v>2077</v>
      </c>
      <c r="E202" s="1" t="s">
        <v>2907</v>
      </c>
      <c r="F202" s="1" t="s">
        <v>1933</v>
      </c>
      <c r="G202" s="1" t="s">
        <v>1962</v>
      </c>
      <c r="H202" s="1" t="s">
        <v>1935</v>
      </c>
      <c r="I202" s="1" t="s">
        <v>2908</v>
      </c>
      <c r="J202" s="1" t="s">
        <v>1937</v>
      </c>
      <c r="K202" s="1" t="s">
        <v>2908</v>
      </c>
      <c r="L202" s="1" t="s">
        <v>2908</v>
      </c>
      <c r="M202" s="1" t="s">
        <v>1938</v>
      </c>
      <c r="N202" s="1" t="s">
        <v>1938</v>
      </c>
      <c r="O202" s="1" t="s">
        <v>1939</v>
      </c>
      <c r="P202" s="1" t="s">
        <v>1940</v>
      </c>
      <c r="Q202" s="1" t="s">
        <v>1941</v>
      </c>
      <c r="R202" s="1" t="s">
        <v>2909</v>
      </c>
      <c r="S202" s="1" t="s">
        <v>1943</v>
      </c>
      <c r="T202" s="1" t="s">
        <v>1944</v>
      </c>
      <c r="U202" s="1" t="s">
        <v>1945</v>
      </c>
      <c r="V202" s="1" t="s">
        <v>1957</v>
      </c>
    </row>
    <row r="203" s="1" customFormat="1" spans="1:22">
      <c r="A203" s="3">
        <v>999224679073582</v>
      </c>
      <c r="B203" s="1" t="s">
        <v>1951</v>
      </c>
      <c r="C203" s="1" t="s">
        <v>2910</v>
      </c>
      <c r="D203" s="1" t="s">
        <v>2457</v>
      </c>
      <c r="E203" s="1" t="s">
        <v>2911</v>
      </c>
      <c r="F203" s="1" t="s">
        <v>1999</v>
      </c>
      <c r="G203" s="1" t="s">
        <v>1962</v>
      </c>
      <c r="H203" s="1" t="s">
        <v>1935</v>
      </c>
      <c r="I203" s="1" t="s">
        <v>2912</v>
      </c>
      <c r="J203" s="1" t="s">
        <v>1937</v>
      </c>
      <c r="K203" s="1" t="s">
        <v>2912</v>
      </c>
      <c r="L203" s="1" t="s">
        <v>2912</v>
      </c>
      <c r="M203" s="1" t="s">
        <v>1938</v>
      </c>
      <c r="N203" s="1" t="s">
        <v>1938</v>
      </c>
      <c r="O203" s="1" t="s">
        <v>1939</v>
      </c>
      <c r="P203" s="1" t="s">
        <v>1940</v>
      </c>
      <c r="Q203" s="1" t="s">
        <v>1941</v>
      </c>
      <c r="R203" s="1" t="s">
        <v>2913</v>
      </c>
      <c r="S203" s="1" t="s">
        <v>1943</v>
      </c>
      <c r="T203" s="1" t="s">
        <v>1944</v>
      </c>
      <c r="U203" s="1" t="s">
        <v>1945</v>
      </c>
      <c r="V203" s="1" t="s">
        <v>1957</v>
      </c>
    </row>
    <row r="204" s="1" customFormat="1" spans="1:22">
      <c r="A204" s="3">
        <v>999224679471523</v>
      </c>
      <c r="B204" s="1" t="s">
        <v>1951</v>
      </c>
      <c r="C204" s="1" t="s">
        <v>2914</v>
      </c>
      <c r="D204" s="1" t="s">
        <v>2489</v>
      </c>
      <c r="E204" s="1" t="s">
        <v>2915</v>
      </c>
      <c r="F204" s="1" t="s">
        <v>1962</v>
      </c>
      <c r="G204" s="1" t="s">
        <v>1952</v>
      </c>
      <c r="H204" s="1" t="s">
        <v>1935</v>
      </c>
      <c r="I204" s="1" t="s">
        <v>2916</v>
      </c>
      <c r="J204" s="1" t="s">
        <v>1937</v>
      </c>
      <c r="K204" s="1" t="s">
        <v>2916</v>
      </c>
      <c r="L204" s="1" t="s">
        <v>2916</v>
      </c>
      <c r="M204" s="1" t="s">
        <v>1938</v>
      </c>
      <c r="N204" s="1" t="s">
        <v>1938</v>
      </c>
      <c r="O204" s="1" t="s">
        <v>1939</v>
      </c>
      <c r="P204" s="1" t="s">
        <v>1940</v>
      </c>
      <c r="Q204" s="1" t="s">
        <v>1941</v>
      </c>
      <c r="R204" s="1" t="s">
        <v>2917</v>
      </c>
      <c r="S204" s="1" t="s">
        <v>1943</v>
      </c>
      <c r="T204" s="1" t="s">
        <v>1944</v>
      </c>
      <c r="U204" s="1" t="s">
        <v>1945</v>
      </c>
      <c r="V204" s="1" t="s">
        <v>1957</v>
      </c>
    </row>
    <row r="205" s="1" customFormat="1" spans="1:22">
      <c r="A205" s="3">
        <v>999224679549282</v>
      </c>
      <c r="B205" s="1" t="s">
        <v>1951</v>
      </c>
      <c r="C205" s="1" t="s">
        <v>2918</v>
      </c>
      <c r="D205" s="1" t="s">
        <v>2919</v>
      </c>
      <c r="E205" s="1" t="s">
        <v>2920</v>
      </c>
      <c r="F205" s="1" t="s">
        <v>2013</v>
      </c>
      <c r="G205" s="1" t="s">
        <v>1934</v>
      </c>
      <c r="H205" s="1" t="s">
        <v>1935</v>
      </c>
      <c r="I205" s="1" t="s">
        <v>2921</v>
      </c>
      <c r="J205" s="1" t="s">
        <v>1937</v>
      </c>
      <c r="K205" s="1" t="s">
        <v>2921</v>
      </c>
      <c r="L205" s="1" t="s">
        <v>2921</v>
      </c>
      <c r="M205" s="1" t="s">
        <v>1938</v>
      </c>
      <c r="N205" s="1" t="s">
        <v>1938</v>
      </c>
      <c r="O205" s="1" t="s">
        <v>1939</v>
      </c>
      <c r="P205" s="1" t="s">
        <v>1940</v>
      </c>
      <c r="Q205" s="1" t="s">
        <v>1941</v>
      </c>
      <c r="R205" s="1" t="s">
        <v>2922</v>
      </c>
      <c r="S205" s="1" t="s">
        <v>1943</v>
      </c>
      <c r="T205" s="1" t="s">
        <v>1944</v>
      </c>
      <c r="U205" s="1" t="s">
        <v>1945</v>
      </c>
      <c r="V205" s="1" t="s">
        <v>1957</v>
      </c>
    </row>
    <row r="206" s="1" customFormat="1" spans="1:22">
      <c r="A206" s="3">
        <v>999224679760980</v>
      </c>
      <c r="B206" s="1" t="s">
        <v>1951</v>
      </c>
      <c r="C206" s="1" t="s">
        <v>2923</v>
      </c>
      <c r="D206" s="1" t="s">
        <v>2924</v>
      </c>
      <c r="E206" s="1" t="s">
        <v>2925</v>
      </c>
      <c r="F206" s="1" t="s">
        <v>2013</v>
      </c>
      <c r="G206" s="1" t="s">
        <v>1952</v>
      </c>
      <c r="H206" s="1" t="s">
        <v>1935</v>
      </c>
      <c r="I206" s="1" t="s">
        <v>2926</v>
      </c>
      <c r="J206" s="1" t="s">
        <v>1937</v>
      </c>
      <c r="K206" s="1" t="s">
        <v>2926</v>
      </c>
      <c r="L206" s="1" t="s">
        <v>2926</v>
      </c>
      <c r="M206" s="1" t="s">
        <v>1938</v>
      </c>
      <c r="N206" s="1" t="s">
        <v>1938</v>
      </c>
      <c r="O206" s="1" t="s">
        <v>1939</v>
      </c>
      <c r="P206" s="1" t="s">
        <v>1940</v>
      </c>
      <c r="Q206" s="1" t="s">
        <v>1941</v>
      </c>
      <c r="R206" s="1" t="s">
        <v>2927</v>
      </c>
      <c r="S206" s="1" t="s">
        <v>1943</v>
      </c>
      <c r="T206" s="1" t="s">
        <v>1944</v>
      </c>
      <c r="U206" s="1" t="s">
        <v>1945</v>
      </c>
      <c r="V206" s="1" t="s">
        <v>1946</v>
      </c>
    </row>
    <row r="207" s="1" customFormat="1" spans="1:22">
      <c r="A207" s="3">
        <v>999224680716623</v>
      </c>
      <c r="B207" s="1" t="s">
        <v>1951</v>
      </c>
      <c r="C207" s="1" t="s">
        <v>2928</v>
      </c>
      <c r="D207" s="1" t="s">
        <v>2225</v>
      </c>
      <c r="E207" s="1" t="s">
        <v>2929</v>
      </c>
      <c r="F207" s="1" t="s">
        <v>1934</v>
      </c>
      <c r="G207" s="1" t="s">
        <v>1952</v>
      </c>
      <c r="H207" s="1" t="s">
        <v>1935</v>
      </c>
      <c r="I207" s="1" t="s">
        <v>2930</v>
      </c>
      <c r="J207" s="1" t="s">
        <v>1937</v>
      </c>
      <c r="K207" s="1" t="s">
        <v>2930</v>
      </c>
      <c r="L207" s="1" t="s">
        <v>2930</v>
      </c>
      <c r="M207" s="1" t="s">
        <v>1938</v>
      </c>
      <c r="N207" s="1" t="s">
        <v>1938</v>
      </c>
      <c r="O207" s="1" t="s">
        <v>1939</v>
      </c>
      <c r="P207" s="1" t="s">
        <v>1940</v>
      </c>
      <c r="Q207" s="1" t="s">
        <v>1941</v>
      </c>
      <c r="R207" s="1" t="s">
        <v>2931</v>
      </c>
      <c r="S207" s="1" t="s">
        <v>1943</v>
      </c>
      <c r="T207" s="1" t="s">
        <v>1944</v>
      </c>
      <c r="U207" s="1" t="s">
        <v>1945</v>
      </c>
      <c r="V207" s="1" t="s">
        <v>2008</v>
      </c>
    </row>
    <row r="208" s="1" customFormat="1" spans="1:22">
      <c r="A208" s="3">
        <v>999224681668680</v>
      </c>
      <c r="B208" s="1" t="s">
        <v>1951</v>
      </c>
      <c r="C208" s="1" t="s">
        <v>2932</v>
      </c>
      <c r="D208" s="1" t="s">
        <v>2133</v>
      </c>
      <c r="E208" s="1" t="s">
        <v>2933</v>
      </c>
      <c r="F208" s="1" t="s">
        <v>2013</v>
      </c>
      <c r="G208" s="1" t="s">
        <v>1962</v>
      </c>
      <c r="H208" s="1" t="s">
        <v>1935</v>
      </c>
      <c r="I208" s="1" t="s">
        <v>2934</v>
      </c>
      <c r="J208" s="1" t="s">
        <v>1937</v>
      </c>
      <c r="K208" s="1" t="s">
        <v>2934</v>
      </c>
      <c r="L208" s="1" t="s">
        <v>2934</v>
      </c>
      <c r="M208" s="1" t="s">
        <v>1938</v>
      </c>
      <c r="N208" s="1" t="s">
        <v>1938</v>
      </c>
      <c r="O208" s="1" t="s">
        <v>1939</v>
      </c>
      <c r="P208" s="1" t="s">
        <v>1940</v>
      </c>
      <c r="Q208" s="1" t="s">
        <v>1941</v>
      </c>
      <c r="R208" s="1" t="s">
        <v>2935</v>
      </c>
      <c r="S208" s="1" t="s">
        <v>1943</v>
      </c>
      <c r="T208" s="1" t="s">
        <v>1944</v>
      </c>
      <c r="U208" s="1" t="s">
        <v>1945</v>
      </c>
      <c r="V208" s="1" t="s">
        <v>1957</v>
      </c>
    </row>
    <row r="209" s="1" customFormat="1" spans="1:22">
      <c r="A209" s="3">
        <v>999224681824224</v>
      </c>
      <c r="B209" s="1" t="s">
        <v>1951</v>
      </c>
      <c r="C209" s="1" t="s">
        <v>2936</v>
      </c>
      <c r="D209" s="1" t="s">
        <v>2937</v>
      </c>
      <c r="E209" s="1" t="s">
        <v>2938</v>
      </c>
      <c r="F209" s="1" t="s">
        <v>1934</v>
      </c>
      <c r="G209" s="1" t="s">
        <v>1952</v>
      </c>
      <c r="H209" s="1" t="s">
        <v>1935</v>
      </c>
      <c r="I209" s="1" t="s">
        <v>1963</v>
      </c>
      <c r="J209" s="1" t="s">
        <v>1937</v>
      </c>
      <c r="K209" s="1" t="s">
        <v>1963</v>
      </c>
      <c r="L209" s="1" t="s">
        <v>1963</v>
      </c>
      <c r="M209" s="1" t="s">
        <v>1938</v>
      </c>
      <c r="N209" s="1" t="s">
        <v>1938</v>
      </c>
      <c r="O209" s="1" t="s">
        <v>1939</v>
      </c>
      <c r="P209" s="1" t="s">
        <v>1940</v>
      </c>
      <c r="Q209" s="1" t="s">
        <v>1941</v>
      </c>
      <c r="R209" s="1" t="s">
        <v>2939</v>
      </c>
      <c r="S209" s="1" t="s">
        <v>1943</v>
      </c>
      <c r="T209" s="1" t="s">
        <v>1944</v>
      </c>
      <c r="U209" s="1" t="s">
        <v>1945</v>
      </c>
      <c r="V209" s="1" t="s">
        <v>1946</v>
      </c>
    </row>
    <row r="210" s="1" customFormat="1" spans="1:22">
      <c r="A210" s="3">
        <v>999224683360977</v>
      </c>
      <c r="B210" s="1" t="s">
        <v>1951</v>
      </c>
      <c r="C210" s="1" t="s">
        <v>2940</v>
      </c>
      <c r="D210" s="1" t="s">
        <v>2941</v>
      </c>
      <c r="E210" s="1" t="s">
        <v>2942</v>
      </c>
      <c r="F210" s="1" t="s">
        <v>1962</v>
      </c>
      <c r="G210" s="1" t="s">
        <v>1952</v>
      </c>
      <c r="H210" s="1" t="s">
        <v>1935</v>
      </c>
      <c r="I210" s="1" t="s">
        <v>2943</v>
      </c>
      <c r="J210" s="1" t="s">
        <v>1937</v>
      </c>
      <c r="K210" s="1" t="s">
        <v>2943</v>
      </c>
      <c r="L210" s="1" t="s">
        <v>2943</v>
      </c>
      <c r="M210" s="1" t="s">
        <v>1938</v>
      </c>
      <c r="N210" s="1" t="s">
        <v>1938</v>
      </c>
      <c r="O210" s="1" t="s">
        <v>1939</v>
      </c>
      <c r="P210" s="1" t="s">
        <v>1940</v>
      </c>
      <c r="Q210" s="1" t="s">
        <v>1941</v>
      </c>
      <c r="R210" s="1" t="s">
        <v>2944</v>
      </c>
      <c r="S210" s="1" t="s">
        <v>1943</v>
      </c>
      <c r="T210" s="1" t="s">
        <v>1944</v>
      </c>
      <c r="U210" s="1" t="s">
        <v>1945</v>
      </c>
      <c r="V210" s="1" t="s">
        <v>2008</v>
      </c>
    </row>
    <row r="211" s="1" customFormat="1" spans="1:22">
      <c r="A211" s="3">
        <v>999224683522479</v>
      </c>
      <c r="B211" s="1" t="s">
        <v>1951</v>
      </c>
      <c r="C211" s="1" t="s">
        <v>2945</v>
      </c>
      <c r="D211" s="1" t="s">
        <v>2946</v>
      </c>
      <c r="E211" s="1" t="s">
        <v>2947</v>
      </c>
      <c r="F211" s="1" t="s">
        <v>1933</v>
      </c>
      <c r="G211" s="1" t="s">
        <v>1934</v>
      </c>
      <c r="H211" s="1" t="s">
        <v>1935</v>
      </c>
      <c r="I211" s="1" t="s">
        <v>2948</v>
      </c>
      <c r="J211" s="1" t="s">
        <v>1937</v>
      </c>
      <c r="K211" s="1" t="s">
        <v>2948</v>
      </c>
      <c r="L211" s="1" t="s">
        <v>2948</v>
      </c>
      <c r="M211" s="1" t="s">
        <v>1938</v>
      </c>
      <c r="N211" s="1" t="s">
        <v>1938</v>
      </c>
      <c r="O211" s="1" t="s">
        <v>1939</v>
      </c>
      <c r="P211" s="1" t="s">
        <v>1940</v>
      </c>
      <c r="Q211" s="1" t="s">
        <v>1941</v>
      </c>
      <c r="R211" s="1" t="s">
        <v>2949</v>
      </c>
      <c r="S211" s="1" t="s">
        <v>1943</v>
      </c>
      <c r="T211" s="1" t="s">
        <v>1944</v>
      </c>
      <c r="U211" s="1" t="s">
        <v>1945</v>
      </c>
      <c r="V211" s="1" t="s">
        <v>1946</v>
      </c>
    </row>
    <row r="212" s="1" customFormat="1" spans="1:22">
      <c r="A212" s="3">
        <v>999224684820227</v>
      </c>
      <c r="B212" s="1" t="s">
        <v>1951</v>
      </c>
      <c r="C212" s="1" t="s">
        <v>2950</v>
      </c>
      <c r="D212" s="1" t="s">
        <v>2951</v>
      </c>
      <c r="E212" s="1" t="s">
        <v>2952</v>
      </c>
      <c r="F212" s="1" t="s">
        <v>2020</v>
      </c>
      <c r="G212" s="1" t="s">
        <v>1934</v>
      </c>
      <c r="H212" s="1" t="s">
        <v>1935</v>
      </c>
      <c r="I212" s="1" t="s">
        <v>2325</v>
      </c>
      <c r="J212" s="1" t="s">
        <v>1937</v>
      </c>
      <c r="K212" s="1" t="s">
        <v>2325</v>
      </c>
      <c r="L212" s="1" t="s">
        <v>2325</v>
      </c>
      <c r="M212" s="1" t="s">
        <v>1938</v>
      </c>
      <c r="N212" s="1" t="s">
        <v>1938</v>
      </c>
      <c r="O212" s="1" t="s">
        <v>1939</v>
      </c>
      <c r="P212" s="1" t="s">
        <v>1940</v>
      </c>
      <c r="Q212" s="1" t="s">
        <v>1941</v>
      </c>
      <c r="R212" s="1" t="s">
        <v>2953</v>
      </c>
      <c r="S212" s="1" t="s">
        <v>1943</v>
      </c>
      <c r="T212" s="1" t="s">
        <v>1944</v>
      </c>
      <c r="U212" s="1" t="s">
        <v>1945</v>
      </c>
      <c r="V212" s="1" t="s">
        <v>2008</v>
      </c>
    </row>
    <row r="213" s="1" customFormat="1" spans="1:22">
      <c r="A213" s="3">
        <v>999224685147344</v>
      </c>
      <c r="B213" s="1" t="s">
        <v>1951</v>
      </c>
      <c r="C213" s="1" t="s">
        <v>2954</v>
      </c>
      <c r="D213" s="1" t="s">
        <v>2955</v>
      </c>
      <c r="E213" s="1" t="s">
        <v>2956</v>
      </c>
      <c r="F213" s="1" t="s">
        <v>2020</v>
      </c>
      <c r="G213" s="1" t="s">
        <v>1952</v>
      </c>
      <c r="H213" s="1" t="s">
        <v>1935</v>
      </c>
      <c r="I213" s="1" t="s">
        <v>2957</v>
      </c>
      <c r="J213" s="1" t="s">
        <v>1937</v>
      </c>
      <c r="K213" s="1" t="s">
        <v>2957</v>
      </c>
      <c r="L213" s="1" t="s">
        <v>2957</v>
      </c>
      <c r="M213" s="1" t="s">
        <v>1938</v>
      </c>
      <c r="N213" s="1" t="s">
        <v>1938</v>
      </c>
      <c r="O213" s="1" t="s">
        <v>1939</v>
      </c>
      <c r="P213" s="1" t="s">
        <v>1940</v>
      </c>
      <c r="Q213" s="1" t="s">
        <v>1941</v>
      </c>
      <c r="R213" s="1" t="s">
        <v>2958</v>
      </c>
      <c r="S213" s="1" t="s">
        <v>1943</v>
      </c>
      <c r="T213" s="1" t="s">
        <v>1944</v>
      </c>
      <c r="U213" s="1" t="s">
        <v>1945</v>
      </c>
      <c r="V213" s="1" t="s">
        <v>1957</v>
      </c>
    </row>
    <row r="214" s="1" customFormat="1" spans="1:22">
      <c r="A214" s="3">
        <v>999224685222522</v>
      </c>
      <c r="B214" s="1" t="s">
        <v>1951</v>
      </c>
      <c r="C214" s="1" t="s">
        <v>2959</v>
      </c>
      <c r="D214" s="1" t="s">
        <v>2960</v>
      </c>
      <c r="E214" s="1" t="s">
        <v>2961</v>
      </c>
      <c r="F214" s="1" t="s">
        <v>1934</v>
      </c>
      <c r="G214" s="1" t="s">
        <v>1952</v>
      </c>
      <c r="H214" s="1" t="s">
        <v>1935</v>
      </c>
      <c r="I214" s="1" t="s">
        <v>2962</v>
      </c>
      <c r="J214" s="1" t="s">
        <v>1937</v>
      </c>
      <c r="K214" s="1" t="s">
        <v>2962</v>
      </c>
      <c r="L214" s="1" t="s">
        <v>2962</v>
      </c>
      <c r="M214" s="1" t="s">
        <v>1938</v>
      </c>
      <c r="N214" s="1" t="s">
        <v>1938</v>
      </c>
      <c r="O214" s="1" t="s">
        <v>1939</v>
      </c>
      <c r="P214" s="1" t="s">
        <v>1940</v>
      </c>
      <c r="Q214" s="1" t="s">
        <v>1941</v>
      </c>
      <c r="R214" s="1" t="s">
        <v>2963</v>
      </c>
      <c r="S214" s="1" t="s">
        <v>1943</v>
      </c>
      <c r="T214" s="1" t="s">
        <v>1944</v>
      </c>
      <c r="U214" s="1" t="s">
        <v>1945</v>
      </c>
      <c r="V214" s="1" t="s">
        <v>1946</v>
      </c>
    </row>
    <row r="215" s="1" customFormat="1" spans="1:22">
      <c r="A215" s="3">
        <v>999224685469252</v>
      </c>
      <c r="B215" s="1" t="s">
        <v>1951</v>
      </c>
      <c r="C215" s="1" t="s">
        <v>2964</v>
      </c>
      <c r="D215" s="1" t="s">
        <v>2965</v>
      </c>
      <c r="E215" s="1" t="s">
        <v>2966</v>
      </c>
      <c r="F215" s="1" t="s">
        <v>2020</v>
      </c>
      <c r="G215" s="1" t="s">
        <v>1934</v>
      </c>
      <c r="H215" s="1" t="s">
        <v>1935</v>
      </c>
      <c r="I215" s="1" t="s">
        <v>2967</v>
      </c>
      <c r="J215" s="1" t="s">
        <v>1937</v>
      </c>
      <c r="K215" s="1" t="s">
        <v>2967</v>
      </c>
      <c r="L215" s="1" t="s">
        <v>2967</v>
      </c>
      <c r="M215" s="1" t="s">
        <v>1938</v>
      </c>
      <c r="N215" s="1" t="s">
        <v>1938</v>
      </c>
      <c r="O215" s="1" t="s">
        <v>1939</v>
      </c>
      <c r="P215" s="1" t="s">
        <v>1940</v>
      </c>
      <c r="Q215" s="1" t="s">
        <v>1941</v>
      </c>
      <c r="R215" s="1" t="s">
        <v>2968</v>
      </c>
      <c r="S215" s="1" t="s">
        <v>1943</v>
      </c>
      <c r="T215" s="1" t="s">
        <v>1944</v>
      </c>
      <c r="U215" s="1" t="s">
        <v>1945</v>
      </c>
      <c r="V215" s="1" t="s">
        <v>2008</v>
      </c>
    </row>
    <row r="216" s="1" customFormat="1" spans="1:22">
      <c r="A216" s="3">
        <v>999224690302049</v>
      </c>
      <c r="B216" s="1" t="s">
        <v>1951</v>
      </c>
      <c r="C216" s="1" t="s">
        <v>2969</v>
      </c>
      <c r="D216" s="1" t="s">
        <v>2462</v>
      </c>
      <c r="E216" s="1" t="s">
        <v>2970</v>
      </c>
      <c r="F216" s="1" t="s">
        <v>2020</v>
      </c>
      <c r="G216" s="1" t="s">
        <v>1934</v>
      </c>
      <c r="H216" s="1" t="s">
        <v>1935</v>
      </c>
      <c r="I216" s="1" t="s">
        <v>2971</v>
      </c>
      <c r="J216" s="1" t="s">
        <v>1937</v>
      </c>
      <c r="K216" s="1" t="s">
        <v>2971</v>
      </c>
      <c r="L216" s="1" t="s">
        <v>2971</v>
      </c>
      <c r="M216" s="1" t="s">
        <v>1938</v>
      </c>
      <c r="N216" s="1" t="s">
        <v>1938</v>
      </c>
      <c r="O216" s="1" t="s">
        <v>1939</v>
      </c>
      <c r="P216" s="1" t="s">
        <v>1940</v>
      </c>
      <c r="Q216" s="1" t="s">
        <v>1941</v>
      </c>
      <c r="R216" s="1" t="s">
        <v>2972</v>
      </c>
      <c r="S216" s="1" t="s">
        <v>1943</v>
      </c>
      <c r="T216" s="1" t="s">
        <v>1944</v>
      </c>
      <c r="U216" s="1" t="s">
        <v>1945</v>
      </c>
      <c r="V216" s="1" t="s">
        <v>1957</v>
      </c>
    </row>
    <row r="217" s="1" customFormat="1" spans="1:22">
      <c r="A217" s="3">
        <v>999224683484740</v>
      </c>
      <c r="B217" s="1" t="s">
        <v>1951</v>
      </c>
      <c r="C217" s="1" t="s">
        <v>2973</v>
      </c>
      <c r="D217" s="1" t="s">
        <v>2667</v>
      </c>
      <c r="E217" s="1" t="s">
        <v>2867</v>
      </c>
      <c r="F217" s="1" t="s">
        <v>1933</v>
      </c>
      <c r="G217" s="1" t="s">
        <v>1934</v>
      </c>
      <c r="H217" s="1" t="s">
        <v>1935</v>
      </c>
      <c r="I217" s="1" t="s">
        <v>2974</v>
      </c>
      <c r="J217" s="1" t="s">
        <v>1937</v>
      </c>
      <c r="K217" s="1" t="s">
        <v>2974</v>
      </c>
      <c r="L217" s="1" t="s">
        <v>2974</v>
      </c>
      <c r="M217" s="1" t="s">
        <v>1938</v>
      </c>
      <c r="N217" s="1" t="s">
        <v>1938</v>
      </c>
      <c r="O217" s="1" t="s">
        <v>1939</v>
      </c>
      <c r="P217" s="1" t="s">
        <v>1940</v>
      </c>
      <c r="Q217" s="1" t="s">
        <v>1941</v>
      </c>
      <c r="R217" s="1" t="s">
        <v>2975</v>
      </c>
      <c r="S217" s="1" t="s">
        <v>1943</v>
      </c>
      <c r="T217" s="1" t="s">
        <v>1944</v>
      </c>
      <c r="U217" s="1" t="s">
        <v>1945</v>
      </c>
      <c r="V217" s="1" t="s">
        <v>2008</v>
      </c>
    </row>
    <row r="218" s="1" customFormat="1" spans="1:22">
      <c r="A218" s="3">
        <v>999224690933464</v>
      </c>
      <c r="B218" s="1" t="s">
        <v>1951</v>
      </c>
      <c r="C218" s="1" t="s">
        <v>2976</v>
      </c>
      <c r="D218" s="1" t="s">
        <v>2724</v>
      </c>
      <c r="E218" s="1" t="s">
        <v>2977</v>
      </c>
      <c r="F218" s="1" t="s">
        <v>2020</v>
      </c>
      <c r="G218" s="1" t="s">
        <v>1962</v>
      </c>
      <c r="H218" s="1" t="s">
        <v>1935</v>
      </c>
      <c r="I218" s="1" t="s">
        <v>2978</v>
      </c>
      <c r="J218" s="1" t="s">
        <v>1937</v>
      </c>
      <c r="K218" s="1" t="s">
        <v>2978</v>
      </c>
      <c r="L218" s="1" t="s">
        <v>2978</v>
      </c>
      <c r="M218" s="1" t="s">
        <v>1938</v>
      </c>
      <c r="N218" s="1" t="s">
        <v>1938</v>
      </c>
      <c r="O218" s="1" t="s">
        <v>1939</v>
      </c>
      <c r="P218" s="1" t="s">
        <v>1940</v>
      </c>
      <c r="Q218" s="1" t="s">
        <v>1941</v>
      </c>
      <c r="R218" s="1" t="s">
        <v>2979</v>
      </c>
      <c r="S218" s="1" t="s">
        <v>1943</v>
      </c>
      <c r="T218" s="1" t="s">
        <v>1944</v>
      </c>
      <c r="U218" s="1" t="s">
        <v>1945</v>
      </c>
      <c r="V218" s="1" t="s">
        <v>2441</v>
      </c>
    </row>
    <row r="219" s="1" customFormat="1" spans="1:22">
      <c r="A219" s="3">
        <v>999224695010190</v>
      </c>
      <c r="B219" s="1" t="s">
        <v>1951</v>
      </c>
      <c r="C219" s="1" t="s">
        <v>2980</v>
      </c>
      <c r="D219" s="1" t="s">
        <v>1983</v>
      </c>
      <c r="E219" s="1" t="s">
        <v>2981</v>
      </c>
      <c r="F219" s="1" t="s">
        <v>1962</v>
      </c>
      <c r="G219" s="1" t="s">
        <v>1952</v>
      </c>
      <c r="H219" s="1" t="s">
        <v>1935</v>
      </c>
      <c r="I219" s="1" t="s">
        <v>2982</v>
      </c>
      <c r="J219" s="1" t="s">
        <v>1937</v>
      </c>
      <c r="K219" s="1" t="s">
        <v>2982</v>
      </c>
      <c r="L219" s="1" t="s">
        <v>2982</v>
      </c>
      <c r="M219" s="1" t="s">
        <v>1938</v>
      </c>
      <c r="N219" s="1" t="s">
        <v>1938</v>
      </c>
      <c r="O219" s="1" t="s">
        <v>1939</v>
      </c>
      <c r="P219" s="1" t="s">
        <v>1940</v>
      </c>
      <c r="Q219" s="1" t="s">
        <v>1941</v>
      </c>
      <c r="R219" s="1" t="s">
        <v>2983</v>
      </c>
      <c r="S219" s="1" t="s">
        <v>1943</v>
      </c>
      <c r="T219" s="1" t="s">
        <v>1944</v>
      </c>
      <c r="U219" s="1" t="s">
        <v>1945</v>
      </c>
      <c r="V219" s="1" t="s">
        <v>1988</v>
      </c>
    </row>
    <row r="220" s="1" customFormat="1" spans="1:22">
      <c r="A220" s="3">
        <v>999224696172564</v>
      </c>
      <c r="B220" s="1" t="s">
        <v>1951</v>
      </c>
      <c r="C220" s="1" t="s">
        <v>2984</v>
      </c>
      <c r="D220" s="1" t="s">
        <v>2261</v>
      </c>
      <c r="E220" s="1" t="s">
        <v>2985</v>
      </c>
      <c r="F220" s="1" t="s">
        <v>2020</v>
      </c>
      <c r="G220" s="1" t="s">
        <v>1934</v>
      </c>
      <c r="H220" s="1" t="s">
        <v>1935</v>
      </c>
      <c r="I220" s="1" t="s">
        <v>2986</v>
      </c>
      <c r="J220" s="1" t="s">
        <v>1937</v>
      </c>
      <c r="K220" s="1" t="s">
        <v>2986</v>
      </c>
      <c r="L220" s="1" t="s">
        <v>2986</v>
      </c>
      <c r="M220" s="1" t="s">
        <v>1938</v>
      </c>
      <c r="N220" s="1" t="s">
        <v>1938</v>
      </c>
      <c r="O220" s="1" t="s">
        <v>1939</v>
      </c>
      <c r="P220" s="1" t="s">
        <v>1940</v>
      </c>
      <c r="Q220" s="1" t="s">
        <v>1941</v>
      </c>
      <c r="R220" s="1" t="s">
        <v>2987</v>
      </c>
      <c r="S220" s="1" t="s">
        <v>1943</v>
      </c>
      <c r="T220" s="1" t="s">
        <v>1944</v>
      </c>
      <c r="U220" s="1" t="s">
        <v>1945</v>
      </c>
      <c r="V220" s="1" t="s">
        <v>1957</v>
      </c>
    </row>
    <row r="221" s="1" customFormat="1" spans="1:22">
      <c r="A221" s="3">
        <v>999224696374523</v>
      </c>
      <c r="B221" s="1" t="s">
        <v>1951</v>
      </c>
      <c r="C221" s="1" t="s">
        <v>2988</v>
      </c>
      <c r="D221" s="1" t="s">
        <v>2272</v>
      </c>
      <c r="E221" s="1" t="s">
        <v>2989</v>
      </c>
      <c r="F221" s="1" t="s">
        <v>2020</v>
      </c>
      <c r="G221" s="1" t="s">
        <v>1934</v>
      </c>
      <c r="H221" s="1" t="s">
        <v>1935</v>
      </c>
      <c r="I221" s="1" t="s">
        <v>2990</v>
      </c>
      <c r="J221" s="1" t="s">
        <v>1937</v>
      </c>
      <c r="K221" s="1" t="s">
        <v>2990</v>
      </c>
      <c r="L221" s="1" t="s">
        <v>2990</v>
      </c>
      <c r="M221" s="1" t="s">
        <v>1938</v>
      </c>
      <c r="N221" s="1" t="s">
        <v>1938</v>
      </c>
      <c r="O221" s="1" t="s">
        <v>1939</v>
      </c>
      <c r="P221" s="1" t="s">
        <v>1940</v>
      </c>
      <c r="Q221" s="1" t="s">
        <v>1941</v>
      </c>
      <c r="R221" s="1" t="s">
        <v>2991</v>
      </c>
      <c r="S221" s="1" t="s">
        <v>1943</v>
      </c>
      <c r="T221" s="1" t="s">
        <v>1944</v>
      </c>
      <c r="U221" s="1" t="s">
        <v>1945</v>
      </c>
      <c r="V221" s="1" t="s">
        <v>2049</v>
      </c>
    </row>
    <row r="222" s="1" customFormat="1" spans="1:22">
      <c r="A222" s="3">
        <v>999224697526203</v>
      </c>
      <c r="B222" s="1" t="s">
        <v>2013</v>
      </c>
      <c r="C222" s="1" t="s">
        <v>2992</v>
      </c>
      <c r="D222" s="1" t="s">
        <v>2993</v>
      </c>
      <c r="E222" s="1" t="s">
        <v>2994</v>
      </c>
      <c r="F222" s="1" t="s">
        <v>2020</v>
      </c>
      <c r="G222" s="1" t="s">
        <v>1934</v>
      </c>
      <c r="H222" s="1" t="s">
        <v>1935</v>
      </c>
      <c r="I222" s="1" t="s">
        <v>2263</v>
      </c>
      <c r="J222" s="1" t="s">
        <v>1937</v>
      </c>
      <c r="K222" s="1" t="s">
        <v>2263</v>
      </c>
      <c r="L222" s="1" t="s">
        <v>2263</v>
      </c>
      <c r="M222" s="1" t="s">
        <v>1938</v>
      </c>
      <c r="N222" s="1" t="s">
        <v>1938</v>
      </c>
      <c r="O222" s="1" t="s">
        <v>1939</v>
      </c>
      <c r="P222" s="1" t="s">
        <v>1940</v>
      </c>
      <c r="Q222" s="1" t="s">
        <v>1941</v>
      </c>
      <c r="R222" s="1" t="s">
        <v>2995</v>
      </c>
      <c r="S222" s="1" t="s">
        <v>1943</v>
      </c>
      <c r="T222" s="1" t="s">
        <v>1944</v>
      </c>
      <c r="U222" s="1" t="s">
        <v>1945</v>
      </c>
      <c r="V222" s="1" t="s">
        <v>1957</v>
      </c>
    </row>
    <row r="223" s="1" customFormat="1" spans="1:22">
      <c r="A223" s="3">
        <v>999224697671687</v>
      </c>
      <c r="B223" s="1" t="s">
        <v>2013</v>
      </c>
      <c r="C223" s="1" t="s">
        <v>2996</v>
      </c>
      <c r="D223" s="1" t="s">
        <v>2997</v>
      </c>
      <c r="E223" s="1" t="s">
        <v>2998</v>
      </c>
      <c r="F223" s="1" t="s">
        <v>1999</v>
      </c>
      <c r="G223" s="1" t="s">
        <v>1934</v>
      </c>
      <c r="H223" s="1" t="s">
        <v>1935</v>
      </c>
      <c r="I223" s="1" t="s">
        <v>2999</v>
      </c>
      <c r="J223" s="1" t="s">
        <v>1937</v>
      </c>
      <c r="K223" s="1" t="s">
        <v>2999</v>
      </c>
      <c r="L223" s="1" t="s">
        <v>2999</v>
      </c>
      <c r="M223" s="1" t="s">
        <v>1938</v>
      </c>
      <c r="N223" s="1" t="s">
        <v>1938</v>
      </c>
      <c r="O223" s="1" t="s">
        <v>1939</v>
      </c>
      <c r="P223" s="1" t="s">
        <v>1940</v>
      </c>
      <c r="Q223" s="1" t="s">
        <v>1941</v>
      </c>
      <c r="R223" s="1" t="s">
        <v>3000</v>
      </c>
      <c r="S223" s="1" t="s">
        <v>1943</v>
      </c>
      <c r="T223" s="1" t="s">
        <v>1944</v>
      </c>
      <c r="U223" s="1" t="s">
        <v>1945</v>
      </c>
      <c r="V223" s="1" t="s">
        <v>1957</v>
      </c>
    </row>
    <row r="224" s="1" customFormat="1" spans="1:22">
      <c r="A224" s="3">
        <v>999224698214873</v>
      </c>
      <c r="B224" s="1" t="s">
        <v>2013</v>
      </c>
      <c r="C224" s="1" t="s">
        <v>3001</v>
      </c>
      <c r="D224" s="1" t="s">
        <v>2537</v>
      </c>
      <c r="E224" s="1" t="s">
        <v>3002</v>
      </c>
      <c r="F224" s="1" t="s">
        <v>1933</v>
      </c>
      <c r="G224" s="1" t="s">
        <v>1962</v>
      </c>
      <c r="H224" s="1" t="s">
        <v>1935</v>
      </c>
      <c r="I224" s="1" t="s">
        <v>3003</v>
      </c>
      <c r="J224" s="1" t="s">
        <v>1937</v>
      </c>
      <c r="K224" s="1" t="s">
        <v>3003</v>
      </c>
      <c r="L224" s="1" t="s">
        <v>3003</v>
      </c>
      <c r="M224" s="1" t="s">
        <v>1938</v>
      </c>
      <c r="N224" s="1" t="s">
        <v>1938</v>
      </c>
      <c r="O224" s="1" t="s">
        <v>1939</v>
      </c>
      <c r="P224" s="1" t="s">
        <v>1940</v>
      </c>
      <c r="Q224" s="1" t="s">
        <v>1941</v>
      </c>
      <c r="R224" s="1" t="s">
        <v>3004</v>
      </c>
      <c r="S224" s="1" t="s">
        <v>1943</v>
      </c>
      <c r="T224" s="1" t="s">
        <v>1944</v>
      </c>
      <c r="U224" s="1" t="s">
        <v>1945</v>
      </c>
      <c r="V224" s="1" t="s">
        <v>1957</v>
      </c>
    </row>
    <row r="225" s="1" customFormat="1" spans="1:22">
      <c r="A225" s="3">
        <v>999224698626100</v>
      </c>
      <c r="B225" s="1" t="s">
        <v>2013</v>
      </c>
      <c r="C225" s="1" t="s">
        <v>3005</v>
      </c>
      <c r="D225" s="1" t="s">
        <v>2077</v>
      </c>
      <c r="E225" s="1" t="s">
        <v>3006</v>
      </c>
      <c r="F225" s="1" t="s">
        <v>1933</v>
      </c>
      <c r="G225" s="1" t="s">
        <v>1934</v>
      </c>
      <c r="H225" s="1" t="s">
        <v>1935</v>
      </c>
      <c r="I225" s="1" t="s">
        <v>3007</v>
      </c>
      <c r="J225" s="1" t="s">
        <v>1937</v>
      </c>
      <c r="K225" s="1" t="s">
        <v>3007</v>
      </c>
      <c r="L225" s="1" t="s">
        <v>3007</v>
      </c>
      <c r="M225" s="1" t="s">
        <v>1938</v>
      </c>
      <c r="N225" s="1" t="s">
        <v>1938</v>
      </c>
      <c r="O225" s="1" t="s">
        <v>1939</v>
      </c>
      <c r="P225" s="1" t="s">
        <v>1940</v>
      </c>
      <c r="Q225" s="1" t="s">
        <v>1941</v>
      </c>
      <c r="R225" s="1" t="s">
        <v>3008</v>
      </c>
      <c r="S225" s="1" t="s">
        <v>1943</v>
      </c>
      <c r="T225" s="1" t="s">
        <v>1944</v>
      </c>
      <c r="U225" s="1" t="s">
        <v>1945</v>
      </c>
      <c r="V225" s="1" t="s">
        <v>1957</v>
      </c>
    </row>
    <row r="226" s="1" customFormat="1" spans="1:22">
      <c r="A226" s="3">
        <v>999224698643141</v>
      </c>
      <c r="B226" s="1" t="s">
        <v>2013</v>
      </c>
      <c r="C226" s="1" t="s">
        <v>3009</v>
      </c>
      <c r="D226" s="1" t="s">
        <v>2077</v>
      </c>
      <c r="E226" s="1" t="s">
        <v>3010</v>
      </c>
      <c r="F226" s="1" t="s">
        <v>1933</v>
      </c>
      <c r="G226" s="1" t="s">
        <v>1934</v>
      </c>
      <c r="H226" s="1" t="s">
        <v>1935</v>
      </c>
      <c r="I226" s="1" t="s">
        <v>3007</v>
      </c>
      <c r="J226" s="1" t="s">
        <v>1937</v>
      </c>
      <c r="K226" s="1" t="s">
        <v>3007</v>
      </c>
      <c r="L226" s="1" t="s">
        <v>3007</v>
      </c>
      <c r="M226" s="1" t="s">
        <v>1938</v>
      </c>
      <c r="N226" s="1" t="s">
        <v>1938</v>
      </c>
      <c r="O226" s="1" t="s">
        <v>1939</v>
      </c>
      <c r="P226" s="1" t="s">
        <v>1940</v>
      </c>
      <c r="Q226" s="1" t="s">
        <v>1941</v>
      </c>
      <c r="R226" s="1" t="s">
        <v>3011</v>
      </c>
      <c r="S226" s="1" t="s">
        <v>1943</v>
      </c>
      <c r="T226" s="1" t="s">
        <v>1944</v>
      </c>
      <c r="U226" s="1" t="s">
        <v>1945</v>
      </c>
      <c r="V226" s="1" t="s">
        <v>1957</v>
      </c>
    </row>
    <row r="227" s="1" customFormat="1" spans="1:22">
      <c r="A227" s="3">
        <v>999224698698283</v>
      </c>
      <c r="B227" s="1" t="s">
        <v>2013</v>
      </c>
      <c r="C227" s="1" t="s">
        <v>3012</v>
      </c>
      <c r="D227" s="1" t="s">
        <v>2077</v>
      </c>
      <c r="E227" s="1" t="s">
        <v>3013</v>
      </c>
      <c r="F227" s="1" t="s">
        <v>1933</v>
      </c>
      <c r="G227" s="1" t="s">
        <v>1934</v>
      </c>
      <c r="H227" s="1" t="s">
        <v>1935</v>
      </c>
      <c r="I227" s="1" t="s">
        <v>3007</v>
      </c>
      <c r="J227" s="1" t="s">
        <v>1937</v>
      </c>
      <c r="K227" s="1" t="s">
        <v>3007</v>
      </c>
      <c r="L227" s="1" t="s">
        <v>3007</v>
      </c>
      <c r="M227" s="1" t="s">
        <v>1938</v>
      </c>
      <c r="N227" s="1" t="s">
        <v>1938</v>
      </c>
      <c r="O227" s="1" t="s">
        <v>1939</v>
      </c>
      <c r="P227" s="1" t="s">
        <v>1940</v>
      </c>
      <c r="Q227" s="1" t="s">
        <v>1941</v>
      </c>
      <c r="R227" s="1" t="s">
        <v>3014</v>
      </c>
      <c r="S227" s="1" t="s">
        <v>1943</v>
      </c>
      <c r="T227" s="1" t="s">
        <v>1944</v>
      </c>
      <c r="U227" s="1" t="s">
        <v>1945</v>
      </c>
      <c r="V227" s="1" t="s">
        <v>1957</v>
      </c>
    </row>
    <row r="228" s="1" customFormat="1" spans="1:22">
      <c r="A228" s="3">
        <v>999224698732516</v>
      </c>
      <c r="B228" s="1" t="s">
        <v>2013</v>
      </c>
      <c r="C228" s="1" t="s">
        <v>3015</v>
      </c>
      <c r="D228" s="1" t="s">
        <v>2094</v>
      </c>
      <c r="E228" s="1" t="s">
        <v>3016</v>
      </c>
      <c r="F228" s="1" t="s">
        <v>1934</v>
      </c>
      <c r="G228" s="1" t="s">
        <v>1962</v>
      </c>
      <c r="H228" s="1" t="s">
        <v>1935</v>
      </c>
      <c r="I228" s="1" t="s">
        <v>3017</v>
      </c>
      <c r="J228" s="1" t="s">
        <v>1937</v>
      </c>
      <c r="K228" s="1" t="s">
        <v>3017</v>
      </c>
      <c r="L228" s="1" t="s">
        <v>3017</v>
      </c>
      <c r="M228" s="1" t="s">
        <v>1938</v>
      </c>
      <c r="N228" s="1" t="s">
        <v>1938</v>
      </c>
      <c r="O228" s="1" t="s">
        <v>1939</v>
      </c>
      <c r="P228" s="1" t="s">
        <v>1940</v>
      </c>
      <c r="Q228" s="1" t="s">
        <v>1941</v>
      </c>
      <c r="R228" s="1" t="s">
        <v>3018</v>
      </c>
      <c r="S228" s="1" t="s">
        <v>1943</v>
      </c>
      <c r="T228" s="1" t="s">
        <v>1944</v>
      </c>
      <c r="U228" s="1" t="s">
        <v>1945</v>
      </c>
      <c r="V228" s="1" t="s">
        <v>1946</v>
      </c>
    </row>
    <row r="229" s="1" customFormat="1" spans="1:22">
      <c r="A229" s="3">
        <v>999224699431352</v>
      </c>
      <c r="B229" s="1" t="s">
        <v>2013</v>
      </c>
      <c r="C229" s="1" t="s">
        <v>3019</v>
      </c>
      <c r="D229" s="1" t="s">
        <v>3020</v>
      </c>
      <c r="E229" s="1" t="s">
        <v>3021</v>
      </c>
      <c r="F229" s="1" t="s">
        <v>1934</v>
      </c>
      <c r="G229" s="1" t="s">
        <v>1962</v>
      </c>
      <c r="H229" s="1" t="s">
        <v>1935</v>
      </c>
      <c r="I229" s="1" t="s">
        <v>2974</v>
      </c>
      <c r="J229" s="1" t="s">
        <v>1937</v>
      </c>
      <c r="K229" s="1" t="s">
        <v>2974</v>
      </c>
      <c r="L229" s="1" t="s">
        <v>2974</v>
      </c>
      <c r="M229" s="1" t="s">
        <v>1938</v>
      </c>
      <c r="N229" s="1" t="s">
        <v>1938</v>
      </c>
      <c r="O229" s="1" t="s">
        <v>1939</v>
      </c>
      <c r="P229" s="1" t="s">
        <v>1940</v>
      </c>
      <c r="Q229" s="1" t="s">
        <v>1941</v>
      </c>
      <c r="R229" s="1" t="s">
        <v>3022</v>
      </c>
      <c r="S229" s="1" t="s">
        <v>1943</v>
      </c>
      <c r="T229" s="1" t="s">
        <v>1944</v>
      </c>
      <c r="U229" s="1" t="s">
        <v>1945</v>
      </c>
      <c r="V229" s="1" t="s">
        <v>2008</v>
      </c>
    </row>
    <row r="230" s="1" customFormat="1" spans="1:22">
      <c r="A230" s="3">
        <v>999224699594997</v>
      </c>
      <c r="B230" s="1" t="s">
        <v>2013</v>
      </c>
      <c r="C230" s="1" t="s">
        <v>3023</v>
      </c>
      <c r="D230" s="1" t="s">
        <v>2803</v>
      </c>
      <c r="E230" s="1" t="s">
        <v>3024</v>
      </c>
      <c r="F230" s="1" t="s">
        <v>2020</v>
      </c>
      <c r="G230" s="1" t="s">
        <v>1962</v>
      </c>
      <c r="H230" s="1" t="s">
        <v>1935</v>
      </c>
      <c r="I230" s="1" t="s">
        <v>3025</v>
      </c>
      <c r="J230" s="1" t="s">
        <v>1937</v>
      </c>
      <c r="K230" s="1" t="s">
        <v>3025</v>
      </c>
      <c r="L230" s="1" t="s">
        <v>3025</v>
      </c>
      <c r="M230" s="1" t="s">
        <v>1938</v>
      </c>
      <c r="N230" s="1" t="s">
        <v>1938</v>
      </c>
      <c r="O230" s="1" t="s">
        <v>1939</v>
      </c>
      <c r="P230" s="1" t="s">
        <v>1940</v>
      </c>
      <c r="Q230" s="1" t="s">
        <v>1941</v>
      </c>
      <c r="R230" s="1" t="s">
        <v>3026</v>
      </c>
      <c r="S230" s="1" t="s">
        <v>1943</v>
      </c>
      <c r="T230" s="1" t="s">
        <v>1944</v>
      </c>
      <c r="U230" s="1" t="s">
        <v>1945</v>
      </c>
      <c r="V230" s="1" t="s">
        <v>1957</v>
      </c>
    </row>
    <row r="231" s="1" customFormat="1" spans="1:22">
      <c r="A231" s="3">
        <v>999224699609428</v>
      </c>
      <c r="B231" s="1" t="s">
        <v>2013</v>
      </c>
      <c r="C231" s="1" t="s">
        <v>3027</v>
      </c>
      <c r="D231" s="1" t="s">
        <v>1983</v>
      </c>
      <c r="E231" s="1" t="s">
        <v>3028</v>
      </c>
      <c r="F231" s="1" t="s">
        <v>1999</v>
      </c>
      <c r="G231" s="1" t="s">
        <v>1952</v>
      </c>
      <c r="H231" s="1" t="s">
        <v>1935</v>
      </c>
      <c r="I231" s="1" t="s">
        <v>2496</v>
      </c>
      <c r="J231" s="1" t="s">
        <v>1937</v>
      </c>
      <c r="K231" s="1" t="s">
        <v>2496</v>
      </c>
      <c r="L231" s="1" t="s">
        <v>2496</v>
      </c>
      <c r="M231" s="1" t="s">
        <v>1938</v>
      </c>
      <c r="N231" s="1" t="s">
        <v>1938</v>
      </c>
      <c r="O231" s="1" t="s">
        <v>1939</v>
      </c>
      <c r="P231" s="1" t="s">
        <v>1940</v>
      </c>
      <c r="Q231" s="1" t="s">
        <v>1941</v>
      </c>
      <c r="R231" s="1" t="s">
        <v>3029</v>
      </c>
      <c r="S231" s="1" t="s">
        <v>1943</v>
      </c>
      <c r="T231" s="1" t="s">
        <v>1944</v>
      </c>
      <c r="U231" s="1" t="s">
        <v>1945</v>
      </c>
      <c r="V231" s="1" t="s">
        <v>1988</v>
      </c>
    </row>
    <row r="232" s="1" customFormat="1" spans="1:22">
      <c r="A232" s="3">
        <v>999224699838192</v>
      </c>
      <c r="B232" s="1" t="s">
        <v>2013</v>
      </c>
      <c r="C232" s="1" t="s">
        <v>3030</v>
      </c>
      <c r="D232" s="1" t="s">
        <v>3031</v>
      </c>
      <c r="E232" s="1" t="s">
        <v>3032</v>
      </c>
      <c r="F232" s="1" t="s">
        <v>1962</v>
      </c>
      <c r="G232" s="1" t="s">
        <v>1952</v>
      </c>
      <c r="H232" s="1" t="s">
        <v>1935</v>
      </c>
      <c r="I232" s="1" t="s">
        <v>3033</v>
      </c>
      <c r="J232" s="1" t="s">
        <v>1937</v>
      </c>
      <c r="K232" s="1" t="s">
        <v>3033</v>
      </c>
      <c r="L232" s="1" t="s">
        <v>3033</v>
      </c>
      <c r="M232" s="1" t="s">
        <v>1938</v>
      </c>
      <c r="N232" s="1" t="s">
        <v>1938</v>
      </c>
      <c r="O232" s="1" t="s">
        <v>1939</v>
      </c>
      <c r="P232" s="1" t="s">
        <v>1940</v>
      </c>
      <c r="Q232" s="1" t="s">
        <v>1941</v>
      </c>
      <c r="R232" s="1" t="s">
        <v>3034</v>
      </c>
      <c r="S232" s="1" t="s">
        <v>1943</v>
      </c>
      <c r="T232" s="1" t="s">
        <v>1944</v>
      </c>
      <c r="U232" s="1" t="s">
        <v>1945</v>
      </c>
      <c r="V232" s="1" t="s">
        <v>1946</v>
      </c>
    </row>
    <row r="233" s="1" customFormat="1" spans="1:22">
      <c r="A233" s="3">
        <v>999224699863203</v>
      </c>
      <c r="B233" s="1" t="s">
        <v>2013</v>
      </c>
      <c r="C233" s="1" t="s">
        <v>3035</v>
      </c>
      <c r="D233" s="1" t="s">
        <v>3036</v>
      </c>
      <c r="E233" s="1" t="s">
        <v>3037</v>
      </c>
      <c r="F233" s="1" t="s">
        <v>1933</v>
      </c>
      <c r="G233" s="1" t="s">
        <v>1934</v>
      </c>
      <c r="H233" s="1" t="s">
        <v>1935</v>
      </c>
      <c r="I233" s="1" t="s">
        <v>2691</v>
      </c>
      <c r="J233" s="1" t="s">
        <v>1937</v>
      </c>
      <c r="K233" s="1" t="s">
        <v>2691</v>
      </c>
      <c r="L233" s="1" t="s">
        <v>2691</v>
      </c>
      <c r="M233" s="1" t="s">
        <v>1938</v>
      </c>
      <c r="N233" s="1" t="s">
        <v>1938</v>
      </c>
      <c r="O233" s="1" t="s">
        <v>1939</v>
      </c>
      <c r="P233" s="1" t="s">
        <v>1940</v>
      </c>
      <c r="Q233" s="1" t="s">
        <v>1941</v>
      </c>
      <c r="R233" s="1" t="s">
        <v>3038</v>
      </c>
      <c r="S233" s="1" t="s">
        <v>1943</v>
      </c>
      <c r="T233" s="1" t="s">
        <v>1944</v>
      </c>
      <c r="U233" s="1" t="s">
        <v>1945</v>
      </c>
      <c r="V233" s="1" t="s">
        <v>1946</v>
      </c>
    </row>
    <row r="234" s="1" customFormat="1" spans="1:22">
      <c r="A234" s="3">
        <v>999224700344055</v>
      </c>
      <c r="B234" s="1" t="s">
        <v>2013</v>
      </c>
      <c r="C234" s="1" t="s">
        <v>3039</v>
      </c>
      <c r="D234" s="1" t="s">
        <v>3040</v>
      </c>
      <c r="E234" s="1" t="s">
        <v>3041</v>
      </c>
      <c r="F234" s="1" t="s">
        <v>2020</v>
      </c>
      <c r="G234" s="1" t="s">
        <v>1952</v>
      </c>
      <c r="H234" s="1" t="s">
        <v>1935</v>
      </c>
      <c r="I234" s="1" t="s">
        <v>3042</v>
      </c>
      <c r="J234" s="1" t="s">
        <v>1937</v>
      </c>
      <c r="K234" s="1" t="s">
        <v>3042</v>
      </c>
      <c r="L234" s="1" t="s">
        <v>3042</v>
      </c>
      <c r="M234" s="1" t="s">
        <v>1938</v>
      </c>
      <c r="N234" s="1" t="s">
        <v>1938</v>
      </c>
      <c r="O234" s="1" t="s">
        <v>1939</v>
      </c>
      <c r="P234" s="1" t="s">
        <v>1940</v>
      </c>
      <c r="Q234" s="1" t="s">
        <v>1941</v>
      </c>
      <c r="R234" s="1" t="s">
        <v>3043</v>
      </c>
      <c r="S234" s="1" t="s">
        <v>1943</v>
      </c>
      <c r="T234" s="1" t="s">
        <v>1944</v>
      </c>
      <c r="U234" s="1" t="s">
        <v>1945</v>
      </c>
      <c r="V234" s="1" t="s">
        <v>1988</v>
      </c>
    </row>
    <row r="235" s="1" customFormat="1" spans="1:22">
      <c r="A235" s="3">
        <v>999224703609812</v>
      </c>
      <c r="B235" s="1" t="s">
        <v>2013</v>
      </c>
      <c r="C235" s="1" t="s">
        <v>3044</v>
      </c>
      <c r="D235" s="1" t="s">
        <v>2004</v>
      </c>
      <c r="E235" s="1" t="s">
        <v>3045</v>
      </c>
      <c r="F235" s="1" t="s">
        <v>1999</v>
      </c>
      <c r="G235" s="1" t="s">
        <v>1962</v>
      </c>
      <c r="H235" s="1" t="s">
        <v>1935</v>
      </c>
      <c r="I235" s="1" t="s">
        <v>2282</v>
      </c>
      <c r="J235" s="1" t="s">
        <v>1937</v>
      </c>
      <c r="K235" s="1" t="s">
        <v>2282</v>
      </c>
      <c r="L235" s="1" t="s">
        <v>2282</v>
      </c>
      <c r="M235" s="1" t="s">
        <v>1938</v>
      </c>
      <c r="N235" s="1" t="s">
        <v>1938</v>
      </c>
      <c r="O235" s="1" t="s">
        <v>1939</v>
      </c>
      <c r="P235" s="1" t="s">
        <v>1940</v>
      </c>
      <c r="Q235" s="1" t="s">
        <v>1941</v>
      </c>
      <c r="R235" s="1" t="s">
        <v>3046</v>
      </c>
      <c r="S235" s="1" t="s">
        <v>1943</v>
      </c>
      <c r="T235" s="1" t="s">
        <v>1944</v>
      </c>
      <c r="U235" s="1" t="s">
        <v>1945</v>
      </c>
      <c r="V235" s="1" t="s">
        <v>2008</v>
      </c>
    </row>
    <row r="236" s="1" customFormat="1" spans="1:22">
      <c r="A236" s="3">
        <v>999224704895631</v>
      </c>
      <c r="B236" s="1" t="s">
        <v>2013</v>
      </c>
      <c r="C236" s="1" t="s">
        <v>3047</v>
      </c>
      <c r="D236" s="1" t="s">
        <v>3048</v>
      </c>
      <c r="E236" s="1" t="s">
        <v>3049</v>
      </c>
      <c r="F236" s="1" t="s">
        <v>1934</v>
      </c>
      <c r="G236" s="1" t="s">
        <v>1962</v>
      </c>
      <c r="H236" s="1" t="s">
        <v>1935</v>
      </c>
      <c r="I236" s="1" t="s">
        <v>2433</v>
      </c>
      <c r="J236" s="1" t="s">
        <v>1937</v>
      </c>
      <c r="K236" s="1" t="s">
        <v>2433</v>
      </c>
      <c r="L236" s="1" t="s">
        <v>2433</v>
      </c>
      <c r="M236" s="1" t="s">
        <v>1938</v>
      </c>
      <c r="N236" s="1" t="s">
        <v>1938</v>
      </c>
      <c r="O236" s="1" t="s">
        <v>1939</v>
      </c>
      <c r="P236" s="1" t="s">
        <v>1940</v>
      </c>
      <c r="Q236" s="1" t="s">
        <v>1941</v>
      </c>
      <c r="R236" s="1" t="s">
        <v>3050</v>
      </c>
      <c r="S236" s="1" t="s">
        <v>1943</v>
      </c>
      <c r="T236" s="1" t="s">
        <v>1944</v>
      </c>
      <c r="U236" s="1" t="s">
        <v>1945</v>
      </c>
      <c r="V236" s="1" t="s">
        <v>1957</v>
      </c>
    </row>
    <row r="237" s="1" customFormat="1" spans="1:22">
      <c r="A237" s="3">
        <v>999224705713801</v>
      </c>
      <c r="B237" s="1" t="s">
        <v>2013</v>
      </c>
      <c r="C237" s="1" t="s">
        <v>3051</v>
      </c>
      <c r="D237" s="1" t="s">
        <v>3052</v>
      </c>
      <c r="E237" s="1" t="s">
        <v>3053</v>
      </c>
      <c r="F237" s="1" t="s">
        <v>2013</v>
      </c>
      <c r="G237" s="1" t="s">
        <v>1962</v>
      </c>
      <c r="H237" s="1" t="s">
        <v>1935</v>
      </c>
      <c r="I237" s="1" t="s">
        <v>3054</v>
      </c>
      <c r="J237" s="1" t="s">
        <v>1937</v>
      </c>
      <c r="K237" s="1" t="s">
        <v>3054</v>
      </c>
      <c r="L237" s="1" t="s">
        <v>3054</v>
      </c>
      <c r="M237" s="1" t="s">
        <v>1938</v>
      </c>
      <c r="N237" s="1" t="s">
        <v>1938</v>
      </c>
      <c r="O237" s="1" t="s">
        <v>1939</v>
      </c>
      <c r="P237" s="1" t="s">
        <v>1940</v>
      </c>
      <c r="Q237" s="1" t="s">
        <v>1941</v>
      </c>
      <c r="R237" s="1" t="s">
        <v>3055</v>
      </c>
      <c r="S237" s="1" t="s">
        <v>1943</v>
      </c>
      <c r="T237" s="1" t="s">
        <v>1944</v>
      </c>
      <c r="U237" s="1" t="s">
        <v>1945</v>
      </c>
      <c r="V237" s="1" t="s">
        <v>1957</v>
      </c>
    </row>
    <row r="238" s="1" customFormat="1" spans="1:22">
      <c r="A238" s="3">
        <v>999224706028061</v>
      </c>
      <c r="B238" s="1" t="s">
        <v>2013</v>
      </c>
      <c r="C238" s="1" t="s">
        <v>3056</v>
      </c>
      <c r="D238" s="1" t="s">
        <v>2196</v>
      </c>
      <c r="E238" s="1" t="s">
        <v>3057</v>
      </c>
      <c r="F238" s="1" t="s">
        <v>1933</v>
      </c>
      <c r="G238" s="1" t="s">
        <v>1934</v>
      </c>
      <c r="H238" s="1" t="s">
        <v>1935</v>
      </c>
      <c r="I238" s="1" t="s">
        <v>2278</v>
      </c>
      <c r="J238" s="1" t="s">
        <v>1937</v>
      </c>
      <c r="K238" s="1" t="s">
        <v>2278</v>
      </c>
      <c r="L238" s="1" t="s">
        <v>2278</v>
      </c>
      <c r="M238" s="1" t="s">
        <v>1938</v>
      </c>
      <c r="N238" s="1" t="s">
        <v>1938</v>
      </c>
      <c r="O238" s="1" t="s">
        <v>1939</v>
      </c>
      <c r="P238" s="1" t="s">
        <v>1940</v>
      </c>
      <c r="Q238" s="1" t="s">
        <v>1941</v>
      </c>
      <c r="R238" s="1" t="s">
        <v>3058</v>
      </c>
      <c r="S238" s="1" t="s">
        <v>1943</v>
      </c>
      <c r="T238" s="1" t="s">
        <v>1944</v>
      </c>
      <c r="U238" s="1" t="s">
        <v>1945</v>
      </c>
      <c r="V238" s="1" t="s">
        <v>1957</v>
      </c>
    </row>
    <row r="239" s="1" customFormat="1" spans="1:22">
      <c r="A239" s="3">
        <v>999224706409871</v>
      </c>
      <c r="B239" s="1" t="s">
        <v>2013</v>
      </c>
      <c r="C239" s="1" t="s">
        <v>3059</v>
      </c>
      <c r="D239" s="1" t="s">
        <v>2196</v>
      </c>
      <c r="E239" s="1" t="s">
        <v>3060</v>
      </c>
      <c r="F239" s="1" t="s">
        <v>2020</v>
      </c>
      <c r="G239" s="1" t="s">
        <v>1962</v>
      </c>
      <c r="H239" s="1" t="s">
        <v>1935</v>
      </c>
      <c r="I239" s="1" t="s">
        <v>3061</v>
      </c>
      <c r="J239" s="1" t="s">
        <v>1937</v>
      </c>
      <c r="K239" s="1" t="s">
        <v>3061</v>
      </c>
      <c r="L239" s="1" t="s">
        <v>3061</v>
      </c>
      <c r="M239" s="1" t="s">
        <v>1938</v>
      </c>
      <c r="N239" s="1" t="s">
        <v>1938</v>
      </c>
      <c r="O239" s="1" t="s">
        <v>1939</v>
      </c>
      <c r="P239" s="1" t="s">
        <v>1940</v>
      </c>
      <c r="Q239" s="1" t="s">
        <v>1941</v>
      </c>
      <c r="R239" s="1" t="s">
        <v>3062</v>
      </c>
      <c r="S239" s="1" t="s">
        <v>1943</v>
      </c>
      <c r="T239" s="1" t="s">
        <v>1944</v>
      </c>
      <c r="U239" s="1" t="s">
        <v>1945</v>
      </c>
      <c r="V239" s="1" t="s">
        <v>1957</v>
      </c>
    </row>
    <row r="240" s="1" customFormat="1" spans="1:22">
      <c r="A240" s="3">
        <v>999224706864066</v>
      </c>
      <c r="B240" s="1" t="s">
        <v>2013</v>
      </c>
      <c r="C240" s="1" t="s">
        <v>3063</v>
      </c>
      <c r="D240" s="1" t="s">
        <v>2004</v>
      </c>
      <c r="E240" s="1" t="s">
        <v>3064</v>
      </c>
      <c r="F240" s="1" t="s">
        <v>1999</v>
      </c>
      <c r="G240" s="1" t="s">
        <v>1934</v>
      </c>
      <c r="H240" s="1" t="s">
        <v>1935</v>
      </c>
      <c r="I240" s="1" t="s">
        <v>3065</v>
      </c>
      <c r="J240" s="1" t="s">
        <v>1937</v>
      </c>
      <c r="K240" s="1" t="s">
        <v>3065</v>
      </c>
      <c r="L240" s="1" t="s">
        <v>3065</v>
      </c>
      <c r="M240" s="1" t="s">
        <v>1938</v>
      </c>
      <c r="N240" s="1" t="s">
        <v>1938</v>
      </c>
      <c r="O240" s="1" t="s">
        <v>1939</v>
      </c>
      <c r="P240" s="1" t="s">
        <v>1940</v>
      </c>
      <c r="Q240" s="1" t="s">
        <v>1941</v>
      </c>
      <c r="R240" s="1" t="s">
        <v>3066</v>
      </c>
      <c r="S240" s="1" t="s">
        <v>1943</v>
      </c>
      <c r="T240" s="1" t="s">
        <v>1944</v>
      </c>
      <c r="U240" s="1" t="s">
        <v>1945</v>
      </c>
      <c r="V240" s="1" t="s">
        <v>2008</v>
      </c>
    </row>
    <row r="241" s="1" customFormat="1" spans="1:22">
      <c r="A241" s="3">
        <v>999224707743766</v>
      </c>
      <c r="B241" s="1" t="s">
        <v>2013</v>
      </c>
      <c r="C241" s="1" t="s">
        <v>3067</v>
      </c>
      <c r="D241" s="1" t="s">
        <v>3068</v>
      </c>
      <c r="E241" s="1" t="s">
        <v>3069</v>
      </c>
      <c r="F241" s="1" t="s">
        <v>1962</v>
      </c>
      <c r="G241" s="1" t="s">
        <v>1952</v>
      </c>
      <c r="H241" s="1" t="s">
        <v>1935</v>
      </c>
      <c r="I241" s="1" t="s">
        <v>3070</v>
      </c>
      <c r="J241" s="1" t="s">
        <v>1937</v>
      </c>
      <c r="K241" s="1" t="s">
        <v>3070</v>
      </c>
      <c r="L241" s="1" t="s">
        <v>3070</v>
      </c>
      <c r="M241" s="1" t="s">
        <v>1938</v>
      </c>
      <c r="N241" s="1" t="s">
        <v>1938</v>
      </c>
      <c r="O241" s="1" t="s">
        <v>1939</v>
      </c>
      <c r="P241" s="1" t="s">
        <v>1940</v>
      </c>
      <c r="Q241" s="1" t="s">
        <v>1941</v>
      </c>
      <c r="R241" s="1" t="s">
        <v>3071</v>
      </c>
      <c r="S241" s="1" t="s">
        <v>1943</v>
      </c>
      <c r="T241" s="1" t="s">
        <v>1944</v>
      </c>
      <c r="U241" s="1" t="s">
        <v>1945</v>
      </c>
      <c r="V241" s="1" t="s">
        <v>1957</v>
      </c>
    </row>
    <row r="242" s="1" customFormat="1" spans="1:22">
      <c r="A242" s="3">
        <v>999224709011816</v>
      </c>
      <c r="B242" s="1" t="s">
        <v>2013</v>
      </c>
      <c r="C242" s="1" t="s">
        <v>3072</v>
      </c>
      <c r="D242" s="1" t="s">
        <v>2657</v>
      </c>
      <c r="E242" s="1" t="s">
        <v>3073</v>
      </c>
      <c r="F242" s="1" t="s">
        <v>1933</v>
      </c>
      <c r="G242" s="1" t="s">
        <v>1952</v>
      </c>
      <c r="H242" s="1" t="s">
        <v>1935</v>
      </c>
      <c r="I242" s="1" t="s">
        <v>3074</v>
      </c>
      <c r="J242" s="1" t="s">
        <v>1937</v>
      </c>
      <c r="K242" s="1" t="s">
        <v>3074</v>
      </c>
      <c r="L242" s="1" t="s">
        <v>3074</v>
      </c>
      <c r="M242" s="1" t="s">
        <v>1938</v>
      </c>
      <c r="N242" s="1" t="s">
        <v>1938</v>
      </c>
      <c r="O242" s="1" t="s">
        <v>1939</v>
      </c>
      <c r="P242" s="1" t="s">
        <v>1940</v>
      </c>
      <c r="Q242" s="1" t="s">
        <v>1941</v>
      </c>
      <c r="R242" s="1" t="s">
        <v>3075</v>
      </c>
      <c r="S242" s="1" t="s">
        <v>1943</v>
      </c>
      <c r="T242" s="1" t="s">
        <v>1944</v>
      </c>
      <c r="U242" s="1" t="s">
        <v>1945</v>
      </c>
      <c r="V242" s="1" t="s">
        <v>1957</v>
      </c>
    </row>
    <row r="243" s="1" customFormat="1" spans="1:22">
      <c r="A243" s="3">
        <v>999224711991863</v>
      </c>
      <c r="B243" s="1" t="s">
        <v>2013</v>
      </c>
      <c r="C243" s="1" t="s">
        <v>3076</v>
      </c>
      <c r="D243" s="1" t="s">
        <v>2346</v>
      </c>
      <c r="E243" s="1" t="s">
        <v>3077</v>
      </c>
      <c r="F243" s="1" t="s">
        <v>1999</v>
      </c>
      <c r="G243" s="1" t="s">
        <v>1952</v>
      </c>
      <c r="H243" s="1" t="s">
        <v>1935</v>
      </c>
      <c r="I243" s="1" t="s">
        <v>3078</v>
      </c>
      <c r="J243" s="1" t="s">
        <v>1937</v>
      </c>
      <c r="K243" s="1" t="s">
        <v>3078</v>
      </c>
      <c r="L243" s="1" t="s">
        <v>3078</v>
      </c>
      <c r="M243" s="1" t="s">
        <v>1938</v>
      </c>
      <c r="N243" s="1" t="s">
        <v>1938</v>
      </c>
      <c r="O243" s="1" t="s">
        <v>1939</v>
      </c>
      <c r="P243" s="1" t="s">
        <v>1940</v>
      </c>
      <c r="Q243" s="1" t="s">
        <v>1941</v>
      </c>
      <c r="R243" s="1" t="s">
        <v>3079</v>
      </c>
      <c r="S243" s="1" t="s">
        <v>1943</v>
      </c>
      <c r="T243" s="1" t="s">
        <v>1944</v>
      </c>
      <c r="U243" s="1" t="s">
        <v>1945</v>
      </c>
      <c r="V243" s="1" t="s">
        <v>1957</v>
      </c>
    </row>
    <row r="244" s="1" customFormat="1" spans="1:22">
      <c r="A244" s="3">
        <v>999224707164988</v>
      </c>
      <c r="B244" s="1" t="s">
        <v>2013</v>
      </c>
      <c r="C244" s="1" t="s">
        <v>3080</v>
      </c>
      <c r="D244" s="1" t="s">
        <v>3081</v>
      </c>
      <c r="E244" s="1" t="s">
        <v>3082</v>
      </c>
      <c r="F244" s="1" t="s">
        <v>1933</v>
      </c>
      <c r="G244" s="1" t="s">
        <v>1962</v>
      </c>
      <c r="H244" s="1" t="s">
        <v>1935</v>
      </c>
      <c r="I244" s="1" t="s">
        <v>3083</v>
      </c>
      <c r="J244" s="1" t="s">
        <v>1937</v>
      </c>
      <c r="K244" s="1" t="s">
        <v>3083</v>
      </c>
      <c r="L244" s="1" t="s">
        <v>3083</v>
      </c>
      <c r="M244" s="1" t="s">
        <v>1938</v>
      </c>
      <c r="N244" s="1" t="s">
        <v>1938</v>
      </c>
      <c r="O244" s="1" t="s">
        <v>1939</v>
      </c>
      <c r="P244" s="1" t="s">
        <v>1940</v>
      </c>
      <c r="Q244" s="1" t="s">
        <v>1941</v>
      </c>
      <c r="R244" s="1" t="s">
        <v>3084</v>
      </c>
      <c r="S244" s="1" t="s">
        <v>1943</v>
      </c>
      <c r="T244" s="1" t="s">
        <v>1944</v>
      </c>
      <c r="U244" s="1" t="s">
        <v>1945</v>
      </c>
      <c r="V244" s="1" t="s">
        <v>1946</v>
      </c>
    </row>
    <row r="245" s="1" customFormat="1" spans="1:22">
      <c r="A245" s="3">
        <v>999224712774649</v>
      </c>
      <c r="B245" s="1" t="s">
        <v>2013</v>
      </c>
      <c r="C245" s="1" t="s">
        <v>3085</v>
      </c>
      <c r="D245" s="1" t="s">
        <v>2897</v>
      </c>
      <c r="E245" s="1" t="s">
        <v>3086</v>
      </c>
      <c r="F245" s="1" t="s">
        <v>1999</v>
      </c>
      <c r="G245" s="1" t="s">
        <v>1952</v>
      </c>
      <c r="H245" s="1" t="s">
        <v>1935</v>
      </c>
      <c r="I245" s="1" t="s">
        <v>3087</v>
      </c>
      <c r="J245" s="1" t="s">
        <v>1937</v>
      </c>
      <c r="K245" s="1" t="s">
        <v>3087</v>
      </c>
      <c r="L245" s="1" t="s">
        <v>3087</v>
      </c>
      <c r="M245" s="1" t="s">
        <v>1938</v>
      </c>
      <c r="N245" s="1" t="s">
        <v>1938</v>
      </c>
      <c r="O245" s="1" t="s">
        <v>1939</v>
      </c>
      <c r="P245" s="1" t="s">
        <v>1940</v>
      </c>
      <c r="Q245" s="1" t="s">
        <v>1941</v>
      </c>
      <c r="R245" s="1" t="s">
        <v>3088</v>
      </c>
      <c r="S245" s="1" t="s">
        <v>1943</v>
      </c>
      <c r="T245" s="1" t="s">
        <v>1944</v>
      </c>
      <c r="U245" s="1" t="s">
        <v>1945</v>
      </c>
      <c r="V245" s="1" t="s">
        <v>1988</v>
      </c>
    </row>
    <row r="246" s="1" customFormat="1" spans="1:22">
      <c r="A246" s="3">
        <v>999224712941649</v>
      </c>
      <c r="B246" s="1" t="s">
        <v>2013</v>
      </c>
      <c r="C246" s="1" t="s">
        <v>3089</v>
      </c>
      <c r="D246" s="1" t="s">
        <v>2803</v>
      </c>
      <c r="E246" s="1" t="s">
        <v>3090</v>
      </c>
      <c r="F246" s="1" t="s">
        <v>2020</v>
      </c>
      <c r="G246" s="1" t="s">
        <v>1934</v>
      </c>
      <c r="H246" s="1" t="s">
        <v>1935</v>
      </c>
      <c r="I246" s="1" t="s">
        <v>3091</v>
      </c>
      <c r="J246" s="1" t="s">
        <v>1937</v>
      </c>
      <c r="K246" s="1" t="s">
        <v>3091</v>
      </c>
      <c r="L246" s="1" t="s">
        <v>3091</v>
      </c>
      <c r="M246" s="1" t="s">
        <v>1938</v>
      </c>
      <c r="N246" s="1" t="s">
        <v>1938</v>
      </c>
      <c r="O246" s="1" t="s">
        <v>1939</v>
      </c>
      <c r="P246" s="1" t="s">
        <v>1940</v>
      </c>
      <c r="Q246" s="1" t="s">
        <v>1941</v>
      </c>
      <c r="R246" s="1" t="s">
        <v>3092</v>
      </c>
      <c r="S246" s="1" t="s">
        <v>1943</v>
      </c>
      <c r="T246" s="1" t="s">
        <v>1944</v>
      </c>
      <c r="U246" s="1" t="s">
        <v>1945</v>
      </c>
      <c r="V246" s="1" t="s">
        <v>1957</v>
      </c>
    </row>
    <row r="247" s="1" customFormat="1" spans="1:22">
      <c r="A247" s="3">
        <v>999224713729240</v>
      </c>
      <c r="B247" s="1" t="s">
        <v>1933</v>
      </c>
      <c r="C247" s="1" t="s">
        <v>3093</v>
      </c>
      <c r="D247" s="1" t="s">
        <v>2196</v>
      </c>
      <c r="E247" s="1" t="s">
        <v>3094</v>
      </c>
      <c r="F247" s="1" t="s">
        <v>1999</v>
      </c>
      <c r="G247" s="1" t="s">
        <v>1934</v>
      </c>
      <c r="H247" s="1" t="s">
        <v>1935</v>
      </c>
      <c r="I247" s="1" t="s">
        <v>3095</v>
      </c>
      <c r="J247" s="1" t="s">
        <v>1937</v>
      </c>
      <c r="K247" s="1" t="s">
        <v>3095</v>
      </c>
      <c r="L247" s="1" t="s">
        <v>3095</v>
      </c>
      <c r="M247" s="1" t="s">
        <v>1938</v>
      </c>
      <c r="N247" s="1" t="s">
        <v>1938</v>
      </c>
      <c r="O247" s="1" t="s">
        <v>1939</v>
      </c>
      <c r="P247" s="1" t="s">
        <v>1940</v>
      </c>
      <c r="Q247" s="1" t="s">
        <v>1941</v>
      </c>
      <c r="R247" s="1" t="s">
        <v>3096</v>
      </c>
      <c r="S247" s="1" t="s">
        <v>1943</v>
      </c>
      <c r="T247" s="1" t="s">
        <v>1944</v>
      </c>
      <c r="U247" s="1" t="s">
        <v>1945</v>
      </c>
      <c r="V247" s="1" t="s">
        <v>1957</v>
      </c>
    </row>
    <row r="248" s="1" customFormat="1" spans="1:22">
      <c r="A248" s="3">
        <v>999224714193141</v>
      </c>
      <c r="B248" s="1" t="s">
        <v>1933</v>
      </c>
      <c r="C248" s="1" t="s">
        <v>3097</v>
      </c>
      <c r="D248" s="1" t="s">
        <v>2698</v>
      </c>
      <c r="E248" s="1" t="s">
        <v>3098</v>
      </c>
      <c r="F248" s="1" t="s">
        <v>1999</v>
      </c>
      <c r="G248" s="1" t="s">
        <v>1952</v>
      </c>
      <c r="H248" s="1" t="s">
        <v>1935</v>
      </c>
      <c r="I248" s="1" t="s">
        <v>3099</v>
      </c>
      <c r="J248" s="1" t="s">
        <v>1937</v>
      </c>
      <c r="K248" s="1" t="s">
        <v>3099</v>
      </c>
      <c r="L248" s="1" t="s">
        <v>3099</v>
      </c>
      <c r="M248" s="1" t="s">
        <v>1938</v>
      </c>
      <c r="N248" s="1" t="s">
        <v>1938</v>
      </c>
      <c r="O248" s="1" t="s">
        <v>1939</v>
      </c>
      <c r="P248" s="1" t="s">
        <v>1940</v>
      </c>
      <c r="Q248" s="1" t="s">
        <v>1941</v>
      </c>
      <c r="R248" s="1" t="s">
        <v>3100</v>
      </c>
      <c r="S248" s="1" t="s">
        <v>1943</v>
      </c>
      <c r="T248" s="1" t="s">
        <v>1944</v>
      </c>
      <c r="U248" s="1" t="s">
        <v>1945</v>
      </c>
      <c r="V248" s="1" t="s">
        <v>1957</v>
      </c>
    </row>
    <row r="249" s="1" customFormat="1" spans="1:22">
      <c r="A249" s="3">
        <v>999224715258216</v>
      </c>
      <c r="B249" s="1" t="s">
        <v>1933</v>
      </c>
      <c r="C249" s="1" t="s">
        <v>3101</v>
      </c>
      <c r="D249" s="1" t="s">
        <v>2094</v>
      </c>
      <c r="E249" s="1" t="s">
        <v>3102</v>
      </c>
      <c r="F249" s="1" t="s">
        <v>1999</v>
      </c>
      <c r="G249" s="1" t="s">
        <v>1934</v>
      </c>
      <c r="H249" s="1" t="s">
        <v>1935</v>
      </c>
      <c r="I249" s="1" t="s">
        <v>2899</v>
      </c>
      <c r="J249" s="1" t="s">
        <v>1937</v>
      </c>
      <c r="K249" s="1" t="s">
        <v>2899</v>
      </c>
      <c r="L249" s="1" t="s">
        <v>2899</v>
      </c>
      <c r="M249" s="1" t="s">
        <v>1938</v>
      </c>
      <c r="N249" s="1" t="s">
        <v>1938</v>
      </c>
      <c r="O249" s="1" t="s">
        <v>1939</v>
      </c>
      <c r="P249" s="1" t="s">
        <v>1940</v>
      </c>
      <c r="Q249" s="1" t="s">
        <v>1941</v>
      </c>
      <c r="R249" s="1" t="s">
        <v>3103</v>
      </c>
      <c r="S249" s="1" t="s">
        <v>1943</v>
      </c>
      <c r="T249" s="1" t="s">
        <v>1944</v>
      </c>
      <c r="U249" s="1" t="s">
        <v>1945</v>
      </c>
      <c r="V249" s="1" t="s">
        <v>1946</v>
      </c>
    </row>
    <row r="250" s="1" customFormat="1" spans="1:22">
      <c r="A250" s="3">
        <v>999224719015770</v>
      </c>
      <c r="B250" s="1" t="s">
        <v>1933</v>
      </c>
      <c r="C250" s="1" t="s">
        <v>3104</v>
      </c>
      <c r="D250" s="1" t="s">
        <v>2077</v>
      </c>
      <c r="E250" s="1" t="s">
        <v>3105</v>
      </c>
      <c r="F250" s="1" t="s">
        <v>1934</v>
      </c>
      <c r="G250" s="1" t="s">
        <v>1952</v>
      </c>
      <c r="H250" s="1" t="s">
        <v>1935</v>
      </c>
      <c r="I250" s="1" t="s">
        <v>3106</v>
      </c>
      <c r="J250" s="1" t="s">
        <v>1937</v>
      </c>
      <c r="K250" s="1" t="s">
        <v>3106</v>
      </c>
      <c r="L250" s="1" t="s">
        <v>3106</v>
      </c>
      <c r="M250" s="1" t="s">
        <v>1938</v>
      </c>
      <c r="N250" s="1" t="s">
        <v>1938</v>
      </c>
      <c r="O250" s="1" t="s">
        <v>1939</v>
      </c>
      <c r="P250" s="1" t="s">
        <v>1940</v>
      </c>
      <c r="Q250" s="1" t="s">
        <v>1941</v>
      </c>
      <c r="R250" s="1" t="s">
        <v>3107</v>
      </c>
      <c r="S250" s="1" t="s">
        <v>1943</v>
      </c>
      <c r="T250" s="1" t="s">
        <v>1944</v>
      </c>
      <c r="U250" s="1" t="s">
        <v>1945</v>
      </c>
      <c r="V250" s="1" t="s">
        <v>1957</v>
      </c>
    </row>
    <row r="251" s="1" customFormat="1" spans="1:22">
      <c r="A251" s="3">
        <v>999224720251639</v>
      </c>
      <c r="B251" s="1" t="s">
        <v>1933</v>
      </c>
      <c r="C251" s="1" t="s">
        <v>3108</v>
      </c>
      <c r="D251" s="1" t="s">
        <v>2592</v>
      </c>
      <c r="E251" s="1" t="s">
        <v>3109</v>
      </c>
      <c r="F251" s="1" t="s">
        <v>1999</v>
      </c>
      <c r="G251" s="1" t="s">
        <v>1934</v>
      </c>
      <c r="H251" s="1" t="s">
        <v>1935</v>
      </c>
      <c r="I251" s="1" t="s">
        <v>3110</v>
      </c>
      <c r="J251" s="1" t="s">
        <v>1937</v>
      </c>
      <c r="K251" s="1" t="s">
        <v>3110</v>
      </c>
      <c r="L251" s="1" t="s">
        <v>3110</v>
      </c>
      <c r="M251" s="1" t="s">
        <v>1938</v>
      </c>
      <c r="N251" s="1" t="s">
        <v>1938</v>
      </c>
      <c r="O251" s="1" t="s">
        <v>1939</v>
      </c>
      <c r="P251" s="1" t="s">
        <v>1940</v>
      </c>
      <c r="Q251" s="1" t="s">
        <v>1941</v>
      </c>
      <c r="R251" s="1" t="s">
        <v>3111</v>
      </c>
      <c r="S251" s="1" t="s">
        <v>1943</v>
      </c>
      <c r="T251" s="1" t="s">
        <v>1944</v>
      </c>
      <c r="U251" s="1" t="s">
        <v>1945</v>
      </c>
      <c r="V251" s="1" t="s">
        <v>1957</v>
      </c>
    </row>
    <row r="252" s="1" customFormat="1" spans="1:22">
      <c r="A252" s="3">
        <v>999224720661385</v>
      </c>
      <c r="B252" s="1" t="s">
        <v>1933</v>
      </c>
      <c r="C252" s="1" t="s">
        <v>3112</v>
      </c>
      <c r="D252" s="1" t="s">
        <v>2094</v>
      </c>
      <c r="E252" s="1" t="s">
        <v>3113</v>
      </c>
      <c r="F252" s="1" t="s">
        <v>1999</v>
      </c>
      <c r="G252" s="1" t="s">
        <v>1962</v>
      </c>
      <c r="H252" s="1" t="s">
        <v>1935</v>
      </c>
      <c r="I252" s="1" t="s">
        <v>3033</v>
      </c>
      <c r="J252" s="1" t="s">
        <v>1937</v>
      </c>
      <c r="K252" s="1" t="s">
        <v>3033</v>
      </c>
      <c r="L252" s="1" t="s">
        <v>3033</v>
      </c>
      <c r="M252" s="1" t="s">
        <v>1938</v>
      </c>
      <c r="N252" s="1" t="s">
        <v>1938</v>
      </c>
      <c r="O252" s="1" t="s">
        <v>1939</v>
      </c>
      <c r="P252" s="1" t="s">
        <v>1940</v>
      </c>
      <c r="Q252" s="1" t="s">
        <v>1941</v>
      </c>
      <c r="R252" s="1" t="s">
        <v>3114</v>
      </c>
      <c r="S252" s="1" t="s">
        <v>1943</v>
      </c>
      <c r="T252" s="1" t="s">
        <v>1944</v>
      </c>
      <c r="U252" s="1" t="s">
        <v>1945</v>
      </c>
      <c r="V252" s="1" t="s">
        <v>1946</v>
      </c>
    </row>
    <row r="253" s="1" customFormat="1" spans="1:22">
      <c r="A253" s="3">
        <v>999224720679539</v>
      </c>
      <c r="B253" s="1" t="s">
        <v>1933</v>
      </c>
      <c r="C253" s="1" t="s">
        <v>3115</v>
      </c>
      <c r="D253" s="1" t="s">
        <v>3116</v>
      </c>
      <c r="E253" s="1" t="s">
        <v>3117</v>
      </c>
      <c r="F253" s="1" t="s">
        <v>1999</v>
      </c>
      <c r="G253" s="1" t="s">
        <v>1934</v>
      </c>
      <c r="H253" s="1" t="s">
        <v>1935</v>
      </c>
      <c r="I253" s="1" t="s">
        <v>3118</v>
      </c>
      <c r="J253" s="1" t="s">
        <v>1937</v>
      </c>
      <c r="K253" s="1" t="s">
        <v>3118</v>
      </c>
      <c r="L253" s="1" t="s">
        <v>3118</v>
      </c>
      <c r="M253" s="1" t="s">
        <v>1938</v>
      </c>
      <c r="N253" s="1" t="s">
        <v>1938</v>
      </c>
      <c r="O253" s="1" t="s">
        <v>1939</v>
      </c>
      <c r="P253" s="1" t="s">
        <v>1940</v>
      </c>
      <c r="Q253" s="1" t="s">
        <v>1941</v>
      </c>
      <c r="R253" s="1" t="s">
        <v>3119</v>
      </c>
      <c r="S253" s="1" t="s">
        <v>1943</v>
      </c>
      <c r="T253" s="1" t="s">
        <v>1944</v>
      </c>
      <c r="U253" s="1" t="s">
        <v>1945</v>
      </c>
      <c r="V253" s="1" t="s">
        <v>1988</v>
      </c>
    </row>
    <row r="254" s="1" customFormat="1" spans="1:22">
      <c r="A254" s="3">
        <v>999224720804475</v>
      </c>
      <c r="B254" s="1" t="s">
        <v>1933</v>
      </c>
      <c r="C254" s="1" t="s">
        <v>3120</v>
      </c>
      <c r="D254" s="1" t="s">
        <v>2457</v>
      </c>
      <c r="E254" s="1" t="s">
        <v>3121</v>
      </c>
      <c r="F254" s="1" t="s">
        <v>1934</v>
      </c>
      <c r="G254" s="1" t="s">
        <v>1952</v>
      </c>
      <c r="H254" s="1" t="s">
        <v>1935</v>
      </c>
      <c r="I254" s="1" t="s">
        <v>3122</v>
      </c>
      <c r="J254" s="1" t="s">
        <v>1937</v>
      </c>
      <c r="K254" s="1" t="s">
        <v>3122</v>
      </c>
      <c r="L254" s="1" t="s">
        <v>3122</v>
      </c>
      <c r="M254" s="1" t="s">
        <v>1938</v>
      </c>
      <c r="N254" s="1" t="s">
        <v>1938</v>
      </c>
      <c r="O254" s="1" t="s">
        <v>1939</v>
      </c>
      <c r="P254" s="1" t="s">
        <v>1940</v>
      </c>
      <c r="Q254" s="1" t="s">
        <v>1941</v>
      </c>
      <c r="R254" s="1" t="s">
        <v>3123</v>
      </c>
      <c r="S254" s="1" t="s">
        <v>1943</v>
      </c>
      <c r="T254" s="1" t="s">
        <v>1944</v>
      </c>
      <c r="U254" s="1" t="s">
        <v>1945</v>
      </c>
      <c r="V254" s="1" t="s">
        <v>1957</v>
      </c>
    </row>
    <row r="255" s="1" customFormat="1" spans="1:22">
      <c r="A255" s="3">
        <v>999224721247375</v>
      </c>
      <c r="B255" s="1" t="s">
        <v>1933</v>
      </c>
      <c r="C255" s="1" t="s">
        <v>3124</v>
      </c>
      <c r="D255" s="1" t="s">
        <v>3125</v>
      </c>
      <c r="E255" s="1" t="s">
        <v>3126</v>
      </c>
      <c r="F255" s="1" t="s">
        <v>1934</v>
      </c>
      <c r="G255" s="1" t="s">
        <v>1952</v>
      </c>
      <c r="H255" s="1" t="s">
        <v>1935</v>
      </c>
      <c r="I255" s="1" t="s">
        <v>3127</v>
      </c>
      <c r="J255" s="1" t="s">
        <v>1937</v>
      </c>
      <c r="K255" s="1" t="s">
        <v>3127</v>
      </c>
      <c r="L255" s="1" t="s">
        <v>3127</v>
      </c>
      <c r="M255" s="1" t="s">
        <v>1938</v>
      </c>
      <c r="N255" s="1" t="s">
        <v>1938</v>
      </c>
      <c r="O255" s="1" t="s">
        <v>1939</v>
      </c>
      <c r="P255" s="1" t="s">
        <v>1940</v>
      </c>
      <c r="Q255" s="1" t="s">
        <v>1941</v>
      </c>
      <c r="R255" s="1" t="s">
        <v>3128</v>
      </c>
      <c r="S255" s="1" t="s">
        <v>1943</v>
      </c>
      <c r="T255" s="1" t="s">
        <v>1944</v>
      </c>
      <c r="U255" s="1" t="s">
        <v>1945</v>
      </c>
      <c r="V255" s="1" t="s">
        <v>1957</v>
      </c>
    </row>
    <row r="256" s="1" customFormat="1" spans="1:22">
      <c r="A256" s="3">
        <v>999224722485815</v>
      </c>
      <c r="B256" s="1" t="s">
        <v>1933</v>
      </c>
      <c r="C256" s="1" t="s">
        <v>3129</v>
      </c>
      <c r="D256" s="1" t="s">
        <v>3130</v>
      </c>
      <c r="E256" s="1" t="s">
        <v>3131</v>
      </c>
      <c r="F256" s="1" t="s">
        <v>2020</v>
      </c>
      <c r="G256" s="1" t="s">
        <v>1934</v>
      </c>
      <c r="H256" s="1" t="s">
        <v>1935</v>
      </c>
      <c r="I256" s="1" t="s">
        <v>3132</v>
      </c>
      <c r="J256" s="1" t="s">
        <v>1937</v>
      </c>
      <c r="K256" s="1" t="s">
        <v>3132</v>
      </c>
      <c r="L256" s="1" t="s">
        <v>3132</v>
      </c>
      <c r="M256" s="1" t="s">
        <v>1938</v>
      </c>
      <c r="N256" s="1" t="s">
        <v>1938</v>
      </c>
      <c r="O256" s="1" t="s">
        <v>1939</v>
      </c>
      <c r="P256" s="1" t="s">
        <v>1940</v>
      </c>
      <c r="Q256" s="1" t="s">
        <v>1941</v>
      </c>
      <c r="R256" s="1" t="s">
        <v>3133</v>
      </c>
      <c r="S256" s="1" t="s">
        <v>1943</v>
      </c>
      <c r="T256" s="1" t="s">
        <v>1944</v>
      </c>
      <c r="U256" s="1" t="s">
        <v>1945</v>
      </c>
      <c r="V256" s="1" t="s">
        <v>1957</v>
      </c>
    </row>
    <row r="257" s="1" customFormat="1" spans="1:22">
      <c r="A257" s="3">
        <v>999224722626517</v>
      </c>
      <c r="B257" s="1" t="s">
        <v>1933</v>
      </c>
      <c r="C257" s="1" t="s">
        <v>3134</v>
      </c>
      <c r="D257" s="1" t="s">
        <v>2094</v>
      </c>
      <c r="E257" s="1" t="s">
        <v>3135</v>
      </c>
      <c r="F257" s="1" t="s">
        <v>1934</v>
      </c>
      <c r="G257" s="1" t="s">
        <v>1962</v>
      </c>
      <c r="H257" s="1" t="s">
        <v>1935</v>
      </c>
      <c r="I257" s="1" t="s">
        <v>3091</v>
      </c>
      <c r="J257" s="1" t="s">
        <v>1937</v>
      </c>
      <c r="K257" s="1" t="s">
        <v>3091</v>
      </c>
      <c r="L257" s="1" t="s">
        <v>3091</v>
      </c>
      <c r="M257" s="1" t="s">
        <v>1938</v>
      </c>
      <c r="N257" s="1" t="s">
        <v>1938</v>
      </c>
      <c r="O257" s="1" t="s">
        <v>1939</v>
      </c>
      <c r="P257" s="1" t="s">
        <v>1940</v>
      </c>
      <c r="Q257" s="1" t="s">
        <v>1941</v>
      </c>
      <c r="R257" s="1" t="s">
        <v>3136</v>
      </c>
      <c r="S257" s="1" t="s">
        <v>1943</v>
      </c>
      <c r="T257" s="1" t="s">
        <v>1944</v>
      </c>
      <c r="U257" s="1" t="s">
        <v>1945</v>
      </c>
      <c r="V257" s="1" t="s">
        <v>1946</v>
      </c>
    </row>
    <row r="258" s="1" customFormat="1" spans="1:22">
      <c r="A258" s="3">
        <v>999224723271353</v>
      </c>
      <c r="B258" s="1" t="s">
        <v>1933</v>
      </c>
      <c r="C258" s="1" t="s">
        <v>3137</v>
      </c>
      <c r="D258" s="1" t="s">
        <v>3138</v>
      </c>
      <c r="E258" s="1" t="s">
        <v>3139</v>
      </c>
      <c r="F258" s="1" t="s">
        <v>2020</v>
      </c>
      <c r="G258" s="1" t="s">
        <v>1934</v>
      </c>
      <c r="H258" s="1" t="s">
        <v>1935</v>
      </c>
      <c r="I258" s="1" t="s">
        <v>3140</v>
      </c>
      <c r="J258" s="1" t="s">
        <v>1937</v>
      </c>
      <c r="K258" s="1" t="s">
        <v>3140</v>
      </c>
      <c r="L258" s="1" t="s">
        <v>3140</v>
      </c>
      <c r="M258" s="1" t="s">
        <v>1938</v>
      </c>
      <c r="N258" s="1" t="s">
        <v>1938</v>
      </c>
      <c r="O258" s="1" t="s">
        <v>1939</v>
      </c>
      <c r="P258" s="1" t="s">
        <v>1940</v>
      </c>
      <c r="Q258" s="1" t="s">
        <v>1941</v>
      </c>
      <c r="R258" s="1" t="s">
        <v>3141</v>
      </c>
      <c r="S258" s="1" t="s">
        <v>1943</v>
      </c>
      <c r="T258" s="1" t="s">
        <v>1944</v>
      </c>
      <c r="U258" s="1" t="s">
        <v>1945</v>
      </c>
      <c r="V258" s="1" t="s">
        <v>2008</v>
      </c>
    </row>
    <row r="259" s="1" customFormat="1" spans="1:22">
      <c r="A259" s="3">
        <v>999224723340463</v>
      </c>
      <c r="B259" s="1" t="s">
        <v>1933</v>
      </c>
      <c r="C259" s="1" t="s">
        <v>3142</v>
      </c>
      <c r="D259" s="1" t="s">
        <v>3143</v>
      </c>
      <c r="E259" s="1" t="s">
        <v>3144</v>
      </c>
      <c r="F259" s="1" t="s">
        <v>2020</v>
      </c>
      <c r="G259" s="1" t="s">
        <v>1934</v>
      </c>
      <c r="H259" s="1" t="s">
        <v>1935</v>
      </c>
      <c r="I259" s="1" t="s">
        <v>3145</v>
      </c>
      <c r="J259" s="1" t="s">
        <v>1937</v>
      </c>
      <c r="K259" s="1" t="s">
        <v>3145</v>
      </c>
      <c r="L259" s="1" t="s">
        <v>3145</v>
      </c>
      <c r="M259" s="1" t="s">
        <v>1938</v>
      </c>
      <c r="N259" s="1" t="s">
        <v>1938</v>
      </c>
      <c r="O259" s="1" t="s">
        <v>1939</v>
      </c>
      <c r="P259" s="1" t="s">
        <v>1940</v>
      </c>
      <c r="Q259" s="1" t="s">
        <v>1941</v>
      </c>
      <c r="R259" s="1" t="s">
        <v>3146</v>
      </c>
      <c r="S259" s="1" t="s">
        <v>1943</v>
      </c>
      <c r="T259" s="1" t="s">
        <v>1944</v>
      </c>
      <c r="U259" s="1" t="s">
        <v>1945</v>
      </c>
      <c r="V259" s="1" t="s">
        <v>2049</v>
      </c>
    </row>
    <row r="260" s="1" customFormat="1" spans="1:22">
      <c r="A260" s="3">
        <v>999224723426124</v>
      </c>
      <c r="B260" s="1" t="s">
        <v>1933</v>
      </c>
      <c r="C260" s="1" t="s">
        <v>3147</v>
      </c>
      <c r="D260" s="1" t="s">
        <v>2384</v>
      </c>
      <c r="E260" s="1" t="s">
        <v>3148</v>
      </c>
      <c r="F260" s="1" t="s">
        <v>1934</v>
      </c>
      <c r="G260" s="1" t="s">
        <v>1962</v>
      </c>
      <c r="H260" s="1" t="s">
        <v>1935</v>
      </c>
      <c r="I260" s="1" t="s">
        <v>3149</v>
      </c>
      <c r="J260" s="1" t="s">
        <v>1937</v>
      </c>
      <c r="K260" s="1" t="s">
        <v>3149</v>
      </c>
      <c r="L260" s="1" t="s">
        <v>3149</v>
      </c>
      <c r="M260" s="1" t="s">
        <v>1938</v>
      </c>
      <c r="N260" s="1" t="s">
        <v>1938</v>
      </c>
      <c r="O260" s="1" t="s">
        <v>1939</v>
      </c>
      <c r="P260" s="1" t="s">
        <v>1940</v>
      </c>
      <c r="Q260" s="1" t="s">
        <v>1941</v>
      </c>
      <c r="R260" s="1" t="s">
        <v>3150</v>
      </c>
      <c r="S260" s="1" t="s">
        <v>1943</v>
      </c>
      <c r="T260" s="1" t="s">
        <v>1944</v>
      </c>
      <c r="U260" s="1" t="s">
        <v>1945</v>
      </c>
      <c r="V260" s="1" t="s">
        <v>1957</v>
      </c>
    </row>
    <row r="261" s="1" customFormat="1" spans="1:22">
      <c r="A261" s="3">
        <v>999224723595433</v>
      </c>
      <c r="B261" s="1" t="s">
        <v>1933</v>
      </c>
      <c r="C261" s="1" t="s">
        <v>3151</v>
      </c>
      <c r="D261" s="1" t="s">
        <v>3036</v>
      </c>
      <c r="E261" s="1" t="s">
        <v>3152</v>
      </c>
      <c r="F261" s="1" t="s">
        <v>2020</v>
      </c>
      <c r="G261" s="1" t="s">
        <v>1934</v>
      </c>
      <c r="H261" s="1" t="s">
        <v>1935</v>
      </c>
      <c r="I261" s="1" t="s">
        <v>3153</v>
      </c>
      <c r="J261" s="1" t="s">
        <v>1937</v>
      </c>
      <c r="K261" s="1" t="s">
        <v>3153</v>
      </c>
      <c r="L261" s="1" t="s">
        <v>3153</v>
      </c>
      <c r="M261" s="1" t="s">
        <v>1938</v>
      </c>
      <c r="N261" s="1" t="s">
        <v>1938</v>
      </c>
      <c r="O261" s="1" t="s">
        <v>1939</v>
      </c>
      <c r="P261" s="1" t="s">
        <v>1940</v>
      </c>
      <c r="Q261" s="1" t="s">
        <v>1941</v>
      </c>
      <c r="R261" s="1" t="s">
        <v>3154</v>
      </c>
      <c r="S261" s="1" t="s">
        <v>1943</v>
      </c>
      <c r="T261" s="1" t="s">
        <v>1944</v>
      </c>
      <c r="U261" s="1" t="s">
        <v>1945</v>
      </c>
      <c r="V261" s="1" t="s">
        <v>1946</v>
      </c>
    </row>
    <row r="262" s="1" customFormat="1" spans="1:22">
      <c r="A262" s="3">
        <v>999224723755279</v>
      </c>
      <c r="B262" s="1" t="s">
        <v>1933</v>
      </c>
      <c r="C262" s="1" t="s">
        <v>3155</v>
      </c>
      <c r="D262" s="1" t="s">
        <v>3156</v>
      </c>
      <c r="E262" s="1" t="s">
        <v>3157</v>
      </c>
      <c r="F262" s="1" t="s">
        <v>1934</v>
      </c>
      <c r="G262" s="1" t="s">
        <v>1952</v>
      </c>
      <c r="H262" s="1" t="s">
        <v>1935</v>
      </c>
      <c r="I262" s="1" t="s">
        <v>3158</v>
      </c>
      <c r="J262" s="1" t="s">
        <v>1937</v>
      </c>
      <c r="K262" s="1" t="s">
        <v>3158</v>
      </c>
      <c r="L262" s="1" t="s">
        <v>3158</v>
      </c>
      <c r="M262" s="1" t="s">
        <v>1938</v>
      </c>
      <c r="N262" s="1" t="s">
        <v>1938</v>
      </c>
      <c r="O262" s="1" t="s">
        <v>1939</v>
      </c>
      <c r="P262" s="1" t="s">
        <v>1940</v>
      </c>
      <c r="Q262" s="1" t="s">
        <v>1941</v>
      </c>
      <c r="R262" s="1" t="s">
        <v>3159</v>
      </c>
      <c r="S262" s="1" t="s">
        <v>1943</v>
      </c>
      <c r="T262" s="1" t="s">
        <v>1944</v>
      </c>
      <c r="U262" s="1" t="s">
        <v>1945</v>
      </c>
      <c r="V262" s="1" t="s">
        <v>1957</v>
      </c>
    </row>
    <row r="263" s="1" customFormat="1" spans="1:22">
      <c r="A263" s="3">
        <v>999224724103212</v>
      </c>
      <c r="B263" s="1" t="s">
        <v>1933</v>
      </c>
      <c r="C263" s="1" t="s">
        <v>3160</v>
      </c>
      <c r="D263" s="1" t="s">
        <v>3048</v>
      </c>
      <c r="E263" s="1" t="s">
        <v>3161</v>
      </c>
      <c r="F263" s="1" t="s">
        <v>1934</v>
      </c>
      <c r="G263" s="1" t="s">
        <v>1962</v>
      </c>
      <c r="H263" s="1" t="s">
        <v>1935</v>
      </c>
      <c r="I263" s="1" t="s">
        <v>3162</v>
      </c>
      <c r="J263" s="1" t="s">
        <v>1937</v>
      </c>
      <c r="K263" s="1" t="s">
        <v>3162</v>
      </c>
      <c r="L263" s="1" t="s">
        <v>3162</v>
      </c>
      <c r="M263" s="1" t="s">
        <v>1938</v>
      </c>
      <c r="N263" s="1" t="s">
        <v>1938</v>
      </c>
      <c r="O263" s="1" t="s">
        <v>1939</v>
      </c>
      <c r="P263" s="1" t="s">
        <v>1940</v>
      </c>
      <c r="Q263" s="1" t="s">
        <v>1941</v>
      </c>
      <c r="R263" s="1" t="s">
        <v>3163</v>
      </c>
      <c r="S263" s="1" t="s">
        <v>1943</v>
      </c>
      <c r="T263" s="1" t="s">
        <v>1944</v>
      </c>
      <c r="U263" s="1" t="s">
        <v>1945</v>
      </c>
      <c r="V263" s="1" t="s">
        <v>1957</v>
      </c>
    </row>
    <row r="264" s="1" customFormat="1" spans="1:22">
      <c r="A264" s="3">
        <v>999224724904308</v>
      </c>
      <c r="B264" s="1" t="s">
        <v>1933</v>
      </c>
      <c r="C264" s="1" t="s">
        <v>3164</v>
      </c>
      <c r="D264" s="1" t="s">
        <v>2592</v>
      </c>
      <c r="E264" s="1" t="s">
        <v>3165</v>
      </c>
      <c r="F264" s="1" t="s">
        <v>1934</v>
      </c>
      <c r="G264" s="1" t="s">
        <v>1962</v>
      </c>
      <c r="H264" s="1" t="s">
        <v>1935</v>
      </c>
      <c r="I264" s="1" t="s">
        <v>3166</v>
      </c>
      <c r="J264" s="1" t="s">
        <v>1937</v>
      </c>
      <c r="K264" s="1" t="s">
        <v>3166</v>
      </c>
      <c r="L264" s="1" t="s">
        <v>3166</v>
      </c>
      <c r="M264" s="1" t="s">
        <v>1938</v>
      </c>
      <c r="N264" s="1" t="s">
        <v>1938</v>
      </c>
      <c r="O264" s="1" t="s">
        <v>1939</v>
      </c>
      <c r="P264" s="1" t="s">
        <v>1940</v>
      </c>
      <c r="Q264" s="1" t="s">
        <v>1941</v>
      </c>
      <c r="R264" s="1" t="s">
        <v>3167</v>
      </c>
      <c r="S264" s="1" t="s">
        <v>1943</v>
      </c>
      <c r="T264" s="1" t="s">
        <v>1944</v>
      </c>
      <c r="U264" s="1" t="s">
        <v>1945</v>
      </c>
      <c r="V264" s="1" t="s">
        <v>1957</v>
      </c>
    </row>
    <row r="265" s="1" customFormat="1" spans="1:22">
      <c r="A265" s="3">
        <v>999224725089791</v>
      </c>
      <c r="B265" s="1" t="s">
        <v>1933</v>
      </c>
      <c r="C265" s="1" t="s">
        <v>3168</v>
      </c>
      <c r="D265" s="1" t="s">
        <v>3020</v>
      </c>
      <c r="E265" s="1" t="s">
        <v>3169</v>
      </c>
      <c r="F265" s="1" t="s">
        <v>1934</v>
      </c>
      <c r="G265" s="1" t="s">
        <v>1962</v>
      </c>
      <c r="H265" s="1" t="s">
        <v>1935</v>
      </c>
      <c r="I265" s="1" t="s">
        <v>3170</v>
      </c>
      <c r="J265" s="1" t="s">
        <v>1937</v>
      </c>
      <c r="K265" s="1" t="s">
        <v>3170</v>
      </c>
      <c r="L265" s="1" t="s">
        <v>3170</v>
      </c>
      <c r="M265" s="1" t="s">
        <v>1938</v>
      </c>
      <c r="N265" s="1" t="s">
        <v>1938</v>
      </c>
      <c r="O265" s="1" t="s">
        <v>1939</v>
      </c>
      <c r="P265" s="1" t="s">
        <v>1940</v>
      </c>
      <c r="Q265" s="1" t="s">
        <v>1941</v>
      </c>
      <c r="R265" s="1" t="s">
        <v>3171</v>
      </c>
      <c r="S265" s="1" t="s">
        <v>1943</v>
      </c>
      <c r="T265" s="1" t="s">
        <v>1944</v>
      </c>
      <c r="U265" s="1" t="s">
        <v>1945</v>
      </c>
      <c r="V265" s="1" t="s">
        <v>2008</v>
      </c>
    </row>
    <row r="266" s="1" customFormat="1" spans="1:22">
      <c r="A266" s="3">
        <v>999224725384045</v>
      </c>
      <c r="B266" s="1" t="s">
        <v>1933</v>
      </c>
      <c r="C266" s="1" t="s">
        <v>3172</v>
      </c>
      <c r="D266" s="1" t="s">
        <v>2094</v>
      </c>
      <c r="E266" s="1" t="s">
        <v>3173</v>
      </c>
      <c r="F266" s="1" t="s">
        <v>1999</v>
      </c>
      <c r="G266" s="1" t="s">
        <v>1952</v>
      </c>
      <c r="H266" s="1" t="s">
        <v>1935</v>
      </c>
      <c r="I266" s="1" t="s">
        <v>3174</v>
      </c>
      <c r="J266" s="1" t="s">
        <v>1937</v>
      </c>
      <c r="K266" s="1" t="s">
        <v>3174</v>
      </c>
      <c r="L266" s="1" t="s">
        <v>3174</v>
      </c>
      <c r="M266" s="1" t="s">
        <v>1938</v>
      </c>
      <c r="N266" s="1" t="s">
        <v>1938</v>
      </c>
      <c r="O266" s="1" t="s">
        <v>1939</v>
      </c>
      <c r="P266" s="1" t="s">
        <v>1940</v>
      </c>
      <c r="Q266" s="1" t="s">
        <v>1941</v>
      </c>
      <c r="R266" s="1" t="s">
        <v>3175</v>
      </c>
      <c r="S266" s="1" t="s">
        <v>1943</v>
      </c>
      <c r="T266" s="1" t="s">
        <v>1944</v>
      </c>
      <c r="U266" s="1" t="s">
        <v>1945</v>
      </c>
      <c r="V266" s="1" t="s">
        <v>1946</v>
      </c>
    </row>
    <row r="267" s="1" customFormat="1" spans="1:22">
      <c r="A267" s="3">
        <v>999224725637656</v>
      </c>
      <c r="B267" s="1" t="s">
        <v>1933</v>
      </c>
      <c r="C267" s="1" t="s">
        <v>3176</v>
      </c>
      <c r="D267" s="1" t="s">
        <v>3177</v>
      </c>
      <c r="E267" s="1" t="s">
        <v>3178</v>
      </c>
      <c r="F267" s="1" t="s">
        <v>1999</v>
      </c>
      <c r="G267" s="1" t="s">
        <v>1962</v>
      </c>
      <c r="H267" s="1" t="s">
        <v>1935</v>
      </c>
      <c r="I267" s="1" t="s">
        <v>3140</v>
      </c>
      <c r="J267" s="1" t="s">
        <v>1937</v>
      </c>
      <c r="K267" s="1" t="s">
        <v>3140</v>
      </c>
      <c r="L267" s="1" t="s">
        <v>3140</v>
      </c>
      <c r="M267" s="1" t="s">
        <v>1938</v>
      </c>
      <c r="N267" s="1" t="s">
        <v>1938</v>
      </c>
      <c r="O267" s="1" t="s">
        <v>1939</v>
      </c>
      <c r="P267" s="1" t="s">
        <v>1940</v>
      </c>
      <c r="Q267" s="1" t="s">
        <v>1941</v>
      </c>
      <c r="R267" s="1" t="s">
        <v>3179</v>
      </c>
      <c r="S267" s="1" t="s">
        <v>1943</v>
      </c>
      <c r="T267" s="1" t="s">
        <v>1944</v>
      </c>
      <c r="U267" s="1" t="s">
        <v>1945</v>
      </c>
      <c r="V267" s="1" t="s">
        <v>2008</v>
      </c>
    </row>
    <row r="268" s="1" customFormat="1" spans="1:22">
      <c r="A268" s="3">
        <v>999224726292833</v>
      </c>
      <c r="B268" s="1" t="s">
        <v>1933</v>
      </c>
      <c r="C268" s="1" t="s">
        <v>3180</v>
      </c>
      <c r="D268" s="1" t="s">
        <v>2261</v>
      </c>
      <c r="E268" s="1" t="s">
        <v>3181</v>
      </c>
      <c r="F268" s="1" t="s">
        <v>1999</v>
      </c>
      <c r="G268" s="1" t="s">
        <v>1952</v>
      </c>
      <c r="H268" s="1" t="s">
        <v>1935</v>
      </c>
      <c r="I268" s="1" t="s">
        <v>2889</v>
      </c>
      <c r="J268" s="1" t="s">
        <v>1937</v>
      </c>
      <c r="K268" s="1" t="s">
        <v>2889</v>
      </c>
      <c r="L268" s="1" t="s">
        <v>2889</v>
      </c>
      <c r="M268" s="1" t="s">
        <v>1938</v>
      </c>
      <c r="N268" s="1" t="s">
        <v>1938</v>
      </c>
      <c r="O268" s="1" t="s">
        <v>1939</v>
      </c>
      <c r="P268" s="1" t="s">
        <v>1940</v>
      </c>
      <c r="Q268" s="1" t="s">
        <v>1941</v>
      </c>
      <c r="R268" s="1" t="s">
        <v>3182</v>
      </c>
      <c r="S268" s="1" t="s">
        <v>1943</v>
      </c>
      <c r="T268" s="1" t="s">
        <v>1944</v>
      </c>
      <c r="U268" s="1" t="s">
        <v>1945</v>
      </c>
      <c r="V268" s="1" t="s">
        <v>1957</v>
      </c>
    </row>
    <row r="269" s="1" customFormat="1" spans="1:22">
      <c r="A269" s="3">
        <v>999224726668733</v>
      </c>
      <c r="B269" s="1" t="s">
        <v>1933</v>
      </c>
      <c r="C269" s="1" t="s">
        <v>3183</v>
      </c>
      <c r="D269" s="1" t="s">
        <v>2494</v>
      </c>
      <c r="E269" s="1" t="s">
        <v>3184</v>
      </c>
      <c r="F269" s="1" t="s">
        <v>1934</v>
      </c>
      <c r="G269" s="1" t="s">
        <v>1952</v>
      </c>
      <c r="H269" s="1" t="s">
        <v>1935</v>
      </c>
      <c r="I269" s="1" t="s">
        <v>3185</v>
      </c>
      <c r="J269" s="1" t="s">
        <v>1937</v>
      </c>
      <c r="K269" s="1" t="s">
        <v>3185</v>
      </c>
      <c r="L269" s="1" t="s">
        <v>3185</v>
      </c>
      <c r="M269" s="1" t="s">
        <v>1938</v>
      </c>
      <c r="N269" s="1" t="s">
        <v>1938</v>
      </c>
      <c r="O269" s="1" t="s">
        <v>1939</v>
      </c>
      <c r="P269" s="1" t="s">
        <v>1940</v>
      </c>
      <c r="Q269" s="1" t="s">
        <v>1941</v>
      </c>
      <c r="R269" s="1" t="s">
        <v>3186</v>
      </c>
      <c r="S269" s="1" t="s">
        <v>1943</v>
      </c>
      <c r="T269" s="1" t="s">
        <v>1944</v>
      </c>
      <c r="U269" s="1" t="s">
        <v>1945</v>
      </c>
      <c r="V269" s="1" t="s">
        <v>2008</v>
      </c>
    </row>
    <row r="270" s="1" customFormat="1" spans="1:22">
      <c r="A270" s="3">
        <v>24726723607</v>
      </c>
      <c r="B270" s="1" t="s">
        <v>1933</v>
      </c>
      <c r="C270" s="1" t="s">
        <v>3187</v>
      </c>
      <c r="D270" s="1" t="s">
        <v>2724</v>
      </c>
      <c r="E270" s="1" t="s">
        <v>3188</v>
      </c>
      <c r="F270" s="1" t="s">
        <v>2020</v>
      </c>
      <c r="G270" s="1" t="s">
        <v>1962</v>
      </c>
      <c r="H270" s="1" t="s">
        <v>1935</v>
      </c>
      <c r="I270" s="1" t="s">
        <v>3189</v>
      </c>
      <c r="J270" s="1" t="s">
        <v>1937</v>
      </c>
      <c r="K270" s="1" t="s">
        <v>3189</v>
      </c>
      <c r="L270" s="1" t="s">
        <v>3189</v>
      </c>
      <c r="M270" s="1" t="s">
        <v>1938</v>
      </c>
      <c r="N270" s="1" t="s">
        <v>1938</v>
      </c>
      <c r="O270" s="1" t="s">
        <v>1939</v>
      </c>
      <c r="P270" s="1" t="s">
        <v>1940</v>
      </c>
      <c r="Q270" s="1" t="s">
        <v>1941</v>
      </c>
      <c r="R270" s="1" t="s">
        <v>3190</v>
      </c>
      <c r="S270" s="1" t="s">
        <v>1943</v>
      </c>
      <c r="T270" s="1" t="s">
        <v>1944</v>
      </c>
      <c r="U270" s="1" t="s">
        <v>1945</v>
      </c>
      <c r="V270" s="1" t="s">
        <v>2441</v>
      </c>
    </row>
    <row r="271" s="1" customFormat="1" spans="1:22">
      <c r="A271" s="3">
        <v>999224727517265</v>
      </c>
      <c r="B271" s="1" t="s">
        <v>2020</v>
      </c>
      <c r="C271" s="1" t="s">
        <v>3191</v>
      </c>
      <c r="D271" s="1" t="s">
        <v>2004</v>
      </c>
      <c r="E271" s="1" t="s">
        <v>3192</v>
      </c>
      <c r="F271" s="1" t="s">
        <v>1934</v>
      </c>
      <c r="G271" s="1" t="s">
        <v>1962</v>
      </c>
      <c r="H271" s="1" t="s">
        <v>1935</v>
      </c>
      <c r="I271" s="1" t="s">
        <v>3065</v>
      </c>
      <c r="J271" s="1" t="s">
        <v>1937</v>
      </c>
      <c r="K271" s="1" t="s">
        <v>3065</v>
      </c>
      <c r="L271" s="1" t="s">
        <v>3065</v>
      </c>
      <c r="M271" s="1" t="s">
        <v>1938</v>
      </c>
      <c r="N271" s="1" t="s">
        <v>1938</v>
      </c>
      <c r="O271" s="1" t="s">
        <v>1939</v>
      </c>
      <c r="P271" s="1" t="s">
        <v>1940</v>
      </c>
      <c r="Q271" s="1" t="s">
        <v>1941</v>
      </c>
      <c r="R271" s="1" t="s">
        <v>3193</v>
      </c>
      <c r="S271" s="1" t="s">
        <v>1943</v>
      </c>
      <c r="T271" s="1" t="s">
        <v>1944</v>
      </c>
      <c r="U271" s="1" t="s">
        <v>1945</v>
      </c>
      <c r="V271" s="1" t="s">
        <v>2008</v>
      </c>
    </row>
    <row r="272" s="1" customFormat="1" spans="1:22">
      <c r="A272" s="3">
        <v>999224727831249</v>
      </c>
      <c r="B272" s="1" t="s">
        <v>2020</v>
      </c>
      <c r="C272" s="1" t="s">
        <v>3194</v>
      </c>
      <c r="D272" s="1" t="s">
        <v>2242</v>
      </c>
      <c r="E272" s="1" t="s">
        <v>3195</v>
      </c>
      <c r="F272" s="1" t="s">
        <v>1934</v>
      </c>
      <c r="G272" s="1" t="s">
        <v>1962</v>
      </c>
      <c r="H272" s="1" t="s">
        <v>1935</v>
      </c>
      <c r="I272" s="1" t="s">
        <v>3196</v>
      </c>
      <c r="J272" s="1" t="s">
        <v>1937</v>
      </c>
      <c r="K272" s="1" t="s">
        <v>3196</v>
      </c>
      <c r="L272" s="1" t="s">
        <v>3196</v>
      </c>
      <c r="M272" s="1" t="s">
        <v>1938</v>
      </c>
      <c r="N272" s="1" t="s">
        <v>1938</v>
      </c>
      <c r="O272" s="1" t="s">
        <v>1939</v>
      </c>
      <c r="P272" s="1" t="s">
        <v>1940</v>
      </c>
      <c r="Q272" s="1" t="s">
        <v>1941</v>
      </c>
      <c r="R272" s="1" t="s">
        <v>3197</v>
      </c>
      <c r="S272" s="1" t="s">
        <v>1943</v>
      </c>
      <c r="T272" s="1" t="s">
        <v>1944</v>
      </c>
      <c r="U272" s="1" t="s">
        <v>1945</v>
      </c>
      <c r="V272" s="1" t="s">
        <v>2008</v>
      </c>
    </row>
    <row r="273" s="1" customFormat="1" spans="1:22">
      <c r="A273" s="3">
        <v>999224727939173</v>
      </c>
      <c r="B273" s="1" t="s">
        <v>2020</v>
      </c>
      <c r="C273" s="1" t="s">
        <v>3198</v>
      </c>
      <c r="D273" s="1" t="s">
        <v>3199</v>
      </c>
      <c r="E273" s="1" t="s">
        <v>3200</v>
      </c>
      <c r="F273" s="1" t="s">
        <v>2020</v>
      </c>
      <c r="G273" s="1" t="s">
        <v>1962</v>
      </c>
      <c r="H273" s="1" t="s">
        <v>1935</v>
      </c>
      <c r="I273" s="1" t="s">
        <v>3201</v>
      </c>
      <c r="J273" s="1" t="s">
        <v>1937</v>
      </c>
      <c r="K273" s="1" t="s">
        <v>3201</v>
      </c>
      <c r="L273" s="1" t="s">
        <v>3201</v>
      </c>
      <c r="M273" s="1" t="s">
        <v>1938</v>
      </c>
      <c r="N273" s="1" t="s">
        <v>1938</v>
      </c>
      <c r="O273" s="1" t="s">
        <v>1939</v>
      </c>
      <c r="P273" s="1" t="s">
        <v>1940</v>
      </c>
      <c r="Q273" s="1" t="s">
        <v>1941</v>
      </c>
      <c r="R273" s="1" t="s">
        <v>3202</v>
      </c>
      <c r="S273" s="1" t="s">
        <v>1943</v>
      </c>
      <c r="T273" s="1" t="s">
        <v>1944</v>
      </c>
      <c r="U273" s="1" t="s">
        <v>1945</v>
      </c>
      <c r="V273" s="1" t="s">
        <v>1957</v>
      </c>
    </row>
    <row r="274" s="1" customFormat="1" spans="1:22">
      <c r="A274" s="3">
        <v>999224728008211</v>
      </c>
      <c r="B274" s="1" t="s">
        <v>2020</v>
      </c>
      <c r="C274" s="1" t="s">
        <v>3203</v>
      </c>
      <c r="D274" s="1" t="s">
        <v>2965</v>
      </c>
      <c r="E274" s="1" t="s">
        <v>3204</v>
      </c>
      <c r="F274" s="1" t="s">
        <v>1999</v>
      </c>
      <c r="G274" s="1" t="s">
        <v>1934</v>
      </c>
      <c r="H274" s="1" t="s">
        <v>1935</v>
      </c>
      <c r="I274" s="1" t="s">
        <v>3205</v>
      </c>
      <c r="J274" s="1" t="s">
        <v>1937</v>
      </c>
      <c r="K274" s="1" t="s">
        <v>3205</v>
      </c>
      <c r="L274" s="1" t="s">
        <v>3205</v>
      </c>
      <c r="M274" s="1" t="s">
        <v>1938</v>
      </c>
      <c r="N274" s="1" t="s">
        <v>1938</v>
      </c>
      <c r="O274" s="1" t="s">
        <v>1939</v>
      </c>
      <c r="P274" s="1" t="s">
        <v>1940</v>
      </c>
      <c r="Q274" s="1" t="s">
        <v>1941</v>
      </c>
      <c r="R274" s="1" t="s">
        <v>3206</v>
      </c>
      <c r="S274" s="1" t="s">
        <v>1943</v>
      </c>
      <c r="T274" s="1" t="s">
        <v>1944</v>
      </c>
      <c r="U274" s="1" t="s">
        <v>1945</v>
      </c>
      <c r="V274" s="1" t="s">
        <v>2008</v>
      </c>
    </row>
    <row r="275" s="1" customFormat="1" spans="1:22">
      <c r="A275" s="3">
        <v>999224728356554</v>
      </c>
      <c r="B275" s="1" t="s">
        <v>2020</v>
      </c>
      <c r="C275" s="1" t="s">
        <v>3207</v>
      </c>
      <c r="D275" s="1" t="s">
        <v>2261</v>
      </c>
      <c r="E275" s="1" t="s">
        <v>3208</v>
      </c>
      <c r="F275" s="1" t="s">
        <v>2020</v>
      </c>
      <c r="G275" s="1" t="s">
        <v>1934</v>
      </c>
      <c r="H275" s="1" t="s">
        <v>1935</v>
      </c>
      <c r="I275" s="1" t="s">
        <v>2986</v>
      </c>
      <c r="J275" s="1" t="s">
        <v>1937</v>
      </c>
      <c r="K275" s="1" t="s">
        <v>2986</v>
      </c>
      <c r="L275" s="1" t="s">
        <v>2986</v>
      </c>
      <c r="M275" s="1" t="s">
        <v>1938</v>
      </c>
      <c r="N275" s="1" t="s">
        <v>1938</v>
      </c>
      <c r="O275" s="1" t="s">
        <v>1939</v>
      </c>
      <c r="P275" s="1" t="s">
        <v>1940</v>
      </c>
      <c r="Q275" s="1" t="s">
        <v>1941</v>
      </c>
      <c r="R275" s="1" t="s">
        <v>3209</v>
      </c>
      <c r="S275" s="1" t="s">
        <v>1943</v>
      </c>
      <c r="T275" s="1" t="s">
        <v>1944</v>
      </c>
      <c r="U275" s="1" t="s">
        <v>1945</v>
      </c>
      <c r="V275" s="1" t="s">
        <v>1957</v>
      </c>
    </row>
    <row r="276" s="1" customFormat="1" spans="1:22">
      <c r="A276" s="3">
        <v>999224728462077</v>
      </c>
      <c r="B276" s="1" t="s">
        <v>2020</v>
      </c>
      <c r="C276" s="1" t="s">
        <v>3210</v>
      </c>
      <c r="D276" s="1" t="s">
        <v>2965</v>
      </c>
      <c r="E276" s="1" t="s">
        <v>3211</v>
      </c>
      <c r="F276" s="1" t="s">
        <v>1934</v>
      </c>
      <c r="G276" s="1" t="s">
        <v>1962</v>
      </c>
      <c r="H276" s="1" t="s">
        <v>1935</v>
      </c>
      <c r="I276" s="1" t="s">
        <v>3205</v>
      </c>
      <c r="J276" s="1" t="s">
        <v>1937</v>
      </c>
      <c r="K276" s="1" t="s">
        <v>3205</v>
      </c>
      <c r="L276" s="1" t="s">
        <v>3205</v>
      </c>
      <c r="M276" s="1" t="s">
        <v>1938</v>
      </c>
      <c r="N276" s="1" t="s">
        <v>1938</v>
      </c>
      <c r="O276" s="1" t="s">
        <v>1939</v>
      </c>
      <c r="P276" s="1" t="s">
        <v>1940</v>
      </c>
      <c r="Q276" s="1" t="s">
        <v>1941</v>
      </c>
      <c r="R276" s="1" t="s">
        <v>3212</v>
      </c>
      <c r="S276" s="1" t="s">
        <v>1943</v>
      </c>
      <c r="T276" s="1" t="s">
        <v>1944</v>
      </c>
      <c r="U276" s="1" t="s">
        <v>1945</v>
      </c>
      <c r="V276" s="1" t="s">
        <v>2008</v>
      </c>
    </row>
    <row r="277" s="1" customFormat="1" spans="1:22">
      <c r="A277" s="3">
        <v>999224728477512</v>
      </c>
      <c r="B277" s="1" t="s">
        <v>2020</v>
      </c>
      <c r="C277" s="1" t="s">
        <v>3213</v>
      </c>
      <c r="D277" s="1" t="s">
        <v>2196</v>
      </c>
      <c r="E277" s="1" t="s">
        <v>3214</v>
      </c>
      <c r="F277" s="1" t="s">
        <v>1999</v>
      </c>
      <c r="G277" s="1" t="s">
        <v>1962</v>
      </c>
      <c r="H277" s="1" t="s">
        <v>1935</v>
      </c>
      <c r="I277" s="1" t="s">
        <v>3215</v>
      </c>
      <c r="J277" s="1" t="s">
        <v>1937</v>
      </c>
      <c r="K277" s="1" t="s">
        <v>3215</v>
      </c>
      <c r="L277" s="1" t="s">
        <v>3215</v>
      </c>
      <c r="M277" s="1" t="s">
        <v>1938</v>
      </c>
      <c r="N277" s="1" t="s">
        <v>1938</v>
      </c>
      <c r="O277" s="1" t="s">
        <v>1939</v>
      </c>
      <c r="P277" s="1" t="s">
        <v>1940</v>
      </c>
      <c r="Q277" s="1" t="s">
        <v>1941</v>
      </c>
      <c r="R277" s="1" t="s">
        <v>3216</v>
      </c>
      <c r="S277" s="1" t="s">
        <v>1943</v>
      </c>
      <c r="T277" s="1" t="s">
        <v>1944</v>
      </c>
      <c r="U277" s="1" t="s">
        <v>1945</v>
      </c>
      <c r="V277" s="1" t="s">
        <v>1957</v>
      </c>
    </row>
    <row r="278" s="1" customFormat="1" spans="1:22">
      <c r="A278" s="3">
        <v>999224728600886</v>
      </c>
      <c r="B278" s="1" t="s">
        <v>2020</v>
      </c>
      <c r="C278" s="1" t="s">
        <v>3217</v>
      </c>
      <c r="D278" s="1" t="s">
        <v>3218</v>
      </c>
      <c r="E278" s="1" t="s">
        <v>3219</v>
      </c>
      <c r="F278" s="1" t="s">
        <v>1999</v>
      </c>
      <c r="G278" s="1" t="s">
        <v>1934</v>
      </c>
      <c r="H278" s="1" t="s">
        <v>1935</v>
      </c>
      <c r="I278" s="1" t="s">
        <v>3220</v>
      </c>
      <c r="J278" s="1" t="s">
        <v>1937</v>
      </c>
      <c r="K278" s="1" t="s">
        <v>3220</v>
      </c>
      <c r="L278" s="1" t="s">
        <v>3220</v>
      </c>
      <c r="M278" s="1" t="s">
        <v>1938</v>
      </c>
      <c r="N278" s="1" t="s">
        <v>1938</v>
      </c>
      <c r="O278" s="1" t="s">
        <v>1939</v>
      </c>
      <c r="P278" s="1" t="s">
        <v>1940</v>
      </c>
      <c r="Q278" s="1" t="s">
        <v>1941</v>
      </c>
      <c r="R278" s="1" t="s">
        <v>3221</v>
      </c>
      <c r="S278" s="1" t="s">
        <v>1943</v>
      </c>
      <c r="T278" s="1" t="s">
        <v>1944</v>
      </c>
      <c r="U278" s="1" t="s">
        <v>1945</v>
      </c>
      <c r="V278" s="1" t="s">
        <v>1957</v>
      </c>
    </row>
    <row r="279" s="1" customFormat="1" spans="1:22">
      <c r="A279" s="3">
        <v>999224728783706</v>
      </c>
      <c r="B279" s="1" t="s">
        <v>2020</v>
      </c>
      <c r="C279" s="1" t="s">
        <v>3222</v>
      </c>
      <c r="D279" s="1" t="s">
        <v>2242</v>
      </c>
      <c r="E279" s="1" t="s">
        <v>3223</v>
      </c>
      <c r="F279" s="1" t="s">
        <v>1934</v>
      </c>
      <c r="G279" s="1" t="s">
        <v>1962</v>
      </c>
      <c r="H279" s="1" t="s">
        <v>1935</v>
      </c>
      <c r="I279" s="1" t="s">
        <v>3196</v>
      </c>
      <c r="J279" s="1" t="s">
        <v>1937</v>
      </c>
      <c r="K279" s="1" t="s">
        <v>3196</v>
      </c>
      <c r="L279" s="1" t="s">
        <v>3196</v>
      </c>
      <c r="M279" s="1" t="s">
        <v>1938</v>
      </c>
      <c r="N279" s="1" t="s">
        <v>1938</v>
      </c>
      <c r="O279" s="1" t="s">
        <v>1939</v>
      </c>
      <c r="P279" s="1" t="s">
        <v>1940</v>
      </c>
      <c r="Q279" s="1" t="s">
        <v>1941</v>
      </c>
      <c r="R279" s="1" t="s">
        <v>3224</v>
      </c>
      <c r="S279" s="1" t="s">
        <v>1943</v>
      </c>
      <c r="T279" s="1" t="s">
        <v>1944</v>
      </c>
      <c r="U279" s="1" t="s">
        <v>1945</v>
      </c>
      <c r="V279" s="1" t="s">
        <v>2008</v>
      </c>
    </row>
    <row r="280" s="1" customFormat="1" spans="1:22">
      <c r="A280" s="3">
        <v>999224729241224</v>
      </c>
      <c r="B280" s="1" t="s">
        <v>2020</v>
      </c>
      <c r="C280" s="1" t="s">
        <v>3225</v>
      </c>
      <c r="D280" s="1" t="s">
        <v>2196</v>
      </c>
      <c r="E280" s="1" t="s">
        <v>3226</v>
      </c>
      <c r="F280" s="1" t="s">
        <v>2020</v>
      </c>
      <c r="G280" s="1" t="s">
        <v>1934</v>
      </c>
      <c r="H280" s="1" t="s">
        <v>1935</v>
      </c>
      <c r="I280" s="1" t="s">
        <v>3227</v>
      </c>
      <c r="J280" s="1" t="s">
        <v>1937</v>
      </c>
      <c r="K280" s="1" t="s">
        <v>3227</v>
      </c>
      <c r="L280" s="1" t="s">
        <v>3227</v>
      </c>
      <c r="M280" s="1" t="s">
        <v>1938</v>
      </c>
      <c r="N280" s="1" t="s">
        <v>1938</v>
      </c>
      <c r="O280" s="1" t="s">
        <v>1939</v>
      </c>
      <c r="P280" s="1" t="s">
        <v>1940</v>
      </c>
      <c r="Q280" s="1" t="s">
        <v>1941</v>
      </c>
      <c r="R280" s="1" t="s">
        <v>3228</v>
      </c>
      <c r="S280" s="1" t="s">
        <v>1943</v>
      </c>
      <c r="T280" s="1" t="s">
        <v>1944</v>
      </c>
      <c r="U280" s="1" t="s">
        <v>1945</v>
      </c>
      <c r="V280" s="1" t="s">
        <v>1957</v>
      </c>
    </row>
    <row r="281" s="1" customFormat="1" spans="1:22">
      <c r="A281" s="3">
        <v>999224729478762</v>
      </c>
      <c r="B281" s="1" t="s">
        <v>2020</v>
      </c>
      <c r="C281" s="1" t="s">
        <v>3229</v>
      </c>
      <c r="D281" s="1" t="s">
        <v>3230</v>
      </c>
      <c r="E281" s="1" t="s">
        <v>3231</v>
      </c>
      <c r="F281" s="1" t="s">
        <v>1999</v>
      </c>
      <c r="G281" s="1" t="s">
        <v>1934</v>
      </c>
      <c r="H281" s="1" t="s">
        <v>1935</v>
      </c>
      <c r="I281" s="1" t="s">
        <v>3232</v>
      </c>
      <c r="J281" s="1" t="s">
        <v>1937</v>
      </c>
      <c r="K281" s="1" t="s">
        <v>3232</v>
      </c>
      <c r="L281" s="1" t="s">
        <v>3232</v>
      </c>
      <c r="M281" s="1" t="s">
        <v>1938</v>
      </c>
      <c r="N281" s="1" t="s">
        <v>1938</v>
      </c>
      <c r="O281" s="1" t="s">
        <v>1939</v>
      </c>
      <c r="P281" s="1" t="s">
        <v>1940</v>
      </c>
      <c r="Q281" s="1" t="s">
        <v>1941</v>
      </c>
      <c r="R281" s="1" t="s">
        <v>3233</v>
      </c>
      <c r="S281" s="1" t="s">
        <v>1943</v>
      </c>
      <c r="T281" s="1" t="s">
        <v>1944</v>
      </c>
      <c r="U281" s="1" t="s">
        <v>1945</v>
      </c>
      <c r="V281" s="1" t="s">
        <v>1957</v>
      </c>
    </row>
    <row r="282" s="1" customFormat="1" spans="1:22">
      <c r="A282" s="3">
        <v>999224729662905</v>
      </c>
      <c r="B282" s="1" t="s">
        <v>2020</v>
      </c>
      <c r="C282" s="1" t="s">
        <v>3234</v>
      </c>
      <c r="D282" s="1" t="s">
        <v>2457</v>
      </c>
      <c r="E282" s="1" t="s">
        <v>3235</v>
      </c>
      <c r="F282" s="1" t="s">
        <v>2020</v>
      </c>
      <c r="G282" s="1" t="s">
        <v>1962</v>
      </c>
      <c r="H282" s="1" t="s">
        <v>1935</v>
      </c>
      <c r="I282" s="1" t="s">
        <v>3236</v>
      </c>
      <c r="J282" s="1" t="s">
        <v>1937</v>
      </c>
      <c r="K282" s="1" t="s">
        <v>3236</v>
      </c>
      <c r="L282" s="1" t="s">
        <v>3236</v>
      </c>
      <c r="M282" s="1" t="s">
        <v>1938</v>
      </c>
      <c r="N282" s="1" t="s">
        <v>1938</v>
      </c>
      <c r="O282" s="1" t="s">
        <v>1939</v>
      </c>
      <c r="P282" s="1" t="s">
        <v>1940</v>
      </c>
      <c r="Q282" s="1" t="s">
        <v>1941</v>
      </c>
      <c r="R282" s="1" t="s">
        <v>3237</v>
      </c>
      <c r="S282" s="1" t="s">
        <v>1943</v>
      </c>
      <c r="T282" s="1" t="s">
        <v>1944</v>
      </c>
      <c r="U282" s="1" t="s">
        <v>1945</v>
      </c>
      <c r="V282" s="1" t="s">
        <v>1957</v>
      </c>
    </row>
    <row r="283" s="1" customFormat="1" spans="1:22">
      <c r="A283" s="3">
        <v>999224729685662</v>
      </c>
      <c r="B283" s="1" t="s">
        <v>2020</v>
      </c>
      <c r="C283" s="1" t="s">
        <v>3238</v>
      </c>
      <c r="D283" s="1" t="s">
        <v>1967</v>
      </c>
      <c r="E283" s="1" t="s">
        <v>3239</v>
      </c>
      <c r="F283" s="1" t="s">
        <v>2020</v>
      </c>
      <c r="G283" s="1" t="s">
        <v>1934</v>
      </c>
      <c r="H283" s="1" t="s">
        <v>1935</v>
      </c>
      <c r="I283" s="1" t="s">
        <v>3240</v>
      </c>
      <c r="J283" s="1" t="s">
        <v>1937</v>
      </c>
      <c r="K283" s="1" t="s">
        <v>3240</v>
      </c>
      <c r="L283" s="1" t="s">
        <v>3240</v>
      </c>
      <c r="M283" s="1" t="s">
        <v>1938</v>
      </c>
      <c r="N283" s="1" t="s">
        <v>1938</v>
      </c>
      <c r="O283" s="1" t="s">
        <v>1939</v>
      </c>
      <c r="P283" s="1" t="s">
        <v>1940</v>
      </c>
      <c r="Q283" s="1" t="s">
        <v>1941</v>
      </c>
      <c r="R283" s="1" t="s">
        <v>3241</v>
      </c>
      <c r="S283" s="1" t="s">
        <v>1943</v>
      </c>
      <c r="T283" s="1" t="s">
        <v>1944</v>
      </c>
      <c r="U283" s="1" t="s">
        <v>1945</v>
      </c>
      <c r="V283" s="1" t="s">
        <v>1957</v>
      </c>
    </row>
    <row r="284" s="1" customFormat="1" spans="1:22">
      <c r="A284" s="3">
        <v>999224734903115</v>
      </c>
      <c r="B284" s="1" t="s">
        <v>2020</v>
      </c>
      <c r="C284" s="1" t="s">
        <v>3242</v>
      </c>
      <c r="D284" s="1" t="s">
        <v>2312</v>
      </c>
      <c r="E284" s="1" t="s">
        <v>3243</v>
      </c>
      <c r="F284" s="1" t="s">
        <v>2020</v>
      </c>
      <c r="G284" s="1" t="s">
        <v>1934</v>
      </c>
      <c r="H284" s="1" t="s">
        <v>1935</v>
      </c>
      <c r="I284" s="1" t="s">
        <v>3244</v>
      </c>
      <c r="J284" s="1" t="s">
        <v>1937</v>
      </c>
      <c r="K284" s="1" t="s">
        <v>3244</v>
      </c>
      <c r="L284" s="1" t="s">
        <v>3244</v>
      </c>
      <c r="M284" s="1" t="s">
        <v>1938</v>
      </c>
      <c r="N284" s="1" t="s">
        <v>1938</v>
      </c>
      <c r="O284" s="1" t="s">
        <v>1939</v>
      </c>
      <c r="P284" s="1" t="s">
        <v>1940</v>
      </c>
      <c r="Q284" s="1" t="s">
        <v>1941</v>
      </c>
      <c r="R284" s="1" t="s">
        <v>3245</v>
      </c>
      <c r="S284" s="1" t="s">
        <v>1943</v>
      </c>
      <c r="T284" s="1" t="s">
        <v>1944</v>
      </c>
      <c r="U284" s="1" t="s">
        <v>1945</v>
      </c>
      <c r="V284" s="1" t="s">
        <v>1957</v>
      </c>
    </row>
    <row r="285" s="1" customFormat="1" spans="1:22">
      <c r="A285" s="3">
        <v>999224734997169</v>
      </c>
      <c r="B285" s="1" t="s">
        <v>2020</v>
      </c>
      <c r="C285" s="1" t="s">
        <v>3246</v>
      </c>
      <c r="D285" s="1" t="s">
        <v>3247</v>
      </c>
      <c r="E285" s="1" t="s">
        <v>3248</v>
      </c>
      <c r="F285" s="1" t="s">
        <v>1999</v>
      </c>
      <c r="G285" s="1" t="s">
        <v>1952</v>
      </c>
      <c r="H285" s="1" t="s">
        <v>1935</v>
      </c>
      <c r="I285" s="1" t="s">
        <v>3249</v>
      </c>
      <c r="J285" s="1" t="s">
        <v>1937</v>
      </c>
      <c r="K285" s="1" t="s">
        <v>3249</v>
      </c>
      <c r="L285" s="1" t="s">
        <v>3249</v>
      </c>
      <c r="M285" s="1" t="s">
        <v>1938</v>
      </c>
      <c r="N285" s="1" t="s">
        <v>1938</v>
      </c>
      <c r="O285" s="1" t="s">
        <v>1939</v>
      </c>
      <c r="P285" s="1" t="s">
        <v>1940</v>
      </c>
      <c r="Q285" s="1" t="s">
        <v>1941</v>
      </c>
      <c r="R285" s="1" t="s">
        <v>3250</v>
      </c>
      <c r="S285" s="1" t="s">
        <v>1943</v>
      </c>
      <c r="T285" s="1" t="s">
        <v>1944</v>
      </c>
      <c r="U285" s="1" t="s">
        <v>1945</v>
      </c>
      <c r="V285" s="1" t="s">
        <v>2008</v>
      </c>
    </row>
    <row r="286" s="1" customFormat="1" spans="1:22">
      <c r="A286" s="3">
        <v>999224735200974</v>
      </c>
      <c r="B286" s="1" t="s">
        <v>2020</v>
      </c>
      <c r="C286" s="1" t="s">
        <v>3251</v>
      </c>
      <c r="D286" s="1" t="s">
        <v>1991</v>
      </c>
      <c r="E286" s="1" t="s">
        <v>3252</v>
      </c>
      <c r="F286" s="1" t="s">
        <v>2020</v>
      </c>
      <c r="G286" s="1" t="s">
        <v>1952</v>
      </c>
      <c r="H286" s="1" t="s">
        <v>1935</v>
      </c>
      <c r="I286" s="1" t="s">
        <v>3253</v>
      </c>
      <c r="J286" s="1" t="s">
        <v>1937</v>
      </c>
      <c r="K286" s="1" t="s">
        <v>3253</v>
      </c>
      <c r="L286" s="1" t="s">
        <v>3253</v>
      </c>
      <c r="M286" s="1" t="s">
        <v>1938</v>
      </c>
      <c r="N286" s="1" t="s">
        <v>1938</v>
      </c>
      <c r="O286" s="1" t="s">
        <v>1939</v>
      </c>
      <c r="P286" s="1" t="s">
        <v>1940</v>
      </c>
      <c r="Q286" s="1" t="s">
        <v>1941</v>
      </c>
      <c r="R286" s="1" t="s">
        <v>3254</v>
      </c>
      <c r="S286" s="1" t="s">
        <v>1943</v>
      </c>
      <c r="T286" s="1" t="s">
        <v>1944</v>
      </c>
      <c r="U286" s="1" t="s">
        <v>1945</v>
      </c>
      <c r="V286" s="1" t="s">
        <v>1957</v>
      </c>
    </row>
    <row r="287" s="1" customFormat="1" spans="1:22">
      <c r="A287" s="3">
        <v>999224735494362</v>
      </c>
      <c r="B287" s="1" t="s">
        <v>2020</v>
      </c>
      <c r="C287" s="1" t="s">
        <v>3255</v>
      </c>
      <c r="D287" s="1" t="s">
        <v>2457</v>
      </c>
      <c r="E287" s="1" t="s">
        <v>3256</v>
      </c>
      <c r="F287" s="1" t="s">
        <v>1934</v>
      </c>
      <c r="G287" s="1" t="s">
        <v>1952</v>
      </c>
      <c r="H287" s="1" t="s">
        <v>1935</v>
      </c>
      <c r="I287" s="1" t="s">
        <v>3257</v>
      </c>
      <c r="J287" s="1" t="s">
        <v>1937</v>
      </c>
      <c r="K287" s="1" t="s">
        <v>3257</v>
      </c>
      <c r="L287" s="1" t="s">
        <v>3257</v>
      </c>
      <c r="M287" s="1" t="s">
        <v>1938</v>
      </c>
      <c r="N287" s="1" t="s">
        <v>1938</v>
      </c>
      <c r="O287" s="1" t="s">
        <v>1939</v>
      </c>
      <c r="P287" s="1" t="s">
        <v>1940</v>
      </c>
      <c r="Q287" s="1" t="s">
        <v>1941</v>
      </c>
      <c r="R287" s="1" t="s">
        <v>3258</v>
      </c>
      <c r="S287" s="1" t="s">
        <v>1943</v>
      </c>
      <c r="T287" s="1" t="s">
        <v>1944</v>
      </c>
      <c r="U287" s="1" t="s">
        <v>1945</v>
      </c>
      <c r="V287" s="1" t="s">
        <v>1957</v>
      </c>
    </row>
    <row r="288" s="1" customFormat="1" spans="1:22">
      <c r="A288" s="3">
        <v>999224735649140</v>
      </c>
      <c r="B288" s="1" t="s">
        <v>2020</v>
      </c>
      <c r="C288" s="1" t="s">
        <v>3259</v>
      </c>
      <c r="D288" s="1" t="s">
        <v>2523</v>
      </c>
      <c r="E288" s="1" t="s">
        <v>3260</v>
      </c>
      <c r="F288" s="1" t="s">
        <v>1999</v>
      </c>
      <c r="G288" s="1" t="s">
        <v>1962</v>
      </c>
      <c r="H288" s="1" t="s">
        <v>1935</v>
      </c>
      <c r="I288" s="1" t="s">
        <v>3261</v>
      </c>
      <c r="J288" s="1" t="s">
        <v>1937</v>
      </c>
      <c r="K288" s="1" t="s">
        <v>3261</v>
      </c>
      <c r="L288" s="1" t="s">
        <v>3261</v>
      </c>
      <c r="M288" s="1" t="s">
        <v>1938</v>
      </c>
      <c r="N288" s="1" t="s">
        <v>1938</v>
      </c>
      <c r="O288" s="1" t="s">
        <v>1939</v>
      </c>
      <c r="P288" s="1" t="s">
        <v>1940</v>
      </c>
      <c r="Q288" s="1" t="s">
        <v>1941</v>
      </c>
      <c r="R288" s="1" t="s">
        <v>3262</v>
      </c>
      <c r="S288" s="1" t="s">
        <v>1943</v>
      </c>
      <c r="T288" s="1" t="s">
        <v>1944</v>
      </c>
      <c r="U288" s="1" t="s">
        <v>1945</v>
      </c>
      <c r="V288" s="1" t="s">
        <v>1988</v>
      </c>
    </row>
    <row r="289" s="1" customFormat="1" spans="1:22">
      <c r="A289" s="3">
        <v>24735985279</v>
      </c>
      <c r="B289" s="1" t="s">
        <v>2020</v>
      </c>
      <c r="C289" s="1" t="s">
        <v>3263</v>
      </c>
      <c r="D289" s="1" t="s">
        <v>2261</v>
      </c>
      <c r="E289" s="1" t="s">
        <v>3264</v>
      </c>
      <c r="F289" s="1" t="s">
        <v>1999</v>
      </c>
      <c r="G289" s="1" t="s">
        <v>1952</v>
      </c>
      <c r="H289" s="1" t="s">
        <v>1935</v>
      </c>
      <c r="I289" s="1" t="s">
        <v>2889</v>
      </c>
      <c r="J289" s="1" t="s">
        <v>1937</v>
      </c>
      <c r="K289" s="1" t="s">
        <v>2889</v>
      </c>
      <c r="L289" s="1" t="s">
        <v>2889</v>
      </c>
      <c r="M289" s="1" t="s">
        <v>1938</v>
      </c>
      <c r="N289" s="1" t="s">
        <v>1938</v>
      </c>
      <c r="O289" s="1" t="s">
        <v>1939</v>
      </c>
      <c r="P289" s="1" t="s">
        <v>1940</v>
      </c>
      <c r="Q289" s="1" t="s">
        <v>1941</v>
      </c>
      <c r="R289" s="1" t="s">
        <v>3265</v>
      </c>
      <c r="S289" s="1" t="s">
        <v>1943</v>
      </c>
      <c r="T289" s="1" t="s">
        <v>1944</v>
      </c>
      <c r="U289" s="1" t="s">
        <v>1945</v>
      </c>
      <c r="V289" s="1" t="s">
        <v>1957</v>
      </c>
    </row>
    <row r="290" s="1" customFormat="1" spans="1:22">
      <c r="A290" s="3">
        <v>24735985283</v>
      </c>
      <c r="B290" s="1" t="s">
        <v>2020</v>
      </c>
      <c r="C290" s="1" t="s">
        <v>3266</v>
      </c>
      <c r="D290" s="1" t="s">
        <v>2261</v>
      </c>
      <c r="E290" s="1" t="s">
        <v>3267</v>
      </c>
      <c r="F290" s="1" t="s">
        <v>1999</v>
      </c>
      <c r="G290" s="1" t="s">
        <v>1952</v>
      </c>
      <c r="H290" s="1" t="s">
        <v>1935</v>
      </c>
      <c r="I290" s="1" t="s">
        <v>2889</v>
      </c>
      <c r="J290" s="1" t="s">
        <v>1937</v>
      </c>
      <c r="K290" s="1" t="s">
        <v>2889</v>
      </c>
      <c r="L290" s="1" t="s">
        <v>2889</v>
      </c>
      <c r="M290" s="1" t="s">
        <v>1938</v>
      </c>
      <c r="N290" s="1" t="s">
        <v>1938</v>
      </c>
      <c r="O290" s="1" t="s">
        <v>1939</v>
      </c>
      <c r="P290" s="1" t="s">
        <v>1940</v>
      </c>
      <c r="Q290" s="1" t="s">
        <v>1941</v>
      </c>
      <c r="R290" s="1" t="s">
        <v>3268</v>
      </c>
      <c r="S290" s="1" t="s">
        <v>1943</v>
      </c>
      <c r="T290" s="1" t="s">
        <v>1944</v>
      </c>
      <c r="U290" s="1" t="s">
        <v>1945</v>
      </c>
      <c r="V290" s="1" t="s">
        <v>1957</v>
      </c>
    </row>
    <row r="291" s="1" customFormat="1" spans="1:22">
      <c r="A291" s="3">
        <v>999224736052647</v>
      </c>
      <c r="B291" s="1" t="s">
        <v>2020</v>
      </c>
      <c r="C291" s="1" t="s">
        <v>3269</v>
      </c>
      <c r="D291" s="1" t="s">
        <v>3270</v>
      </c>
      <c r="E291" s="1" t="s">
        <v>3271</v>
      </c>
      <c r="F291" s="1" t="s">
        <v>1999</v>
      </c>
      <c r="G291" s="1" t="s">
        <v>1962</v>
      </c>
      <c r="H291" s="1" t="s">
        <v>1935</v>
      </c>
      <c r="I291" s="1" t="s">
        <v>3272</v>
      </c>
      <c r="J291" s="1" t="s">
        <v>1937</v>
      </c>
      <c r="K291" s="1" t="s">
        <v>3272</v>
      </c>
      <c r="L291" s="1" t="s">
        <v>3272</v>
      </c>
      <c r="M291" s="1" t="s">
        <v>1938</v>
      </c>
      <c r="N291" s="1" t="s">
        <v>1938</v>
      </c>
      <c r="O291" s="1" t="s">
        <v>1939</v>
      </c>
      <c r="P291" s="1" t="s">
        <v>1940</v>
      </c>
      <c r="Q291" s="1" t="s">
        <v>1941</v>
      </c>
      <c r="R291" s="1" t="s">
        <v>3273</v>
      </c>
      <c r="S291" s="1" t="s">
        <v>1943</v>
      </c>
      <c r="T291" s="1" t="s">
        <v>1944</v>
      </c>
      <c r="U291" s="1" t="s">
        <v>1945</v>
      </c>
      <c r="V291" s="1" t="s">
        <v>1957</v>
      </c>
    </row>
    <row r="292" s="1" customFormat="1" spans="1:22">
      <c r="A292" s="3">
        <v>999224736198409</v>
      </c>
      <c r="B292" s="1" t="s">
        <v>2020</v>
      </c>
      <c r="C292" s="1" t="s">
        <v>3274</v>
      </c>
      <c r="D292" s="1" t="s">
        <v>3275</v>
      </c>
      <c r="E292" s="1" t="s">
        <v>3276</v>
      </c>
      <c r="F292" s="1" t="s">
        <v>1999</v>
      </c>
      <c r="G292" s="1" t="s">
        <v>1934</v>
      </c>
      <c r="H292" s="1" t="s">
        <v>1935</v>
      </c>
      <c r="I292" s="1" t="s">
        <v>2112</v>
      </c>
      <c r="J292" s="1" t="s">
        <v>1937</v>
      </c>
      <c r="K292" s="1" t="s">
        <v>2112</v>
      </c>
      <c r="L292" s="1" t="s">
        <v>2112</v>
      </c>
      <c r="M292" s="1" t="s">
        <v>1938</v>
      </c>
      <c r="N292" s="1" t="s">
        <v>1938</v>
      </c>
      <c r="O292" s="1" t="s">
        <v>1939</v>
      </c>
      <c r="P292" s="1" t="s">
        <v>1940</v>
      </c>
      <c r="Q292" s="1" t="s">
        <v>1941</v>
      </c>
      <c r="R292" s="1" t="s">
        <v>3277</v>
      </c>
      <c r="S292" s="1" t="s">
        <v>1943</v>
      </c>
      <c r="T292" s="1" t="s">
        <v>1944</v>
      </c>
      <c r="U292" s="1" t="s">
        <v>1945</v>
      </c>
      <c r="V292" s="1" t="s">
        <v>1946</v>
      </c>
    </row>
    <row r="293" s="1" customFormat="1" spans="1:22">
      <c r="A293" s="3">
        <v>999224736580160</v>
      </c>
      <c r="B293" s="1" t="s">
        <v>2020</v>
      </c>
      <c r="C293" s="1" t="s">
        <v>3278</v>
      </c>
      <c r="D293" s="1" t="s">
        <v>2457</v>
      </c>
      <c r="E293" s="1" t="s">
        <v>3279</v>
      </c>
      <c r="F293" s="1" t="s">
        <v>1999</v>
      </c>
      <c r="G293" s="1" t="s">
        <v>1952</v>
      </c>
      <c r="H293" s="1" t="s">
        <v>1935</v>
      </c>
      <c r="I293" s="1" t="s">
        <v>3236</v>
      </c>
      <c r="J293" s="1" t="s">
        <v>1937</v>
      </c>
      <c r="K293" s="1" t="s">
        <v>3236</v>
      </c>
      <c r="L293" s="1" t="s">
        <v>3236</v>
      </c>
      <c r="M293" s="1" t="s">
        <v>1938</v>
      </c>
      <c r="N293" s="1" t="s">
        <v>1938</v>
      </c>
      <c r="O293" s="1" t="s">
        <v>1939</v>
      </c>
      <c r="P293" s="1" t="s">
        <v>1940</v>
      </c>
      <c r="Q293" s="1" t="s">
        <v>1941</v>
      </c>
      <c r="R293" s="1" t="s">
        <v>3280</v>
      </c>
      <c r="S293" s="1" t="s">
        <v>1943</v>
      </c>
      <c r="T293" s="1" t="s">
        <v>1944</v>
      </c>
      <c r="U293" s="1" t="s">
        <v>1945</v>
      </c>
      <c r="V293" s="1" t="s">
        <v>1957</v>
      </c>
    </row>
    <row r="294" s="1" customFormat="1" spans="1:22">
      <c r="A294" s="3">
        <v>999224737743852</v>
      </c>
      <c r="B294" s="1" t="s">
        <v>2020</v>
      </c>
      <c r="C294" s="1" t="s">
        <v>3281</v>
      </c>
      <c r="D294" s="1" t="s">
        <v>3282</v>
      </c>
      <c r="E294" s="1" t="s">
        <v>3283</v>
      </c>
      <c r="F294" s="1" t="s">
        <v>2020</v>
      </c>
      <c r="G294" s="1" t="s">
        <v>1962</v>
      </c>
      <c r="H294" s="1" t="s">
        <v>1935</v>
      </c>
      <c r="I294" s="1" t="s">
        <v>3284</v>
      </c>
      <c r="J294" s="1" t="s">
        <v>1937</v>
      </c>
      <c r="K294" s="1" t="s">
        <v>3284</v>
      </c>
      <c r="L294" s="1" t="s">
        <v>3284</v>
      </c>
      <c r="M294" s="1" t="s">
        <v>1938</v>
      </c>
      <c r="N294" s="1" t="s">
        <v>1938</v>
      </c>
      <c r="O294" s="1" t="s">
        <v>1939</v>
      </c>
      <c r="P294" s="1" t="s">
        <v>1940</v>
      </c>
      <c r="Q294" s="1" t="s">
        <v>1941</v>
      </c>
      <c r="R294" s="1" t="s">
        <v>3285</v>
      </c>
      <c r="S294" s="1" t="s">
        <v>1943</v>
      </c>
      <c r="T294" s="1" t="s">
        <v>1944</v>
      </c>
      <c r="U294" s="1" t="s">
        <v>1945</v>
      </c>
      <c r="V294" s="1" t="s">
        <v>2398</v>
      </c>
    </row>
    <row r="295" s="1" customFormat="1" spans="1:22">
      <c r="A295" s="3">
        <v>999224738291346</v>
      </c>
      <c r="B295" s="1" t="s">
        <v>2020</v>
      </c>
      <c r="C295" s="1" t="s">
        <v>3286</v>
      </c>
      <c r="D295" s="1" t="s">
        <v>2443</v>
      </c>
      <c r="E295" s="1" t="s">
        <v>3287</v>
      </c>
      <c r="F295" s="1" t="s">
        <v>1999</v>
      </c>
      <c r="G295" s="1" t="s">
        <v>1934</v>
      </c>
      <c r="H295" s="1" t="s">
        <v>1935</v>
      </c>
      <c r="I295" s="1" t="s">
        <v>3288</v>
      </c>
      <c r="J295" s="1" t="s">
        <v>1937</v>
      </c>
      <c r="K295" s="1" t="s">
        <v>3288</v>
      </c>
      <c r="L295" s="1" t="s">
        <v>3288</v>
      </c>
      <c r="M295" s="1" t="s">
        <v>1938</v>
      </c>
      <c r="N295" s="1" t="s">
        <v>1938</v>
      </c>
      <c r="O295" s="1" t="s">
        <v>1939</v>
      </c>
      <c r="P295" s="1" t="s">
        <v>1940</v>
      </c>
      <c r="Q295" s="1" t="s">
        <v>1941</v>
      </c>
      <c r="R295" s="1" t="s">
        <v>3289</v>
      </c>
      <c r="S295" s="1" t="s">
        <v>1943</v>
      </c>
      <c r="T295" s="1" t="s">
        <v>1944</v>
      </c>
      <c r="U295" s="1" t="s">
        <v>1945</v>
      </c>
      <c r="V295" s="1" t="s">
        <v>1957</v>
      </c>
    </row>
    <row r="296" s="1" customFormat="1" spans="1:22">
      <c r="A296" s="3">
        <v>999224739270799</v>
      </c>
      <c r="B296" s="1" t="s">
        <v>2020</v>
      </c>
      <c r="C296" s="1" t="s">
        <v>3290</v>
      </c>
      <c r="D296" s="1" t="s">
        <v>3291</v>
      </c>
      <c r="E296" s="1" t="s">
        <v>3292</v>
      </c>
      <c r="F296" s="1" t="s">
        <v>1999</v>
      </c>
      <c r="G296" s="1" t="s">
        <v>1952</v>
      </c>
      <c r="H296" s="1" t="s">
        <v>1935</v>
      </c>
      <c r="I296" s="1" t="s">
        <v>3293</v>
      </c>
      <c r="J296" s="1" t="s">
        <v>1937</v>
      </c>
      <c r="K296" s="1" t="s">
        <v>3293</v>
      </c>
      <c r="L296" s="1" t="s">
        <v>3293</v>
      </c>
      <c r="M296" s="1" t="s">
        <v>1938</v>
      </c>
      <c r="N296" s="1" t="s">
        <v>1938</v>
      </c>
      <c r="O296" s="1" t="s">
        <v>1939</v>
      </c>
      <c r="P296" s="1" t="s">
        <v>1940</v>
      </c>
      <c r="Q296" s="1" t="s">
        <v>1941</v>
      </c>
      <c r="R296" s="1" t="s">
        <v>3294</v>
      </c>
      <c r="S296" s="1" t="s">
        <v>1943</v>
      </c>
      <c r="T296" s="1" t="s">
        <v>1944</v>
      </c>
      <c r="U296" s="1" t="s">
        <v>1945</v>
      </c>
      <c r="V296" s="1" t="s">
        <v>2008</v>
      </c>
    </row>
    <row r="297" s="1" customFormat="1" spans="1:22">
      <c r="A297" s="3">
        <v>999224739612379</v>
      </c>
      <c r="B297" s="1" t="s">
        <v>2020</v>
      </c>
      <c r="C297" s="1" t="s">
        <v>3295</v>
      </c>
      <c r="D297" s="1" t="s">
        <v>2457</v>
      </c>
      <c r="E297" s="1" t="s">
        <v>3296</v>
      </c>
      <c r="F297" s="1" t="s">
        <v>1999</v>
      </c>
      <c r="G297" s="1" t="s">
        <v>1952</v>
      </c>
      <c r="H297" s="1" t="s">
        <v>1935</v>
      </c>
      <c r="I297" s="1" t="s">
        <v>3297</v>
      </c>
      <c r="J297" s="1" t="s">
        <v>1937</v>
      </c>
      <c r="K297" s="1" t="s">
        <v>3297</v>
      </c>
      <c r="L297" s="1" t="s">
        <v>3297</v>
      </c>
      <c r="M297" s="1" t="s">
        <v>1938</v>
      </c>
      <c r="N297" s="1" t="s">
        <v>1938</v>
      </c>
      <c r="O297" s="1" t="s">
        <v>1939</v>
      </c>
      <c r="P297" s="1" t="s">
        <v>1940</v>
      </c>
      <c r="Q297" s="1" t="s">
        <v>1941</v>
      </c>
      <c r="R297" s="1" t="s">
        <v>3298</v>
      </c>
      <c r="S297" s="1" t="s">
        <v>1943</v>
      </c>
      <c r="T297" s="1" t="s">
        <v>1944</v>
      </c>
      <c r="U297" s="1" t="s">
        <v>1945</v>
      </c>
      <c r="V297" s="1" t="s">
        <v>1957</v>
      </c>
    </row>
    <row r="298" s="1" customFormat="1" spans="1:22">
      <c r="A298" s="3">
        <v>999224740076835</v>
      </c>
      <c r="B298" s="1" t="s">
        <v>2020</v>
      </c>
      <c r="C298" s="1" t="s">
        <v>3299</v>
      </c>
      <c r="D298" s="1" t="s">
        <v>3300</v>
      </c>
      <c r="E298" s="1" t="s">
        <v>3301</v>
      </c>
      <c r="F298" s="1" t="s">
        <v>1962</v>
      </c>
      <c r="G298" s="1" t="s">
        <v>1952</v>
      </c>
      <c r="H298" s="1" t="s">
        <v>1935</v>
      </c>
      <c r="I298" s="1" t="s">
        <v>3302</v>
      </c>
      <c r="J298" s="1" t="s">
        <v>1937</v>
      </c>
      <c r="K298" s="1" t="s">
        <v>3302</v>
      </c>
      <c r="L298" s="1" t="s">
        <v>3302</v>
      </c>
      <c r="M298" s="1" t="s">
        <v>1938</v>
      </c>
      <c r="N298" s="1" t="s">
        <v>1938</v>
      </c>
      <c r="O298" s="1" t="s">
        <v>1939</v>
      </c>
      <c r="P298" s="1" t="s">
        <v>1940</v>
      </c>
      <c r="Q298" s="1" t="s">
        <v>1941</v>
      </c>
      <c r="R298" s="1" t="s">
        <v>3303</v>
      </c>
      <c r="S298" s="1" t="s">
        <v>1943</v>
      </c>
      <c r="T298" s="1" t="s">
        <v>1944</v>
      </c>
      <c r="U298" s="1" t="s">
        <v>1945</v>
      </c>
      <c r="V298" s="1" t="s">
        <v>2398</v>
      </c>
    </row>
    <row r="299" s="1" customFormat="1" spans="1:22">
      <c r="A299" s="3">
        <v>999224740098337</v>
      </c>
      <c r="B299" s="1" t="s">
        <v>2020</v>
      </c>
      <c r="C299" s="1" t="s">
        <v>3304</v>
      </c>
      <c r="D299" s="1" t="s">
        <v>3230</v>
      </c>
      <c r="E299" s="1" t="s">
        <v>3305</v>
      </c>
      <c r="F299" s="1" t="s">
        <v>1999</v>
      </c>
      <c r="G299" s="1" t="s">
        <v>1934</v>
      </c>
      <c r="H299" s="1" t="s">
        <v>1935</v>
      </c>
      <c r="I299" s="1" t="s">
        <v>3306</v>
      </c>
      <c r="J299" s="1" t="s">
        <v>1937</v>
      </c>
      <c r="K299" s="1" t="s">
        <v>3306</v>
      </c>
      <c r="L299" s="1" t="s">
        <v>3306</v>
      </c>
      <c r="M299" s="1" t="s">
        <v>1938</v>
      </c>
      <c r="N299" s="1" t="s">
        <v>1938</v>
      </c>
      <c r="O299" s="1" t="s">
        <v>1939</v>
      </c>
      <c r="P299" s="1" t="s">
        <v>1940</v>
      </c>
      <c r="Q299" s="1" t="s">
        <v>1941</v>
      </c>
      <c r="R299" s="1" t="s">
        <v>3307</v>
      </c>
      <c r="S299" s="1" t="s">
        <v>1943</v>
      </c>
      <c r="T299" s="1" t="s">
        <v>1944</v>
      </c>
      <c r="U299" s="1" t="s">
        <v>1945</v>
      </c>
      <c r="V299" s="1" t="s">
        <v>1957</v>
      </c>
    </row>
    <row r="300" s="1" customFormat="1" spans="1:22">
      <c r="A300" s="3">
        <v>999224740380600</v>
      </c>
      <c r="B300" s="1" t="s">
        <v>2020</v>
      </c>
      <c r="C300" s="1" t="s">
        <v>3308</v>
      </c>
      <c r="D300" s="1" t="s">
        <v>3309</v>
      </c>
      <c r="E300" s="1" t="s">
        <v>3310</v>
      </c>
      <c r="F300" s="1" t="s">
        <v>1999</v>
      </c>
      <c r="G300" s="1" t="s">
        <v>1952</v>
      </c>
      <c r="H300" s="1" t="s">
        <v>1935</v>
      </c>
      <c r="I300" s="1" t="s">
        <v>3311</v>
      </c>
      <c r="J300" s="1" t="s">
        <v>1937</v>
      </c>
      <c r="K300" s="1" t="s">
        <v>3311</v>
      </c>
      <c r="L300" s="1" t="s">
        <v>3311</v>
      </c>
      <c r="M300" s="1" t="s">
        <v>1938</v>
      </c>
      <c r="N300" s="1" t="s">
        <v>1938</v>
      </c>
      <c r="O300" s="1" t="s">
        <v>1939</v>
      </c>
      <c r="P300" s="1" t="s">
        <v>1940</v>
      </c>
      <c r="Q300" s="1" t="s">
        <v>1941</v>
      </c>
      <c r="R300" s="1" t="s">
        <v>3312</v>
      </c>
      <c r="S300" s="1" t="s">
        <v>1943</v>
      </c>
      <c r="T300" s="1" t="s">
        <v>1944</v>
      </c>
      <c r="U300" s="1" t="s">
        <v>1945</v>
      </c>
      <c r="V300" s="1" t="s">
        <v>1957</v>
      </c>
    </row>
    <row r="301" s="1" customFormat="1" spans="1:22">
      <c r="A301" s="3">
        <v>999224740498129</v>
      </c>
      <c r="B301" s="1" t="s">
        <v>2020</v>
      </c>
      <c r="C301" s="1" t="s">
        <v>3313</v>
      </c>
      <c r="D301" s="1" t="s">
        <v>3314</v>
      </c>
      <c r="E301" s="1" t="s">
        <v>3315</v>
      </c>
      <c r="F301" s="1" t="s">
        <v>1962</v>
      </c>
      <c r="G301" s="1" t="s">
        <v>1952</v>
      </c>
      <c r="H301" s="1" t="s">
        <v>1935</v>
      </c>
      <c r="I301" s="1" t="s">
        <v>3017</v>
      </c>
      <c r="J301" s="1" t="s">
        <v>1937</v>
      </c>
      <c r="K301" s="1" t="s">
        <v>3017</v>
      </c>
      <c r="L301" s="1" t="s">
        <v>3017</v>
      </c>
      <c r="M301" s="1" t="s">
        <v>1938</v>
      </c>
      <c r="N301" s="1" t="s">
        <v>1938</v>
      </c>
      <c r="O301" s="1" t="s">
        <v>1939</v>
      </c>
      <c r="P301" s="1" t="s">
        <v>1940</v>
      </c>
      <c r="Q301" s="1" t="s">
        <v>1941</v>
      </c>
      <c r="R301" s="1" t="s">
        <v>3316</v>
      </c>
      <c r="S301" s="1" t="s">
        <v>1943</v>
      </c>
      <c r="T301" s="1" t="s">
        <v>1944</v>
      </c>
      <c r="U301" s="1" t="s">
        <v>1945</v>
      </c>
      <c r="V301" s="1" t="s">
        <v>1946</v>
      </c>
    </row>
    <row r="302" s="1" customFormat="1" spans="1:22">
      <c r="A302" s="3">
        <v>999224740650443</v>
      </c>
      <c r="B302" s="1" t="s">
        <v>2020</v>
      </c>
      <c r="C302" s="1" t="s">
        <v>3317</v>
      </c>
      <c r="D302" s="1" t="s">
        <v>2489</v>
      </c>
      <c r="E302" s="1" t="s">
        <v>3318</v>
      </c>
      <c r="F302" s="1" t="s">
        <v>1999</v>
      </c>
      <c r="G302" s="1" t="s">
        <v>1962</v>
      </c>
      <c r="H302" s="1" t="s">
        <v>1935</v>
      </c>
      <c r="I302" s="1" t="s">
        <v>3319</v>
      </c>
      <c r="J302" s="1" t="s">
        <v>1937</v>
      </c>
      <c r="K302" s="1" t="s">
        <v>3319</v>
      </c>
      <c r="L302" s="1" t="s">
        <v>3319</v>
      </c>
      <c r="M302" s="1" t="s">
        <v>1938</v>
      </c>
      <c r="N302" s="1" t="s">
        <v>1938</v>
      </c>
      <c r="O302" s="1" t="s">
        <v>1939</v>
      </c>
      <c r="P302" s="1" t="s">
        <v>1940</v>
      </c>
      <c r="Q302" s="1" t="s">
        <v>1941</v>
      </c>
      <c r="R302" s="1" t="s">
        <v>3320</v>
      </c>
      <c r="S302" s="1" t="s">
        <v>1943</v>
      </c>
      <c r="T302" s="1" t="s">
        <v>1944</v>
      </c>
      <c r="U302" s="1" t="s">
        <v>1945</v>
      </c>
      <c r="V302" s="1" t="s">
        <v>1957</v>
      </c>
    </row>
    <row r="303" s="1" customFormat="1" spans="1:22">
      <c r="A303" s="3">
        <v>999224740730781</v>
      </c>
      <c r="B303" s="1" t="s">
        <v>2020</v>
      </c>
      <c r="C303" s="1" t="s">
        <v>3321</v>
      </c>
      <c r="D303" s="1" t="s">
        <v>3230</v>
      </c>
      <c r="E303" s="1" t="s">
        <v>3322</v>
      </c>
      <c r="F303" s="1" t="s">
        <v>1999</v>
      </c>
      <c r="G303" s="1" t="s">
        <v>1952</v>
      </c>
      <c r="H303" s="1" t="s">
        <v>1935</v>
      </c>
      <c r="I303" s="1" t="s">
        <v>3323</v>
      </c>
      <c r="J303" s="1" t="s">
        <v>1937</v>
      </c>
      <c r="K303" s="1" t="s">
        <v>3323</v>
      </c>
      <c r="L303" s="1" t="s">
        <v>3323</v>
      </c>
      <c r="M303" s="1" t="s">
        <v>1938</v>
      </c>
      <c r="N303" s="1" t="s">
        <v>1938</v>
      </c>
      <c r="O303" s="1" t="s">
        <v>1939</v>
      </c>
      <c r="P303" s="1" t="s">
        <v>1940</v>
      </c>
      <c r="Q303" s="1" t="s">
        <v>1941</v>
      </c>
      <c r="R303" s="1" t="s">
        <v>3324</v>
      </c>
      <c r="S303" s="1" t="s">
        <v>1943</v>
      </c>
      <c r="T303" s="1" t="s">
        <v>1944</v>
      </c>
      <c r="U303" s="1" t="s">
        <v>1945</v>
      </c>
      <c r="V303" s="1" t="s">
        <v>1957</v>
      </c>
    </row>
    <row r="304" s="1" customFormat="1" spans="1:22">
      <c r="A304" s="3">
        <v>999224741155882</v>
      </c>
      <c r="B304" s="1" t="s">
        <v>2020</v>
      </c>
      <c r="C304" s="1" t="s">
        <v>3325</v>
      </c>
      <c r="D304" s="1" t="s">
        <v>2919</v>
      </c>
      <c r="E304" s="1" t="s">
        <v>3326</v>
      </c>
      <c r="F304" s="1" t="s">
        <v>1999</v>
      </c>
      <c r="G304" s="1" t="s">
        <v>1962</v>
      </c>
      <c r="H304" s="1" t="s">
        <v>1935</v>
      </c>
      <c r="I304" s="1" t="s">
        <v>3327</v>
      </c>
      <c r="J304" s="1" t="s">
        <v>1937</v>
      </c>
      <c r="K304" s="1" t="s">
        <v>3327</v>
      </c>
      <c r="L304" s="1" t="s">
        <v>3327</v>
      </c>
      <c r="M304" s="1" t="s">
        <v>1938</v>
      </c>
      <c r="N304" s="1" t="s">
        <v>1938</v>
      </c>
      <c r="O304" s="1" t="s">
        <v>1939</v>
      </c>
      <c r="P304" s="1" t="s">
        <v>1940</v>
      </c>
      <c r="Q304" s="1" t="s">
        <v>1941</v>
      </c>
      <c r="R304" s="1" t="s">
        <v>3328</v>
      </c>
      <c r="S304" s="1" t="s">
        <v>1943</v>
      </c>
      <c r="T304" s="1" t="s">
        <v>1944</v>
      </c>
      <c r="U304" s="1" t="s">
        <v>1945</v>
      </c>
      <c r="V304" s="1" t="s">
        <v>1957</v>
      </c>
    </row>
    <row r="305" s="1" customFormat="1" spans="1:22">
      <c r="A305" s="3">
        <v>999224741263484</v>
      </c>
      <c r="B305" s="1" t="s">
        <v>2020</v>
      </c>
      <c r="C305" s="1" t="s">
        <v>3329</v>
      </c>
      <c r="D305" s="1" t="s">
        <v>2677</v>
      </c>
      <c r="E305" s="1" t="s">
        <v>3330</v>
      </c>
      <c r="F305" s="1" t="s">
        <v>1999</v>
      </c>
      <c r="G305" s="1" t="s">
        <v>1934</v>
      </c>
      <c r="H305" s="1" t="s">
        <v>1935</v>
      </c>
      <c r="I305" s="1" t="s">
        <v>3331</v>
      </c>
      <c r="J305" s="1" t="s">
        <v>1937</v>
      </c>
      <c r="K305" s="1" t="s">
        <v>3331</v>
      </c>
      <c r="L305" s="1" t="s">
        <v>3331</v>
      </c>
      <c r="M305" s="1" t="s">
        <v>1938</v>
      </c>
      <c r="N305" s="1" t="s">
        <v>1938</v>
      </c>
      <c r="O305" s="1" t="s">
        <v>1939</v>
      </c>
      <c r="P305" s="1" t="s">
        <v>1940</v>
      </c>
      <c r="Q305" s="1" t="s">
        <v>1941</v>
      </c>
      <c r="R305" s="1" t="s">
        <v>3332</v>
      </c>
      <c r="S305" s="1" t="s">
        <v>1943</v>
      </c>
      <c r="T305" s="1" t="s">
        <v>1944</v>
      </c>
      <c r="U305" s="1" t="s">
        <v>1945</v>
      </c>
      <c r="V305" s="1" t="s">
        <v>2008</v>
      </c>
    </row>
    <row r="306" s="1" customFormat="1" spans="1:22">
      <c r="A306" s="3">
        <v>999224741398124</v>
      </c>
      <c r="B306" s="1" t="s">
        <v>2020</v>
      </c>
      <c r="C306" s="1" t="s">
        <v>3333</v>
      </c>
      <c r="D306" s="1" t="s">
        <v>1967</v>
      </c>
      <c r="E306" s="1" t="s">
        <v>3334</v>
      </c>
      <c r="F306" s="1" t="s">
        <v>1999</v>
      </c>
      <c r="G306" s="1" t="s">
        <v>1934</v>
      </c>
      <c r="H306" s="1" t="s">
        <v>1935</v>
      </c>
      <c r="I306" s="1" t="s">
        <v>3335</v>
      </c>
      <c r="J306" s="1" t="s">
        <v>1937</v>
      </c>
      <c r="K306" s="1" t="s">
        <v>3335</v>
      </c>
      <c r="L306" s="1" t="s">
        <v>3335</v>
      </c>
      <c r="M306" s="1" t="s">
        <v>1938</v>
      </c>
      <c r="N306" s="1" t="s">
        <v>1938</v>
      </c>
      <c r="O306" s="1" t="s">
        <v>1939</v>
      </c>
      <c r="P306" s="1" t="s">
        <v>1940</v>
      </c>
      <c r="Q306" s="1" t="s">
        <v>1941</v>
      </c>
      <c r="R306" s="1" t="s">
        <v>3336</v>
      </c>
      <c r="S306" s="1" t="s">
        <v>1943</v>
      </c>
      <c r="T306" s="1" t="s">
        <v>1944</v>
      </c>
      <c r="U306" s="1" t="s">
        <v>1945</v>
      </c>
      <c r="V306" s="1" t="s">
        <v>1957</v>
      </c>
    </row>
    <row r="307" s="1" customFormat="1" spans="1:22">
      <c r="A307" s="3">
        <v>999224741431908</v>
      </c>
      <c r="B307" s="1" t="s">
        <v>2020</v>
      </c>
      <c r="C307" s="1" t="s">
        <v>3337</v>
      </c>
      <c r="D307" s="1" t="s">
        <v>2011</v>
      </c>
      <c r="E307" s="1" t="s">
        <v>3338</v>
      </c>
      <c r="F307" s="1" t="s">
        <v>1999</v>
      </c>
      <c r="G307" s="1" t="s">
        <v>1934</v>
      </c>
      <c r="H307" s="1" t="s">
        <v>1935</v>
      </c>
      <c r="I307" s="1" t="s">
        <v>3339</v>
      </c>
      <c r="J307" s="1" t="s">
        <v>1937</v>
      </c>
      <c r="K307" s="1" t="s">
        <v>3339</v>
      </c>
      <c r="L307" s="1" t="s">
        <v>3339</v>
      </c>
      <c r="M307" s="1" t="s">
        <v>1938</v>
      </c>
      <c r="N307" s="1" t="s">
        <v>1938</v>
      </c>
      <c r="O307" s="1" t="s">
        <v>1939</v>
      </c>
      <c r="P307" s="1" t="s">
        <v>1940</v>
      </c>
      <c r="Q307" s="1" t="s">
        <v>1941</v>
      </c>
      <c r="R307" s="1" t="s">
        <v>3340</v>
      </c>
      <c r="S307" s="1" t="s">
        <v>1943</v>
      </c>
      <c r="T307" s="1" t="s">
        <v>1944</v>
      </c>
      <c r="U307" s="1" t="s">
        <v>1945</v>
      </c>
      <c r="V307" s="1" t="s">
        <v>1988</v>
      </c>
    </row>
    <row r="308" s="1" customFormat="1" spans="1:22">
      <c r="A308" s="3">
        <v>999224741433946</v>
      </c>
      <c r="B308" s="1" t="s">
        <v>2020</v>
      </c>
      <c r="C308" s="1" t="s">
        <v>3341</v>
      </c>
      <c r="D308" s="1" t="s">
        <v>3342</v>
      </c>
      <c r="E308" s="1" t="s">
        <v>3343</v>
      </c>
      <c r="F308" s="1" t="s">
        <v>1999</v>
      </c>
      <c r="G308" s="1" t="s">
        <v>1934</v>
      </c>
      <c r="H308" s="1" t="s">
        <v>1935</v>
      </c>
      <c r="I308" s="1" t="s">
        <v>3344</v>
      </c>
      <c r="J308" s="1" t="s">
        <v>1937</v>
      </c>
      <c r="K308" s="1" t="s">
        <v>3344</v>
      </c>
      <c r="L308" s="1" t="s">
        <v>3344</v>
      </c>
      <c r="M308" s="1" t="s">
        <v>1938</v>
      </c>
      <c r="N308" s="1" t="s">
        <v>1938</v>
      </c>
      <c r="O308" s="1" t="s">
        <v>1939</v>
      </c>
      <c r="P308" s="1" t="s">
        <v>1940</v>
      </c>
      <c r="Q308" s="1" t="s">
        <v>1941</v>
      </c>
      <c r="R308" s="1" t="s">
        <v>3345</v>
      </c>
      <c r="S308" s="1" t="s">
        <v>1943</v>
      </c>
      <c r="T308" s="1" t="s">
        <v>1944</v>
      </c>
      <c r="U308" s="1" t="s">
        <v>1945</v>
      </c>
      <c r="V308" s="1" t="s">
        <v>1957</v>
      </c>
    </row>
    <row r="309" s="1" customFormat="1" spans="1:22">
      <c r="A309" s="3">
        <v>999224741467186</v>
      </c>
      <c r="B309" s="1" t="s">
        <v>2020</v>
      </c>
      <c r="C309" s="1" t="s">
        <v>3346</v>
      </c>
      <c r="D309" s="1" t="s">
        <v>2457</v>
      </c>
      <c r="E309" s="1" t="s">
        <v>3347</v>
      </c>
      <c r="F309" s="1" t="s">
        <v>1934</v>
      </c>
      <c r="G309" s="1" t="s">
        <v>1952</v>
      </c>
      <c r="H309" s="1" t="s">
        <v>1935</v>
      </c>
      <c r="I309" s="1" t="s">
        <v>3348</v>
      </c>
      <c r="J309" s="1" t="s">
        <v>1937</v>
      </c>
      <c r="K309" s="1" t="s">
        <v>3348</v>
      </c>
      <c r="L309" s="1" t="s">
        <v>3348</v>
      </c>
      <c r="M309" s="1" t="s">
        <v>1938</v>
      </c>
      <c r="N309" s="1" t="s">
        <v>1938</v>
      </c>
      <c r="O309" s="1" t="s">
        <v>1939</v>
      </c>
      <c r="P309" s="1" t="s">
        <v>1940</v>
      </c>
      <c r="Q309" s="1" t="s">
        <v>1941</v>
      </c>
      <c r="R309" s="1" t="s">
        <v>3349</v>
      </c>
      <c r="S309" s="1" t="s">
        <v>1943</v>
      </c>
      <c r="T309" s="1" t="s">
        <v>1944</v>
      </c>
      <c r="U309" s="1" t="s">
        <v>1945</v>
      </c>
      <c r="V309" s="1" t="s">
        <v>1957</v>
      </c>
    </row>
    <row r="310" s="1" customFormat="1" spans="1:22">
      <c r="A310" s="3">
        <v>999224741490078</v>
      </c>
      <c r="B310" s="1" t="s">
        <v>2020</v>
      </c>
      <c r="C310" s="1" t="s">
        <v>3350</v>
      </c>
      <c r="D310" s="1" t="s">
        <v>2312</v>
      </c>
      <c r="E310" s="1" t="s">
        <v>3351</v>
      </c>
      <c r="F310" s="1" t="s">
        <v>1999</v>
      </c>
      <c r="G310" s="1" t="s">
        <v>1934</v>
      </c>
      <c r="H310" s="1" t="s">
        <v>1935</v>
      </c>
      <c r="I310" s="1" t="s">
        <v>3352</v>
      </c>
      <c r="J310" s="1" t="s">
        <v>1937</v>
      </c>
      <c r="K310" s="1" t="s">
        <v>3352</v>
      </c>
      <c r="L310" s="1" t="s">
        <v>3352</v>
      </c>
      <c r="M310" s="1" t="s">
        <v>1938</v>
      </c>
      <c r="N310" s="1" t="s">
        <v>1938</v>
      </c>
      <c r="O310" s="1" t="s">
        <v>1939</v>
      </c>
      <c r="P310" s="1" t="s">
        <v>1940</v>
      </c>
      <c r="Q310" s="1" t="s">
        <v>1941</v>
      </c>
      <c r="R310" s="1" t="s">
        <v>3353</v>
      </c>
      <c r="S310" s="1" t="s">
        <v>1943</v>
      </c>
      <c r="T310" s="1" t="s">
        <v>1944</v>
      </c>
      <c r="U310" s="1" t="s">
        <v>1945</v>
      </c>
      <c r="V310" s="1" t="s">
        <v>1957</v>
      </c>
    </row>
    <row r="311" s="1" customFormat="1" spans="1:22">
      <c r="A311" s="3">
        <v>999224741508763</v>
      </c>
      <c r="B311" s="1" t="s">
        <v>2020</v>
      </c>
      <c r="C311" s="1" t="s">
        <v>3354</v>
      </c>
      <c r="D311" s="1" t="s">
        <v>2710</v>
      </c>
      <c r="E311" s="1" t="s">
        <v>3355</v>
      </c>
      <c r="F311" s="1" t="s">
        <v>1999</v>
      </c>
      <c r="G311" s="1" t="s">
        <v>1934</v>
      </c>
      <c r="H311" s="1" t="s">
        <v>1935</v>
      </c>
      <c r="I311" s="1" t="s">
        <v>3356</v>
      </c>
      <c r="J311" s="1" t="s">
        <v>1937</v>
      </c>
      <c r="K311" s="1" t="s">
        <v>3356</v>
      </c>
      <c r="L311" s="1" t="s">
        <v>3356</v>
      </c>
      <c r="M311" s="1" t="s">
        <v>1938</v>
      </c>
      <c r="N311" s="1" t="s">
        <v>1938</v>
      </c>
      <c r="O311" s="1" t="s">
        <v>1939</v>
      </c>
      <c r="P311" s="1" t="s">
        <v>1940</v>
      </c>
      <c r="Q311" s="1" t="s">
        <v>1941</v>
      </c>
      <c r="R311" s="1" t="s">
        <v>3357</v>
      </c>
      <c r="S311" s="1" t="s">
        <v>1943</v>
      </c>
      <c r="T311" s="1" t="s">
        <v>1944</v>
      </c>
      <c r="U311" s="1" t="s">
        <v>1945</v>
      </c>
      <c r="V311" s="1" t="s">
        <v>2398</v>
      </c>
    </row>
    <row r="312" s="1" customFormat="1" spans="1:22">
      <c r="A312" s="3">
        <v>999224742062284</v>
      </c>
      <c r="B312" s="1" t="s">
        <v>2020</v>
      </c>
      <c r="C312" s="1" t="s">
        <v>3358</v>
      </c>
      <c r="D312" s="1" t="s">
        <v>3359</v>
      </c>
      <c r="E312" s="1" t="s">
        <v>3360</v>
      </c>
      <c r="F312" s="1" t="s">
        <v>1999</v>
      </c>
      <c r="G312" s="1" t="s">
        <v>1952</v>
      </c>
      <c r="H312" s="1" t="s">
        <v>1935</v>
      </c>
      <c r="I312" s="1" t="s">
        <v>3361</v>
      </c>
      <c r="J312" s="1" t="s">
        <v>1937</v>
      </c>
      <c r="K312" s="1" t="s">
        <v>3361</v>
      </c>
      <c r="L312" s="1" t="s">
        <v>3361</v>
      </c>
      <c r="M312" s="1" t="s">
        <v>1938</v>
      </c>
      <c r="N312" s="1" t="s">
        <v>1938</v>
      </c>
      <c r="O312" s="1" t="s">
        <v>1939</v>
      </c>
      <c r="P312" s="1" t="s">
        <v>1940</v>
      </c>
      <c r="Q312" s="1" t="s">
        <v>1941</v>
      </c>
      <c r="R312" s="1" t="s">
        <v>3362</v>
      </c>
      <c r="S312" s="1" t="s">
        <v>1943</v>
      </c>
      <c r="T312" s="1" t="s">
        <v>1944</v>
      </c>
      <c r="U312" s="1" t="s">
        <v>1945</v>
      </c>
      <c r="V312" s="1" t="s">
        <v>1957</v>
      </c>
    </row>
    <row r="313" s="1" customFormat="1" spans="1:22">
      <c r="A313" s="3">
        <v>999224742136917</v>
      </c>
      <c r="B313" s="1" t="s">
        <v>2020</v>
      </c>
      <c r="C313" s="1" t="s">
        <v>3363</v>
      </c>
      <c r="D313" s="1" t="s">
        <v>2897</v>
      </c>
      <c r="E313" s="1" t="s">
        <v>3364</v>
      </c>
      <c r="F313" s="1" t="s">
        <v>1934</v>
      </c>
      <c r="G313" s="1" t="s">
        <v>1962</v>
      </c>
      <c r="H313" s="1" t="s">
        <v>1935</v>
      </c>
      <c r="I313" s="1" t="s">
        <v>2899</v>
      </c>
      <c r="J313" s="1" t="s">
        <v>1937</v>
      </c>
      <c r="K313" s="1" t="s">
        <v>2899</v>
      </c>
      <c r="L313" s="1" t="s">
        <v>2899</v>
      </c>
      <c r="M313" s="1" t="s">
        <v>1938</v>
      </c>
      <c r="N313" s="1" t="s">
        <v>1938</v>
      </c>
      <c r="O313" s="1" t="s">
        <v>1939</v>
      </c>
      <c r="P313" s="1" t="s">
        <v>1940</v>
      </c>
      <c r="Q313" s="1" t="s">
        <v>1941</v>
      </c>
      <c r="R313" s="1" t="s">
        <v>3365</v>
      </c>
      <c r="S313" s="1" t="s">
        <v>1943</v>
      </c>
      <c r="T313" s="1" t="s">
        <v>1944</v>
      </c>
      <c r="U313" s="1" t="s">
        <v>1945</v>
      </c>
      <c r="V313" s="1" t="s">
        <v>1988</v>
      </c>
    </row>
    <row r="314" s="1" customFormat="1" spans="1:22">
      <c r="A314" s="3">
        <v>999224742295739</v>
      </c>
      <c r="B314" s="1" t="s">
        <v>1999</v>
      </c>
      <c r="C314" s="1" t="s">
        <v>3366</v>
      </c>
      <c r="D314" s="1" t="s">
        <v>2592</v>
      </c>
      <c r="E314" s="1" t="s">
        <v>3367</v>
      </c>
      <c r="F314" s="1" t="s">
        <v>1934</v>
      </c>
      <c r="G314" s="1" t="s">
        <v>1952</v>
      </c>
      <c r="H314" s="1" t="s">
        <v>1935</v>
      </c>
      <c r="I314" s="1" t="s">
        <v>2386</v>
      </c>
      <c r="J314" s="1" t="s">
        <v>1937</v>
      </c>
      <c r="K314" s="1" t="s">
        <v>2386</v>
      </c>
      <c r="L314" s="1" t="s">
        <v>2386</v>
      </c>
      <c r="M314" s="1" t="s">
        <v>1938</v>
      </c>
      <c r="N314" s="1" t="s">
        <v>1938</v>
      </c>
      <c r="O314" s="1" t="s">
        <v>1939</v>
      </c>
      <c r="P314" s="1" t="s">
        <v>1940</v>
      </c>
      <c r="Q314" s="1" t="s">
        <v>1941</v>
      </c>
      <c r="R314" s="1" t="s">
        <v>3368</v>
      </c>
      <c r="S314" s="1" t="s">
        <v>1943</v>
      </c>
      <c r="T314" s="1" t="s">
        <v>1944</v>
      </c>
      <c r="U314" s="1" t="s">
        <v>1945</v>
      </c>
      <c r="V314" s="1" t="s">
        <v>1957</v>
      </c>
    </row>
    <row r="315" s="1" customFormat="1" spans="1:22">
      <c r="A315" s="3">
        <v>999224742482707</v>
      </c>
      <c r="B315" s="1" t="s">
        <v>1999</v>
      </c>
      <c r="C315" s="1" t="s">
        <v>3369</v>
      </c>
      <c r="D315" s="1" t="s">
        <v>3370</v>
      </c>
      <c r="E315" s="1" t="s">
        <v>3371</v>
      </c>
      <c r="F315" s="1" t="s">
        <v>1934</v>
      </c>
      <c r="G315" s="1" t="s">
        <v>1952</v>
      </c>
      <c r="H315" s="1" t="s">
        <v>1935</v>
      </c>
      <c r="I315" s="1" t="s">
        <v>3372</v>
      </c>
      <c r="J315" s="1" t="s">
        <v>1937</v>
      </c>
      <c r="K315" s="1" t="s">
        <v>3372</v>
      </c>
      <c r="L315" s="1" t="s">
        <v>3372</v>
      </c>
      <c r="M315" s="1" t="s">
        <v>1938</v>
      </c>
      <c r="N315" s="1" t="s">
        <v>1938</v>
      </c>
      <c r="O315" s="1" t="s">
        <v>1939</v>
      </c>
      <c r="P315" s="1" t="s">
        <v>1940</v>
      </c>
      <c r="Q315" s="1" t="s">
        <v>1941</v>
      </c>
      <c r="R315" s="1" t="s">
        <v>3373</v>
      </c>
      <c r="S315" s="1" t="s">
        <v>1943</v>
      </c>
      <c r="T315" s="1" t="s">
        <v>1944</v>
      </c>
      <c r="U315" s="1" t="s">
        <v>1945</v>
      </c>
      <c r="V315" s="1" t="s">
        <v>1957</v>
      </c>
    </row>
    <row r="316" s="1" customFormat="1" spans="1:22">
      <c r="A316" s="3">
        <v>24742526366</v>
      </c>
      <c r="B316" s="1" t="s">
        <v>1999</v>
      </c>
      <c r="C316" s="1" t="s">
        <v>3374</v>
      </c>
      <c r="D316" s="1" t="s">
        <v>2592</v>
      </c>
      <c r="E316" s="1" t="s">
        <v>3375</v>
      </c>
      <c r="F316" s="1" t="s">
        <v>1999</v>
      </c>
      <c r="G316" s="1" t="s">
        <v>1934</v>
      </c>
      <c r="H316" s="1" t="s">
        <v>1935</v>
      </c>
      <c r="I316" s="1" t="s">
        <v>2282</v>
      </c>
      <c r="J316" s="1" t="s">
        <v>1937</v>
      </c>
      <c r="K316" s="1" t="s">
        <v>2282</v>
      </c>
      <c r="L316" s="1" t="s">
        <v>2282</v>
      </c>
      <c r="M316" s="1" t="s">
        <v>1938</v>
      </c>
      <c r="N316" s="1" t="s">
        <v>1938</v>
      </c>
      <c r="O316" s="1" t="s">
        <v>1939</v>
      </c>
      <c r="P316" s="1" t="s">
        <v>1940</v>
      </c>
      <c r="Q316" s="1" t="s">
        <v>1941</v>
      </c>
      <c r="R316" s="1" t="s">
        <v>3376</v>
      </c>
      <c r="S316" s="1" t="s">
        <v>1943</v>
      </c>
      <c r="T316" s="1" t="s">
        <v>1944</v>
      </c>
      <c r="U316" s="1" t="s">
        <v>1945</v>
      </c>
      <c r="V316" s="1" t="s">
        <v>1957</v>
      </c>
    </row>
    <row r="317" s="1" customFormat="1" spans="1:22">
      <c r="A317" s="3">
        <v>999224742690626</v>
      </c>
      <c r="B317" s="1" t="s">
        <v>1999</v>
      </c>
      <c r="C317" s="1" t="s">
        <v>3377</v>
      </c>
      <c r="D317" s="1" t="s">
        <v>2897</v>
      </c>
      <c r="E317" s="1" t="s">
        <v>3378</v>
      </c>
      <c r="F317" s="1" t="s">
        <v>1999</v>
      </c>
      <c r="G317" s="1" t="s">
        <v>1934</v>
      </c>
      <c r="H317" s="1" t="s">
        <v>1935</v>
      </c>
      <c r="I317" s="1" t="s">
        <v>2899</v>
      </c>
      <c r="J317" s="1" t="s">
        <v>1937</v>
      </c>
      <c r="K317" s="1" t="s">
        <v>2899</v>
      </c>
      <c r="L317" s="1" t="s">
        <v>2899</v>
      </c>
      <c r="M317" s="1" t="s">
        <v>1938</v>
      </c>
      <c r="N317" s="1" t="s">
        <v>1938</v>
      </c>
      <c r="O317" s="1" t="s">
        <v>1939</v>
      </c>
      <c r="P317" s="1" t="s">
        <v>1940</v>
      </c>
      <c r="Q317" s="1" t="s">
        <v>1941</v>
      </c>
      <c r="R317" s="1" t="s">
        <v>3379</v>
      </c>
      <c r="S317" s="1" t="s">
        <v>1943</v>
      </c>
      <c r="T317" s="1" t="s">
        <v>1944</v>
      </c>
      <c r="U317" s="1" t="s">
        <v>1945</v>
      </c>
      <c r="V317" s="1" t="s">
        <v>1988</v>
      </c>
    </row>
    <row r="318" s="1" customFormat="1" spans="1:22">
      <c r="A318" s="3">
        <v>999224742691475</v>
      </c>
      <c r="B318" s="1" t="s">
        <v>1999</v>
      </c>
      <c r="C318" s="1" t="s">
        <v>3380</v>
      </c>
      <c r="D318" s="1" t="s">
        <v>2592</v>
      </c>
      <c r="E318" s="1" t="s">
        <v>3381</v>
      </c>
      <c r="F318" s="1" t="s">
        <v>1999</v>
      </c>
      <c r="G318" s="1" t="s">
        <v>1934</v>
      </c>
      <c r="H318" s="1" t="s">
        <v>1935</v>
      </c>
      <c r="I318" s="1" t="s">
        <v>3382</v>
      </c>
      <c r="J318" s="1" t="s">
        <v>1937</v>
      </c>
      <c r="K318" s="1" t="s">
        <v>3382</v>
      </c>
      <c r="L318" s="1" t="s">
        <v>3382</v>
      </c>
      <c r="M318" s="1" t="s">
        <v>1938</v>
      </c>
      <c r="N318" s="1" t="s">
        <v>1938</v>
      </c>
      <c r="O318" s="1" t="s">
        <v>1939</v>
      </c>
      <c r="P318" s="1" t="s">
        <v>1940</v>
      </c>
      <c r="Q318" s="1" t="s">
        <v>1941</v>
      </c>
      <c r="R318" s="1" t="s">
        <v>3383</v>
      </c>
      <c r="S318" s="1" t="s">
        <v>1943</v>
      </c>
      <c r="T318" s="1" t="s">
        <v>1944</v>
      </c>
      <c r="U318" s="1" t="s">
        <v>1945</v>
      </c>
      <c r="V318" s="1" t="s">
        <v>1957</v>
      </c>
    </row>
    <row r="319" s="1" customFormat="1" spans="1:22">
      <c r="A319" s="3">
        <v>999224742740709</v>
      </c>
      <c r="B319" s="1" t="s">
        <v>1999</v>
      </c>
      <c r="C319" s="1" t="s">
        <v>3384</v>
      </c>
      <c r="D319" s="1" t="s">
        <v>2513</v>
      </c>
      <c r="E319" s="1" t="s">
        <v>3385</v>
      </c>
      <c r="F319" s="1" t="s">
        <v>1999</v>
      </c>
      <c r="G319" s="1" t="s">
        <v>1962</v>
      </c>
      <c r="H319" s="1" t="s">
        <v>1935</v>
      </c>
      <c r="I319" s="1" t="s">
        <v>2459</v>
      </c>
      <c r="J319" s="1" t="s">
        <v>1937</v>
      </c>
      <c r="K319" s="1" t="s">
        <v>2459</v>
      </c>
      <c r="L319" s="1" t="s">
        <v>2459</v>
      </c>
      <c r="M319" s="1" t="s">
        <v>1938</v>
      </c>
      <c r="N319" s="1" t="s">
        <v>1938</v>
      </c>
      <c r="O319" s="1" t="s">
        <v>1939</v>
      </c>
      <c r="P319" s="1" t="s">
        <v>1940</v>
      </c>
      <c r="Q319" s="1" t="s">
        <v>1941</v>
      </c>
      <c r="R319" s="1" t="s">
        <v>3386</v>
      </c>
      <c r="S319" s="1" t="s">
        <v>1943</v>
      </c>
      <c r="T319" s="1" t="s">
        <v>1944</v>
      </c>
      <c r="U319" s="1" t="s">
        <v>1945</v>
      </c>
      <c r="V319" s="1" t="s">
        <v>1957</v>
      </c>
    </row>
    <row r="320" s="1" customFormat="1" spans="1:22">
      <c r="A320" s="3">
        <v>999224742751885</v>
      </c>
      <c r="B320" s="1" t="s">
        <v>1999</v>
      </c>
      <c r="C320" s="1" t="s">
        <v>3387</v>
      </c>
      <c r="D320" s="1" t="s">
        <v>2312</v>
      </c>
      <c r="E320" s="1" t="s">
        <v>3351</v>
      </c>
      <c r="F320" s="1" t="s">
        <v>1999</v>
      </c>
      <c r="G320" s="1" t="s">
        <v>1934</v>
      </c>
      <c r="H320" s="1" t="s">
        <v>1935</v>
      </c>
      <c r="I320" s="1" t="s">
        <v>3352</v>
      </c>
      <c r="J320" s="1" t="s">
        <v>1937</v>
      </c>
      <c r="K320" s="1" t="s">
        <v>3352</v>
      </c>
      <c r="L320" s="1" t="s">
        <v>3352</v>
      </c>
      <c r="M320" s="1" t="s">
        <v>1938</v>
      </c>
      <c r="N320" s="1" t="s">
        <v>1938</v>
      </c>
      <c r="O320" s="1" t="s">
        <v>1939</v>
      </c>
      <c r="P320" s="1" t="s">
        <v>1940</v>
      </c>
      <c r="Q320" s="1" t="s">
        <v>1941</v>
      </c>
      <c r="R320" s="1" t="s">
        <v>3388</v>
      </c>
      <c r="S320" s="1" t="s">
        <v>1943</v>
      </c>
      <c r="T320" s="1" t="s">
        <v>1944</v>
      </c>
      <c r="U320" s="1" t="s">
        <v>1945</v>
      </c>
      <c r="V320" s="1" t="s">
        <v>1957</v>
      </c>
    </row>
    <row r="321" s="1" customFormat="1" spans="1:22">
      <c r="A321" s="3">
        <v>999224743015885</v>
      </c>
      <c r="B321" s="1" t="s">
        <v>1999</v>
      </c>
      <c r="C321" s="1" t="s">
        <v>3389</v>
      </c>
      <c r="D321" s="1" t="s">
        <v>3390</v>
      </c>
      <c r="E321" s="1" t="s">
        <v>3391</v>
      </c>
      <c r="F321" s="1" t="s">
        <v>1999</v>
      </c>
      <c r="G321" s="1" t="s">
        <v>1934</v>
      </c>
      <c r="H321" s="1" t="s">
        <v>1935</v>
      </c>
      <c r="I321" s="1" t="s">
        <v>3392</v>
      </c>
      <c r="J321" s="1" t="s">
        <v>1937</v>
      </c>
      <c r="K321" s="1" t="s">
        <v>3392</v>
      </c>
      <c r="L321" s="1" t="s">
        <v>3392</v>
      </c>
      <c r="M321" s="1" t="s">
        <v>1938</v>
      </c>
      <c r="N321" s="1" t="s">
        <v>1938</v>
      </c>
      <c r="O321" s="1" t="s">
        <v>1939</v>
      </c>
      <c r="P321" s="1" t="s">
        <v>1940</v>
      </c>
      <c r="Q321" s="1" t="s">
        <v>1941</v>
      </c>
      <c r="R321" s="1" t="s">
        <v>3393</v>
      </c>
      <c r="S321" s="1" t="s">
        <v>1943</v>
      </c>
      <c r="T321" s="1" t="s">
        <v>1944</v>
      </c>
      <c r="U321" s="1" t="s">
        <v>1945</v>
      </c>
      <c r="V321" s="1" t="s">
        <v>3394</v>
      </c>
    </row>
    <row r="322" s="1" customFormat="1" spans="1:22">
      <c r="A322" s="3">
        <v>999224743031109</v>
      </c>
      <c r="B322" s="1" t="s">
        <v>1999</v>
      </c>
      <c r="C322" s="1" t="s">
        <v>3395</v>
      </c>
      <c r="D322" s="1" t="s">
        <v>2312</v>
      </c>
      <c r="E322" s="1" t="s">
        <v>3396</v>
      </c>
      <c r="F322" s="1" t="s">
        <v>1999</v>
      </c>
      <c r="G322" s="1" t="s">
        <v>1934</v>
      </c>
      <c r="H322" s="1" t="s">
        <v>1935</v>
      </c>
      <c r="I322" s="1" t="s">
        <v>3352</v>
      </c>
      <c r="J322" s="1" t="s">
        <v>1937</v>
      </c>
      <c r="K322" s="1" t="s">
        <v>3352</v>
      </c>
      <c r="L322" s="1" t="s">
        <v>3352</v>
      </c>
      <c r="M322" s="1" t="s">
        <v>1938</v>
      </c>
      <c r="N322" s="1" t="s">
        <v>1938</v>
      </c>
      <c r="O322" s="1" t="s">
        <v>1939</v>
      </c>
      <c r="P322" s="1" t="s">
        <v>1940</v>
      </c>
      <c r="Q322" s="1" t="s">
        <v>1941</v>
      </c>
      <c r="R322" s="1" t="s">
        <v>3397</v>
      </c>
      <c r="S322" s="1" t="s">
        <v>1943</v>
      </c>
      <c r="T322" s="1" t="s">
        <v>1944</v>
      </c>
      <c r="U322" s="1" t="s">
        <v>1945</v>
      </c>
      <c r="V322" s="1" t="s">
        <v>1957</v>
      </c>
    </row>
    <row r="323" s="1" customFormat="1" spans="1:22">
      <c r="A323" s="3">
        <v>999224743126539</v>
      </c>
      <c r="B323" s="1" t="s">
        <v>1999</v>
      </c>
      <c r="C323" s="1" t="s">
        <v>3398</v>
      </c>
      <c r="D323" s="1" t="s">
        <v>3230</v>
      </c>
      <c r="E323" s="1" t="s">
        <v>3399</v>
      </c>
      <c r="F323" s="1" t="s">
        <v>1999</v>
      </c>
      <c r="G323" s="1" t="s">
        <v>1934</v>
      </c>
      <c r="H323" s="1" t="s">
        <v>1935</v>
      </c>
      <c r="I323" s="1" t="s">
        <v>3306</v>
      </c>
      <c r="J323" s="1" t="s">
        <v>1937</v>
      </c>
      <c r="K323" s="1" t="s">
        <v>3306</v>
      </c>
      <c r="L323" s="1" t="s">
        <v>3306</v>
      </c>
      <c r="M323" s="1" t="s">
        <v>1938</v>
      </c>
      <c r="N323" s="1" t="s">
        <v>1938</v>
      </c>
      <c r="O323" s="1" t="s">
        <v>1939</v>
      </c>
      <c r="P323" s="1" t="s">
        <v>1940</v>
      </c>
      <c r="Q323" s="1" t="s">
        <v>1941</v>
      </c>
      <c r="R323" s="1" t="s">
        <v>3400</v>
      </c>
      <c r="S323" s="1" t="s">
        <v>1943</v>
      </c>
      <c r="T323" s="1" t="s">
        <v>1944</v>
      </c>
      <c r="U323" s="1" t="s">
        <v>1945</v>
      </c>
      <c r="V323" s="1" t="s">
        <v>1957</v>
      </c>
    </row>
    <row r="324" s="1" customFormat="1" spans="1:22">
      <c r="A324" s="3">
        <v>999224743161631</v>
      </c>
      <c r="B324" s="1" t="s">
        <v>1999</v>
      </c>
      <c r="C324" s="1" t="s">
        <v>3401</v>
      </c>
      <c r="D324" s="1" t="s">
        <v>3390</v>
      </c>
      <c r="E324" s="1" t="s">
        <v>3402</v>
      </c>
      <c r="F324" s="1" t="s">
        <v>1999</v>
      </c>
      <c r="G324" s="1" t="s">
        <v>1934</v>
      </c>
      <c r="H324" s="1" t="s">
        <v>1935</v>
      </c>
      <c r="I324" s="1" t="s">
        <v>3392</v>
      </c>
      <c r="J324" s="1" t="s">
        <v>1937</v>
      </c>
      <c r="K324" s="1" t="s">
        <v>3392</v>
      </c>
      <c r="L324" s="1" t="s">
        <v>3392</v>
      </c>
      <c r="M324" s="1" t="s">
        <v>1938</v>
      </c>
      <c r="N324" s="1" t="s">
        <v>1938</v>
      </c>
      <c r="O324" s="1" t="s">
        <v>1939</v>
      </c>
      <c r="P324" s="1" t="s">
        <v>1940</v>
      </c>
      <c r="Q324" s="1" t="s">
        <v>1941</v>
      </c>
      <c r="R324" s="1" t="s">
        <v>3403</v>
      </c>
      <c r="S324" s="1" t="s">
        <v>1943</v>
      </c>
      <c r="T324" s="1" t="s">
        <v>1944</v>
      </c>
      <c r="U324" s="1" t="s">
        <v>1945</v>
      </c>
      <c r="V324" s="1" t="s">
        <v>3394</v>
      </c>
    </row>
    <row r="325" s="1" customFormat="1" spans="1:22">
      <c r="A325" s="3">
        <v>999224743417073</v>
      </c>
      <c r="B325" s="1" t="s">
        <v>1999</v>
      </c>
      <c r="C325" s="1" t="s">
        <v>3404</v>
      </c>
      <c r="D325" s="1" t="s">
        <v>3405</v>
      </c>
      <c r="E325" s="1" t="s">
        <v>3406</v>
      </c>
      <c r="F325" s="1" t="s">
        <v>1934</v>
      </c>
      <c r="G325" s="1" t="s">
        <v>1952</v>
      </c>
      <c r="H325" s="1" t="s">
        <v>1935</v>
      </c>
      <c r="I325" s="1" t="s">
        <v>3407</v>
      </c>
      <c r="J325" s="1" t="s">
        <v>1937</v>
      </c>
      <c r="K325" s="1" t="s">
        <v>3407</v>
      </c>
      <c r="L325" s="1" t="s">
        <v>3407</v>
      </c>
      <c r="M325" s="1" t="s">
        <v>1938</v>
      </c>
      <c r="N325" s="1" t="s">
        <v>1938</v>
      </c>
      <c r="O325" s="1" t="s">
        <v>1939</v>
      </c>
      <c r="P325" s="1" t="s">
        <v>1940</v>
      </c>
      <c r="Q325" s="1" t="s">
        <v>1941</v>
      </c>
      <c r="R325" s="1" t="s">
        <v>3408</v>
      </c>
      <c r="S325" s="1" t="s">
        <v>1943</v>
      </c>
      <c r="T325" s="1" t="s">
        <v>1944</v>
      </c>
      <c r="U325" s="1" t="s">
        <v>1945</v>
      </c>
      <c r="V325" s="1" t="s">
        <v>1988</v>
      </c>
    </row>
    <row r="326" s="1" customFormat="1" spans="1:22">
      <c r="A326" s="3">
        <v>999224743417379</v>
      </c>
      <c r="B326" s="1" t="s">
        <v>1999</v>
      </c>
      <c r="C326" s="1" t="s">
        <v>3409</v>
      </c>
      <c r="D326" s="1" t="s">
        <v>2312</v>
      </c>
      <c r="E326" s="1" t="s">
        <v>3410</v>
      </c>
      <c r="F326" s="1" t="s">
        <v>1999</v>
      </c>
      <c r="G326" s="1" t="s">
        <v>1934</v>
      </c>
      <c r="H326" s="1" t="s">
        <v>1935</v>
      </c>
      <c r="I326" s="1" t="s">
        <v>3411</v>
      </c>
      <c r="J326" s="1" t="s">
        <v>1937</v>
      </c>
      <c r="K326" s="1" t="s">
        <v>3411</v>
      </c>
      <c r="L326" s="1" t="s">
        <v>3411</v>
      </c>
      <c r="M326" s="1" t="s">
        <v>1938</v>
      </c>
      <c r="N326" s="1" t="s">
        <v>1938</v>
      </c>
      <c r="O326" s="1" t="s">
        <v>1939</v>
      </c>
      <c r="P326" s="1" t="s">
        <v>1940</v>
      </c>
      <c r="Q326" s="1" t="s">
        <v>1941</v>
      </c>
      <c r="R326" s="1" t="s">
        <v>3412</v>
      </c>
      <c r="S326" s="1" t="s">
        <v>1943</v>
      </c>
      <c r="T326" s="1" t="s">
        <v>1944</v>
      </c>
      <c r="U326" s="1" t="s">
        <v>1945</v>
      </c>
      <c r="V326" s="1" t="s">
        <v>1957</v>
      </c>
    </row>
    <row r="327" s="1" customFormat="1" spans="1:22">
      <c r="A327" s="3">
        <v>999224744202932</v>
      </c>
      <c r="B327" s="1" t="s">
        <v>1999</v>
      </c>
      <c r="C327" s="1" t="s">
        <v>3413</v>
      </c>
      <c r="D327" s="1" t="s">
        <v>2965</v>
      </c>
      <c r="E327" s="1" t="s">
        <v>3414</v>
      </c>
      <c r="F327" s="1" t="s">
        <v>1999</v>
      </c>
      <c r="G327" s="1" t="s">
        <v>1962</v>
      </c>
      <c r="H327" s="1" t="s">
        <v>1935</v>
      </c>
      <c r="I327" s="1" t="s">
        <v>2967</v>
      </c>
      <c r="J327" s="1" t="s">
        <v>1937</v>
      </c>
      <c r="K327" s="1" t="s">
        <v>2967</v>
      </c>
      <c r="L327" s="1" t="s">
        <v>2967</v>
      </c>
      <c r="M327" s="1" t="s">
        <v>1938</v>
      </c>
      <c r="N327" s="1" t="s">
        <v>1938</v>
      </c>
      <c r="O327" s="1" t="s">
        <v>1939</v>
      </c>
      <c r="P327" s="1" t="s">
        <v>1940</v>
      </c>
      <c r="Q327" s="1" t="s">
        <v>1941</v>
      </c>
      <c r="R327" s="1" t="s">
        <v>3415</v>
      </c>
      <c r="S327" s="1" t="s">
        <v>1943</v>
      </c>
      <c r="T327" s="1" t="s">
        <v>1944</v>
      </c>
      <c r="U327" s="1" t="s">
        <v>1945</v>
      </c>
      <c r="V327" s="1" t="s">
        <v>2008</v>
      </c>
    </row>
    <row r="328" s="1" customFormat="1" spans="1:22">
      <c r="A328" s="3">
        <v>999224744386424</v>
      </c>
      <c r="B328" s="1" t="s">
        <v>1999</v>
      </c>
      <c r="C328" s="1" t="s">
        <v>3416</v>
      </c>
      <c r="D328" s="1" t="s">
        <v>3417</v>
      </c>
      <c r="E328" s="1" t="s">
        <v>3418</v>
      </c>
      <c r="F328" s="1" t="s">
        <v>1999</v>
      </c>
      <c r="G328" s="1" t="s">
        <v>1934</v>
      </c>
      <c r="H328" s="1" t="s">
        <v>1935</v>
      </c>
      <c r="I328" s="1" t="s">
        <v>3419</v>
      </c>
      <c r="J328" s="1" t="s">
        <v>1937</v>
      </c>
      <c r="K328" s="1" t="s">
        <v>3419</v>
      </c>
      <c r="L328" s="1" t="s">
        <v>3419</v>
      </c>
      <c r="M328" s="1" t="s">
        <v>1938</v>
      </c>
      <c r="N328" s="1" t="s">
        <v>1938</v>
      </c>
      <c r="O328" s="1" t="s">
        <v>1939</v>
      </c>
      <c r="P328" s="1" t="s">
        <v>1940</v>
      </c>
      <c r="Q328" s="1" t="s">
        <v>1941</v>
      </c>
      <c r="R328" s="1" t="s">
        <v>3420</v>
      </c>
      <c r="S328" s="1" t="s">
        <v>1943</v>
      </c>
      <c r="T328" s="1" t="s">
        <v>1944</v>
      </c>
      <c r="U328" s="1" t="s">
        <v>1945</v>
      </c>
      <c r="V328" s="1" t="s">
        <v>1957</v>
      </c>
    </row>
    <row r="329" s="1" customFormat="1" spans="1:22">
      <c r="A329" s="3">
        <v>999224744444957</v>
      </c>
      <c r="B329" s="1" t="s">
        <v>1999</v>
      </c>
      <c r="C329" s="1" t="s">
        <v>3421</v>
      </c>
      <c r="D329" s="1" t="s">
        <v>2965</v>
      </c>
      <c r="E329" s="1" t="s">
        <v>3422</v>
      </c>
      <c r="F329" s="1" t="s">
        <v>1999</v>
      </c>
      <c r="G329" s="1" t="s">
        <v>1934</v>
      </c>
      <c r="H329" s="1" t="s">
        <v>1935</v>
      </c>
      <c r="I329" s="1" t="s">
        <v>3423</v>
      </c>
      <c r="J329" s="1" t="s">
        <v>1937</v>
      </c>
      <c r="K329" s="1" t="s">
        <v>3423</v>
      </c>
      <c r="L329" s="1" t="s">
        <v>3423</v>
      </c>
      <c r="M329" s="1" t="s">
        <v>1938</v>
      </c>
      <c r="N329" s="1" t="s">
        <v>1938</v>
      </c>
      <c r="O329" s="1" t="s">
        <v>1939</v>
      </c>
      <c r="P329" s="1" t="s">
        <v>1940</v>
      </c>
      <c r="Q329" s="1" t="s">
        <v>1941</v>
      </c>
      <c r="R329" s="1" t="s">
        <v>3424</v>
      </c>
      <c r="S329" s="1" t="s">
        <v>1943</v>
      </c>
      <c r="T329" s="1" t="s">
        <v>1944</v>
      </c>
      <c r="U329" s="1" t="s">
        <v>1945</v>
      </c>
      <c r="V329" s="1" t="s">
        <v>2008</v>
      </c>
    </row>
    <row r="330" s="1" customFormat="1" spans="1:22">
      <c r="A330" s="3">
        <v>999224744686266</v>
      </c>
      <c r="B330" s="1" t="s">
        <v>1999</v>
      </c>
      <c r="C330" s="1" t="s">
        <v>3425</v>
      </c>
      <c r="D330" s="1" t="s">
        <v>2457</v>
      </c>
      <c r="E330" s="1" t="s">
        <v>3426</v>
      </c>
      <c r="F330" s="1" t="s">
        <v>1934</v>
      </c>
      <c r="G330" s="1" t="s">
        <v>1952</v>
      </c>
      <c r="H330" s="1" t="s">
        <v>1935</v>
      </c>
      <c r="I330" s="1" t="s">
        <v>3348</v>
      </c>
      <c r="J330" s="1" t="s">
        <v>1937</v>
      </c>
      <c r="K330" s="1" t="s">
        <v>3348</v>
      </c>
      <c r="L330" s="1" t="s">
        <v>3348</v>
      </c>
      <c r="M330" s="1" t="s">
        <v>1938</v>
      </c>
      <c r="N330" s="1" t="s">
        <v>1938</v>
      </c>
      <c r="O330" s="1" t="s">
        <v>1939</v>
      </c>
      <c r="P330" s="1" t="s">
        <v>1940</v>
      </c>
      <c r="Q330" s="1" t="s">
        <v>1941</v>
      </c>
      <c r="R330" s="1" t="s">
        <v>3427</v>
      </c>
      <c r="S330" s="1" t="s">
        <v>1943</v>
      </c>
      <c r="T330" s="1" t="s">
        <v>1944</v>
      </c>
      <c r="U330" s="1" t="s">
        <v>1945</v>
      </c>
      <c r="V330" s="1" t="s">
        <v>1957</v>
      </c>
    </row>
    <row r="331" s="1" customFormat="1" spans="1:22">
      <c r="A331" s="3">
        <v>24744735971</v>
      </c>
      <c r="B331" s="1" t="s">
        <v>1999</v>
      </c>
      <c r="C331" s="1" t="s">
        <v>3428</v>
      </c>
      <c r="D331" s="1" t="s">
        <v>2158</v>
      </c>
      <c r="E331" s="1" t="s">
        <v>3429</v>
      </c>
      <c r="F331" s="1" t="s">
        <v>1999</v>
      </c>
      <c r="G331" s="1" t="s">
        <v>1962</v>
      </c>
      <c r="H331" s="1" t="s">
        <v>1935</v>
      </c>
      <c r="I331" s="1" t="s">
        <v>3430</v>
      </c>
      <c r="J331" s="1" t="s">
        <v>1937</v>
      </c>
      <c r="K331" s="1" t="s">
        <v>3430</v>
      </c>
      <c r="L331" s="1" t="s">
        <v>3430</v>
      </c>
      <c r="M331" s="1" t="s">
        <v>1938</v>
      </c>
      <c r="N331" s="1" t="s">
        <v>1938</v>
      </c>
      <c r="O331" s="1" t="s">
        <v>1939</v>
      </c>
      <c r="P331" s="1" t="s">
        <v>1940</v>
      </c>
      <c r="Q331" s="1" t="s">
        <v>1941</v>
      </c>
      <c r="R331" s="1" t="s">
        <v>3431</v>
      </c>
      <c r="S331" s="1" t="s">
        <v>1943</v>
      </c>
      <c r="T331" s="1" t="s">
        <v>1944</v>
      </c>
      <c r="U331" s="1" t="s">
        <v>1945</v>
      </c>
      <c r="V331" s="1" t="s">
        <v>1957</v>
      </c>
    </row>
    <row r="332" s="1" customFormat="1" spans="1:22">
      <c r="A332" s="3">
        <v>999224744885768</v>
      </c>
      <c r="B332" s="1" t="s">
        <v>1999</v>
      </c>
      <c r="C332" s="1" t="s">
        <v>3432</v>
      </c>
      <c r="D332" s="1" t="s">
        <v>2965</v>
      </c>
      <c r="E332" s="1" t="s">
        <v>3433</v>
      </c>
      <c r="F332" s="1" t="s">
        <v>1999</v>
      </c>
      <c r="G332" s="1" t="s">
        <v>1934</v>
      </c>
      <c r="H332" s="1" t="s">
        <v>1935</v>
      </c>
      <c r="I332" s="1" t="s">
        <v>2646</v>
      </c>
      <c r="J332" s="1" t="s">
        <v>1937</v>
      </c>
      <c r="K332" s="1" t="s">
        <v>2646</v>
      </c>
      <c r="L332" s="1" t="s">
        <v>2646</v>
      </c>
      <c r="M332" s="1" t="s">
        <v>1938</v>
      </c>
      <c r="N332" s="1" t="s">
        <v>1938</v>
      </c>
      <c r="O332" s="1" t="s">
        <v>1939</v>
      </c>
      <c r="P332" s="1" t="s">
        <v>1940</v>
      </c>
      <c r="Q332" s="1" t="s">
        <v>1941</v>
      </c>
      <c r="R332" s="1" t="s">
        <v>3434</v>
      </c>
      <c r="S332" s="1" t="s">
        <v>1943</v>
      </c>
      <c r="T332" s="1" t="s">
        <v>1944</v>
      </c>
      <c r="U332" s="1" t="s">
        <v>1945</v>
      </c>
      <c r="V332" s="1" t="s">
        <v>2008</v>
      </c>
    </row>
    <row r="333" s="1" customFormat="1" spans="1:22">
      <c r="A333" s="3">
        <v>999224745048939</v>
      </c>
      <c r="B333" s="1" t="s">
        <v>1999</v>
      </c>
      <c r="C333" s="1" t="s">
        <v>3435</v>
      </c>
      <c r="D333" s="1" t="s">
        <v>2803</v>
      </c>
      <c r="E333" s="1" t="s">
        <v>3436</v>
      </c>
      <c r="F333" s="1" t="s">
        <v>1999</v>
      </c>
      <c r="G333" s="1" t="s">
        <v>1934</v>
      </c>
      <c r="H333" s="1" t="s">
        <v>1935</v>
      </c>
      <c r="I333" s="1" t="s">
        <v>3437</v>
      </c>
      <c r="J333" s="1" t="s">
        <v>1937</v>
      </c>
      <c r="K333" s="1" t="s">
        <v>3437</v>
      </c>
      <c r="L333" s="1" t="s">
        <v>3437</v>
      </c>
      <c r="M333" s="1" t="s">
        <v>1938</v>
      </c>
      <c r="N333" s="1" t="s">
        <v>1938</v>
      </c>
      <c r="O333" s="1" t="s">
        <v>1939</v>
      </c>
      <c r="P333" s="1" t="s">
        <v>1940</v>
      </c>
      <c r="Q333" s="1" t="s">
        <v>1941</v>
      </c>
      <c r="R333" s="1" t="s">
        <v>3438</v>
      </c>
      <c r="S333" s="1" t="s">
        <v>1943</v>
      </c>
      <c r="T333" s="1" t="s">
        <v>1944</v>
      </c>
      <c r="U333" s="1" t="s">
        <v>1945</v>
      </c>
      <c r="V333" s="1" t="s">
        <v>1957</v>
      </c>
    </row>
    <row r="334" s="1" customFormat="1" spans="1:22">
      <c r="A334" s="3">
        <v>999224745135963</v>
      </c>
      <c r="B334" s="1" t="s">
        <v>1999</v>
      </c>
      <c r="C334" s="1" t="s">
        <v>3439</v>
      </c>
      <c r="D334" s="1" t="s">
        <v>3440</v>
      </c>
      <c r="E334" s="1" t="s">
        <v>3441</v>
      </c>
      <c r="F334" s="1" t="s">
        <v>1962</v>
      </c>
      <c r="G334" s="1" t="s">
        <v>1952</v>
      </c>
      <c r="H334" s="1" t="s">
        <v>1935</v>
      </c>
      <c r="I334" s="1" t="s">
        <v>3442</v>
      </c>
      <c r="J334" s="1" t="s">
        <v>1937</v>
      </c>
      <c r="K334" s="1" t="s">
        <v>3442</v>
      </c>
      <c r="L334" s="1" t="s">
        <v>3442</v>
      </c>
      <c r="M334" s="1" t="s">
        <v>1938</v>
      </c>
      <c r="N334" s="1" t="s">
        <v>1938</v>
      </c>
      <c r="O334" s="1" t="s">
        <v>1939</v>
      </c>
      <c r="P334" s="1" t="s">
        <v>1940</v>
      </c>
      <c r="Q334" s="1" t="s">
        <v>1941</v>
      </c>
      <c r="R334" s="1" t="s">
        <v>3443</v>
      </c>
      <c r="S334" s="1" t="s">
        <v>1943</v>
      </c>
      <c r="T334" s="1" t="s">
        <v>1944</v>
      </c>
      <c r="U334" s="1" t="s">
        <v>1945</v>
      </c>
      <c r="V334" s="1" t="s">
        <v>2008</v>
      </c>
    </row>
    <row r="335" s="1" customFormat="1" spans="1:22">
      <c r="A335" s="3">
        <v>999224745826429</v>
      </c>
      <c r="B335" s="1" t="s">
        <v>1999</v>
      </c>
      <c r="C335" s="1" t="s">
        <v>3444</v>
      </c>
      <c r="D335" s="1" t="s">
        <v>2457</v>
      </c>
      <c r="E335" s="1" t="s">
        <v>3445</v>
      </c>
      <c r="F335" s="1" t="s">
        <v>1999</v>
      </c>
      <c r="G335" s="1" t="s">
        <v>1934</v>
      </c>
      <c r="H335" s="1" t="s">
        <v>1935</v>
      </c>
      <c r="I335" s="1" t="s">
        <v>3446</v>
      </c>
      <c r="J335" s="1" t="s">
        <v>1937</v>
      </c>
      <c r="K335" s="1" t="s">
        <v>3446</v>
      </c>
      <c r="L335" s="1" t="s">
        <v>3446</v>
      </c>
      <c r="M335" s="1" t="s">
        <v>1938</v>
      </c>
      <c r="N335" s="1" t="s">
        <v>1938</v>
      </c>
      <c r="O335" s="1" t="s">
        <v>1939</v>
      </c>
      <c r="P335" s="1" t="s">
        <v>1940</v>
      </c>
      <c r="Q335" s="1" t="s">
        <v>1941</v>
      </c>
      <c r="R335" s="1" t="s">
        <v>3447</v>
      </c>
      <c r="S335" s="1" t="s">
        <v>1943</v>
      </c>
      <c r="T335" s="1" t="s">
        <v>1944</v>
      </c>
      <c r="U335" s="1" t="s">
        <v>1945</v>
      </c>
      <c r="V335" s="1" t="s">
        <v>1957</v>
      </c>
    </row>
    <row r="336" s="1" customFormat="1" spans="1:22">
      <c r="A336" s="3">
        <v>999224745904579</v>
      </c>
      <c r="B336" s="1" t="s">
        <v>1999</v>
      </c>
      <c r="C336" s="1" t="s">
        <v>3448</v>
      </c>
      <c r="D336" s="1" t="s">
        <v>3449</v>
      </c>
      <c r="E336" s="1" t="s">
        <v>3450</v>
      </c>
      <c r="F336" s="1" t="s">
        <v>1934</v>
      </c>
      <c r="G336" s="1" t="s">
        <v>1962</v>
      </c>
      <c r="H336" s="1" t="s">
        <v>1935</v>
      </c>
      <c r="I336" s="1" t="s">
        <v>3451</v>
      </c>
      <c r="J336" s="1" t="s">
        <v>1937</v>
      </c>
      <c r="K336" s="1" t="s">
        <v>3451</v>
      </c>
      <c r="L336" s="1" t="s">
        <v>3451</v>
      </c>
      <c r="M336" s="1" t="s">
        <v>1938</v>
      </c>
      <c r="N336" s="1" t="s">
        <v>1938</v>
      </c>
      <c r="O336" s="1" t="s">
        <v>1939</v>
      </c>
      <c r="P336" s="1" t="s">
        <v>1940</v>
      </c>
      <c r="Q336" s="1" t="s">
        <v>1941</v>
      </c>
      <c r="R336" s="1" t="s">
        <v>3452</v>
      </c>
      <c r="S336" s="1" t="s">
        <v>1943</v>
      </c>
      <c r="T336" s="1" t="s">
        <v>1944</v>
      </c>
      <c r="U336" s="1" t="s">
        <v>1945</v>
      </c>
      <c r="V336" s="1" t="s">
        <v>1957</v>
      </c>
    </row>
    <row r="337" s="1" customFormat="1" spans="1:22">
      <c r="A337" s="3">
        <v>999224746152664</v>
      </c>
      <c r="B337" s="1" t="s">
        <v>1999</v>
      </c>
      <c r="C337" s="1" t="s">
        <v>3453</v>
      </c>
      <c r="D337" s="1" t="s">
        <v>2457</v>
      </c>
      <c r="E337" s="1" t="s">
        <v>3454</v>
      </c>
      <c r="F337" s="1" t="s">
        <v>1999</v>
      </c>
      <c r="G337" s="1" t="s">
        <v>1934</v>
      </c>
      <c r="H337" s="1" t="s">
        <v>1935</v>
      </c>
      <c r="I337" s="1" t="s">
        <v>3446</v>
      </c>
      <c r="J337" s="1" t="s">
        <v>1937</v>
      </c>
      <c r="K337" s="1" t="s">
        <v>3446</v>
      </c>
      <c r="L337" s="1" t="s">
        <v>3446</v>
      </c>
      <c r="M337" s="1" t="s">
        <v>1938</v>
      </c>
      <c r="N337" s="1" t="s">
        <v>1938</v>
      </c>
      <c r="O337" s="1" t="s">
        <v>1939</v>
      </c>
      <c r="P337" s="1" t="s">
        <v>1940</v>
      </c>
      <c r="Q337" s="1" t="s">
        <v>1941</v>
      </c>
      <c r="R337" s="1" t="s">
        <v>3455</v>
      </c>
      <c r="S337" s="1" t="s">
        <v>1943</v>
      </c>
      <c r="T337" s="1" t="s">
        <v>1944</v>
      </c>
      <c r="U337" s="1" t="s">
        <v>1945</v>
      </c>
      <c r="V337" s="1" t="s">
        <v>1957</v>
      </c>
    </row>
    <row r="338" s="1" customFormat="1" spans="1:22">
      <c r="A338" s="3">
        <v>999224746258310</v>
      </c>
      <c r="B338" s="1" t="s">
        <v>1999</v>
      </c>
      <c r="C338" s="1" t="s">
        <v>3456</v>
      </c>
      <c r="D338" s="1" t="s">
        <v>2384</v>
      </c>
      <c r="E338" s="1" t="s">
        <v>3457</v>
      </c>
      <c r="F338" s="1" t="s">
        <v>1934</v>
      </c>
      <c r="G338" s="1" t="s">
        <v>1962</v>
      </c>
      <c r="H338" s="1" t="s">
        <v>1935</v>
      </c>
      <c r="I338" s="1" t="s">
        <v>2491</v>
      </c>
      <c r="J338" s="1" t="s">
        <v>1937</v>
      </c>
      <c r="K338" s="1" t="s">
        <v>2491</v>
      </c>
      <c r="L338" s="1" t="s">
        <v>2491</v>
      </c>
      <c r="M338" s="1" t="s">
        <v>1938</v>
      </c>
      <c r="N338" s="1" t="s">
        <v>1938</v>
      </c>
      <c r="O338" s="1" t="s">
        <v>1939</v>
      </c>
      <c r="P338" s="1" t="s">
        <v>1940</v>
      </c>
      <c r="Q338" s="1" t="s">
        <v>1941</v>
      </c>
      <c r="R338" s="1" t="s">
        <v>3458</v>
      </c>
      <c r="S338" s="1" t="s">
        <v>1943</v>
      </c>
      <c r="T338" s="1" t="s">
        <v>1944</v>
      </c>
      <c r="U338" s="1" t="s">
        <v>1945</v>
      </c>
      <c r="V338" s="1" t="s">
        <v>1957</v>
      </c>
    </row>
    <row r="339" s="1" customFormat="1" spans="1:22">
      <c r="A339" s="3">
        <v>999224746341960</v>
      </c>
      <c r="B339" s="1" t="s">
        <v>1999</v>
      </c>
      <c r="C339" s="1" t="s">
        <v>3459</v>
      </c>
      <c r="D339" s="1" t="s">
        <v>3460</v>
      </c>
      <c r="E339" s="1" t="s">
        <v>3461</v>
      </c>
      <c r="F339" s="1" t="s">
        <v>1934</v>
      </c>
      <c r="G339" s="1" t="s">
        <v>1952</v>
      </c>
      <c r="H339" s="1" t="s">
        <v>1935</v>
      </c>
      <c r="I339" s="1" t="s">
        <v>3462</v>
      </c>
      <c r="J339" s="1" t="s">
        <v>1937</v>
      </c>
      <c r="K339" s="1" t="s">
        <v>3462</v>
      </c>
      <c r="L339" s="1" t="s">
        <v>3462</v>
      </c>
      <c r="M339" s="1" t="s">
        <v>1938</v>
      </c>
      <c r="N339" s="1" t="s">
        <v>1938</v>
      </c>
      <c r="O339" s="1" t="s">
        <v>1939</v>
      </c>
      <c r="P339" s="1" t="s">
        <v>1940</v>
      </c>
      <c r="Q339" s="1" t="s">
        <v>1941</v>
      </c>
      <c r="R339" s="1" t="s">
        <v>3463</v>
      </c>
      <c r="S339" s="1" t="s">
        <v>1943</v>
      </c>
      <c r="T339" s="1" t="s">
        <v>1944</v>
      </c>
      <c r="U339" s="1" t="s">
        <v>1945</v>
      </c>
      <c r="V339" s="1" t="s">
        <v>2042</v>
      </c>
    </row>
    <row r="340" s="1" customFormat="1" spans="1:22">
      <c r="A340" s="3">
        <v>999224748158277</v>
      </c>
      <c r="B340" s="1" t="s">
        <v>1999</v>
      </c>
      <c r="C340" s="1" t="s">
        <v>3464</v>
      </c>
      <c r="D340" s="1" t="s">
        <v>3465</v>
      </c>
      <c r="E340" s="1" t="s">
        <v>3466</v>
      </c>
      <c r="F340" s="1" t="s">
        <v>1962</v>
      </c>
      <c r="G340" s="1" t="s">
        <v>1952</v>
      </c>
      <c r="H340" s="1" t="s">
        <v>1935</v>
      </c>
      <c r="I340" s="1" t="s">
        <v>3467</v>
      </c>
      <c r="J340" s="1" t="s">
        <v>1937</v>
      </c>
      <c r="K340" s="1" t="s">
        <v>3467</v>
      </c>
      <c r="L340" s="1" t="s">
        <v>3467</v>
      </c>
      <c r="M340" s="1" t="s">
        <v>1938</v>
      </c>
      <c r="N340" s="1" t="s">
        <v>1938</v>
      </c>
      <c r="O340" s="1" t="s">
        <v>1939</v>
      </c>
      <c r="P340" s="1" t="s">
        <v>1940</v>
      </c>
      <c r="Q340" s="1" t="s">
        <v>1941</v>
      </c>
      <c r="R340" s="1" t="s">
        <v>3468</v>
      </c>
      <c r="S340" s="1" t="s">
        <v>1943</v>
      </c>
      <c r="T340" s="1" t="s">
        <v>1944</v>
      </c>
      <c r="U340" s="1" t="s">
        <v>1945</v>
      </c>
      <c r="V340" s="1" t="s">
        <v>2008</v>
      </c>
    </row>
    <row r="341" s="1" customFormat="1" spans="1:22">
      <c r="A341" s="3">
        <v>999224750639438</v>
      </c>
      <c r="B341" s="1" t="s">
        <v>1999</v>
      </c>
      <c r="C341" s="1" t="s">
        <v>3469</v>
      </c>
      <c r="D341" s="1" t="s">
        <v>2919</v>
      </c>
      <c r="E341" s="1" t="s">
        <v>3470</v>
      </c>
      <c r="F341" s="1" t="s">
        <v>1934</v>
      </c>
      <c r="G341" s="1" t="s">
        <v>1952</v>
      </c>
      <c r="H341" s="1" t="s">
        <v>1935</v>
      </c>
      <c r="I341" s="1" t="s">
        <v>3471</v>
      </c>
      <c r="J341" s="1" t="s">
        <v>1937</v>
      </c>
      <c r="K341" s="1" t="s">
        <v>3471</v>
      </c>
      <c r="L341" s="1" t="s">
        <v>3471</v>
      </c>
      <c r="M341" s="1" t="s">
        <v>1938</v>
      </c>
      <c r="N341" s="1" t="s">
        <v>1938</v>
      </c>
      <c r="O341" s="1" t="s">
        <v>1939</v>
      </c>
      <c r="P341" s="1" t="s">
        <v>1940</v>
      </c>
      <c r="Q341" s="1" t="s">
        <v>1941</v>
      </c>
      <c r="R341" s="1" t="s">
        <v>3472</v>
      </c>
      <c r="S341" s="1" t="s">
        <v>1943</v>
      </c>
      <c r="T341" s="1" t="s">
        <v>1944</v>
      </c>
      <c r="U341" s="1" t="s">
        <v>1945</v>
      </c>
      <c r="V341" s="1" t="s">
        <v>1957</v>
      </c>
    </row>
    <row r="342" s="1" customFormat="1" spans="1:22">
      <c r="A342" s="3">
        <v>999224750700121</v>
      </c>
      <c r="B342" s="1" t="s">
        <v>1999</v>
      </c>
      <c r="C342" s="1" t="s">
        <v>3473</v>
      </c>
      <c r="D342" s="1" t="s">
        <v>3314</v>
      </c>
      <c r="E342" s="1" t="s">
        <v>3474</v>
      </c>
      <c r="F342" s="1" t="s">
        <v>1934</v>
      </c>
      <c r="G342" s="1" t="s">
        <v>1952</v>
      </c>
      <c r="H342" s="1" t="s">
        <v>1935</v>
      </c>
      <c r="I342" s="1" t="s">
        <v>3033</v>
      </c>
      <c r="J342" s="1" t="s">
        <v>1937</v>
      </c>
      <c r="K342" s="1" t="s">
        <v>3033</v>
      </c>
      <c r="L342" s="1" t="s">
        <v>3033</v>
      </c>
      <c r="M342" s="1" t="s">
        <v>1938</v>
      </c>
      <c r="N342" s="1" t="s">
        <v>1938</v>
      </c>
      <c r="O342" s="1" t="s">
        <v>1939</v>
      </c>
      <c r="P342" s="1" t="s">
        <v>1940</v>
      </c>
      <c r="Q342" s="1" t="s">
        <v>1941</v>
      </c>
      <c r="R342" s="1" t="s">
        <v>3475</v>
      </c>
      <c r="S342" s="1" t="s">
        <v>1943</v>
      </c>
      <c r="T342" s="1" t="s">
        <v>1944</v>
      </c>
      <c r="U342" s="1" t="s">
        <v>1945</v>
      </c>
      <c r="V342" s="1" t="s">
        <v>1946</v>
      </c>
    </row>
    <row r="343" s="1" customFormat="1" spans="1:22">
      <c r="A343" s="3">
        <v>999224751189670</v>
      </c>
      <c r="B343" s="1" t="s">
        <v>1999</v>
      </c>
      <c r="C343" s="1" t="s">
        <v>3476</v>
      </c>
      <c r="D343" s="1" t="s">
        <v>3282</v>
      </c>
      <c r="E343" s="1" t="s">
        <v>3477</v>
      </c>
      <c r="F343" s="1" t="s">
        <v>1999</v>
      </c>
      <c r="G343" s="1" t="s">
        <v>1934</v>
      </c>
      <c r="H343" s="1" t="s">
        <v>1935</v>
      </c>
      <c r="I343" s="1" t="s">
        <v>3478</v>
      </c>
      <c r="J343" s="1" t="s">
        <v>1937</v>
      </c>
      <c r="K343" s="1" t="s">
        <v>3478</v>
      </c>
      <c r="L343" s="1" t="s">
        <v>3478</v>
      </c>
      <c r="M343" s="1" t="s">
        <v>1938</v>
      </c>
      <c r="N343" s="1" t="s">
        <v>1938</v>
      </c>
      <c r="O343" s="1" t="s">
        <v>1939</v>
      </c>
      <c r="P343" s="1" t="s">
        <v>1940</v>
      </c>
      <c r="Q343" s="1" t="s">
        <v>1941</v>
      </c>
      <c r="R343" s="1" t="s">
        <v>3479</v>
      </c>
      <c r="S343" s="1" t="s">
        <v>1943</v>
      </c>
      <c r="T343" s="1" t="s">
        <v>1944</v>
      </c>
      <c r="U343" s="1" t="s">
        <v>1945</v>
      </c>
      <c r="V343" s="1" t="s">
        <v>2398</v>
      </c>
    </row>
    <row r="344" s="1" customFormat="1" spans="1:22">
      <c r="A344" s="3">
        <v>999224751273421</v>
      </c>
      <c r="B344" s="1" t="s">
        <v>1999</v>
      </c>
      <c r="C344" s="1" t="s">
        <v>3480</v>
      </c>
      <c r="D344" s="1" t="s">
        <v>2196</v>
      </c>
      <c r="E344" s="1" t="s">
        <v>3481</v>
      </c>
      <c r="F344" s="1" t="s">
        <v>1934</v>
      </c>
      <c r="G344" s="1" t="s">
        <v>1962</v>
      </c>
      <c r="H344" s="1" t="s">
        <v>1935</v>
      </c>
      <c r="I344" s="1" t="s">
        <v>3482</v>
      </c>
      <c r="J344" s="1" t="s">
        <v>1937</v>
      </c>
      <c r="K344" s="1" t="s">
        <v>3482</v>
      </c>
      <c r="L344" s="1" t="s">
        <v>3482</v>
      </c>
      <c r="M344" s="1" t="s">
        <v>1938</v>
      </c>
      <c r="N344" s="1" t="s">
        <v>1938</v>
      </c>
      <c r="O344" s="1" t="s">
        <v>1939</v>
      </c>
      <c r="P344" s="1" t="s">
        <v>1940</v>
      </c>
      <c r="Q344" s="1" t="s">
        <v>1941</v>
      </c>
      <c r="R344" s="1" t="s">
        <v>3483</v>
      </c>
      <c r="S344" s="1" t="s">
        <v>1943</v>
      </c>
      <c r="T344" s="1" t="s">
        <v>1944</v>
      </c>
      <c r="U344" s="1" t="s">
        <v>1945</v>
      </c>
      <c r="V344" s="1" t="s">
        <v>1957</v>
      </c>
    </row>
    <row r="345" s="1" customFormat="1" spans="1:22">
      <c r="A345" s="3">
        <v>999224751655161</v>
      </c>
      <c r="B345" s="1" t="s">
        <v>1999</v>
      </c>
      <c r="C345" s="1" t="s">
        <v>3484</v>
      </c>
      <c r="D345" s="1" t="s">
        <v>2158</v>
      </c>
      <c r="E345" s="1" t="s">
        <v>3485</v>
      </c>
      <c r="F345" s="1" t="s">
        <v>1934</v>
      </c>
      <c r="G345" s="1" t="s">
        <v>1962</v>
      </c>
      <c r="H345" s="1" t="s">
        <v>1935</v>
      </c>
      <c r="I345" s="1" t="s">
        <v>3486</v>
      </c>
      <c r="J345" s="1" t="s">
        <v>1937</v>
      </c>
      <c r="K345" s="1" t="s">
        <v>3486</v>
      </c>
      <c r="L345" s="1" t="s">
        <v>3486</v>
      </c>
      <c r="M345" s="1" t="s">
        <v>1938</v>
      </c>
      <c r="N345" s="1" t="s">
        <v>1938</v>
      </c>
      <c r="O345" s="1" t="s">
        <v>1939</v>
      </c>
      <c r="P345" s="1" t="s">
        <v>1940</v>
      </c>
      <c r="Q345" s="1" t="s">
        <v>1941</v>
      </c>
      <c r="R345" s="1" t="s">
        <v>3487</v>
      </c>
      <c r="S345" s="1" t="s">
        <v>1943</v>
      </c>
      <c r="T345" s="1" t="s">
        <v>1944</v>
      </c>
      <c r="U345" s="1" t="s">
        <v>1945</v>
      </c>
      <c r="V345" s="1" t="s">
        <v>1957</v>
      </c>
    </row>
    <row r="346" s="1" customFormat="1" spans="1:22">
      <c r="A346" s="3">
        <v>999224753934629</v>
      </c>
      <c r="B346" s="1" t="s">
        <v>1999</v>
      </c>
      <c r="C346" s="1" t="s">
        <v>3488</v>
      </c>
      <c r="D346" s="1" t="s">
        <v>3020</v>
      </c>
      <c r="E346" s="1" t="s">
        <v>3489</v>
      </c>
      <c r="F346" s="1" t="s">
        <v>1934</v>
      </c>
      <c r="G346" s="1" t="s">
        <v>1962</v>
      </c>
      <c r="H346" s="1" t="s">
        <v>1935</v>
      </c>
      <c r="I346" s="1" t="s">
        <v>3490</v>
      </c>
      <c r="J346" s="1" t="s">
        <v>1937</v>
      </c>
      <c r="K346" s="1" t="s">
        <v>3490</v>
      </c>
      <c r="L346" s="1" t="s">
        <v>3490</v>
      </c>
      <c r="M346" s="1" t="s">
        <v>1938</v>
      </c>
      <c r="N346" s="1" t="s">
        <v>1938</v>
      </c>
      <c r="O346" s="1" t="s">
        <v>1939</v>
      </c>
      <c r="P346" s="1" t="s">
        <v>1940</v>
      </c>
      <c r="Q346" s="1" t="s">
        <v>1941</v>
      </c>
      <c r="R346" s="1" t="s">
        <v>3491</v>
      </c>
      <c r="S346" s="1" t="s">
        <v>1943</v>
      </c>
      <c r="T346" s="1" t="s">
        <v>1944</v>
      </c>
      <c r="U346" s="1" t="s">
        <v>1945</v>
      </c>
      <c r="V346" s="1" t="s">
        <v>2008</v>
      </c>
    </row>
    <row r="347" s="1" customFormat="1" spans="1:22">
      <c r="A347" s="3">
        <v>999224754290449</v>
      </c>
      <c r="B347" s="1" t="s">
        <v>1999</v>
      </c>
      <c r="C347" s="1" t="s">
        <v>3492</v>
      </c>
      <c r="D347" s="1" t="s">
        <v>2592</v>
      </c>
      <c r="E347" s="1" t="s">
        <v>3493</v>
      </c>
      <c r="F347" s="1" t="s">
        <v>1934</v>
      </c>
      <c r="G347" s="1" t="s">
        <v>1952</v>
      </c>
      <c r="H347" s="1" t="s">
        <v>1935</v>
      </c>
      <c r="I347" s="1" t="s">
        <v>3482</v>
      </c>
      <c r="J347" s="1" t="s">
        <v>1937</v>
      </c>
      <c r="K347" s="1" t="s">
        <v>3482</v>
      </c>
      <c r="L347" s="1" t="s">
        <v>3482</v>
      </c>
      <c r="M347" s="1" t="s">
        <v>1938</v>
      </c>
      <c r="N347" s="1" t="s">
        <v>1938</v>
      </c>
      <c r="O347" s="1" t="s">
        <v>1939</v>
      </c>
      <c r="P347" s="1" t="s">
        <v>1940</v>
      </c>
      <c r="Q347" s="1" t="s">
        <v>1941</v>
      </c>
      <c r="R347" s="1" t="s">
        <v>3494</v>
      </c>
      <c r="S347" s="1" t="s">
        <v>1943</v>
      </c>
      <c r="T347" s="1" t="s">
        <v>1944</v>
      </c>
      <c r="U347" s="1" t="s">
        <v>1945</v>
      </c>
      <c r="V347" s="1" t="s">
        <v>1957</v>
      </c>
    </row>
    <row r="348" s="1" customFormat="1" spans="1:22">
      <c r="A348" s="3">
        <v>999224755770148</v>
      </c>
      <c r="B348" s="1" t="s">
        <v>1999</v>
      </c>
      <c r="C348" s="1" t="s">
        <v>3495</v>
      </c>
      <c r="D348" s="1" t="s">
        <v>3036</v>
      </c>
      <c r="E348" s="1" t="s">
        <v>3496</v>
      </c>
      <c r="F348" s="1" t="s">
        <v>1934</v>
      </c>
      <c r="G348" s="1" t="s">
        <v>1952</v>
      </c>
      <c r="H348" s="1" t="s">
        <v>1935</v>
      </c>
      <c r="I348" s="1" t="s">
        <v>3153</v>
      </c>
      <c r="J348" s="1" t="s">
        <v>1937</v>
      </c>
      <c r="K348" s="1" t="s">
        <v>3153</v>
      </c>
      <c r="L348" s="1" t="s">
        <v>3153</v>
      </c>
      <c r="M348" s="1" t="s">
        <v>1938</v>
      </c>
      <c r="N348" s="1" t="s">
        <v>1938</v>
      </c>
      <c r="O348" s="1" t="s">
        <v>1939</v>
      </c>
      <c r="P348" s="1" t="s">
        <v>1940</v>
      </c>
      <c r="Q348" s="1" t="s">
        <v>1941</v>
      </c>
      <c r="R348" s="1" t="s">
        <v>3497</v>
      </c>
      <c r="S348" s="1" t="s">
        <v>1943</v>
      </c>
      <c r="T348" s="1" t="s">
        <v>1944</v>
      </c>
      <c r="U348" s="1" t="s">
        <v>1945</v>
      </c>
      <c r="V348" s="1" t="s">
        <v>1946</v>
      </c>
    </row>
    <row r="349" s="1" customFormat="1" spans="1:22">
      <c r="A349" s="3">
        <v>24756520593</v>
      </c>
      <c r="B349" s="1" t="s">
        <v>1934</v>
      </c>
      <c r="C349" s="1" t="s">
        <v>3498</v>
      </c>
      <c r="D349" s="1" t="s">
        <v>2592</v>
      </c>
      <c r="E349" s="1" t="s">
        <v>3381</v>
      </c>
      <c r="F349" s="1" t="s">
        <v>1934</v>
      </c>
      <c r="G349" s="1" t="s">
        <v>1962</v>
      </c>
      <c r="H349" s="1" t="s">
        <v>1935</v>
      </c>
      <c r="I349" s="1" t="s">
        <v>3095</v>
      </c>
      <c r="J349" s="1" t="s">
        <v>1937</v>
      </c>
      <c r="K349" s="1" t="s">
        <v>3095</v>
      </c>
      <c r="L349" s="1" t="s">
        <v>3095</v>
      </c>
      <c r="M349" s="1" t="s">
        <v>1938</v>
      </c>
      <c r="N349" s="1" t="s">
        <v>1938</v>
      </c>
      <c r="O349" s="1" t="s">
        <v>1939</v>
      </c>
      <c r="P349" s="1" t="s">
        <v>1940</v>
      </c>
      <c r="Q349" s="1" t="s">
        <v>1941</v>
      </c>
      <c r="R349" s="1" t="s">
        <v>3499</v>
      </c>
      <c r="S349" s="1" t="s">
        <v>1943</v>
      </c>
      <c r="T349" s="1" t="s">
        <v>1944</v>
      </c>
      <c r="U349" s="1" t="s">
        <v>1945</v>
      </c>
      <c r="V349" s="1" t="s">
        <v>1957</v>
      </c>
    </row>
    <row r="350" s="1" customFormat="1" spans="1:22">
      <c r="A350" s="3">
        <v>999224761686965</v>
      </c>
      <c r="B350" s="1" t="s">
        <v>1934</v>
      </c>
      <c r="C350" s="1" t="s">
        <v>3500</v>
      </c>
      <c r="D350" s="1" t="s">
        <v>2394</v>
      </c>
      <c r="E350" s="1" t="s">
        <v>3501</v>
      </c>
      <c r="F350" s="1" t="s">
        <v>1962</v>
      </c>
      <c r="G350" s="1" t="s">
        <v>1952</v>
      </c>
      <c r="H350" s="1" t="s">
        <v>1935</v>
      </c>
      <c r="I350" s="1" t="s">
        <v>3502</v>
      </c>
      <c r="J350" s="1" t="s">
        <v>1937</v>
      </c>
      <c r="K350" s="1" t="s">
        <v>3502</v>
      </c>
      <c r="L350" s="1" t="s">
        <v>3502</v>
      </c>
      <c r="M350" s="1" t="s">
        <v>1938</v>
      </c>
      <c r="N350" s="1" t="s">
        <v>1938</v>
      </c>
      <c r="O350" s="1" t="s">
        <v>1939</v>
      </c>
      <c r="P350" s="1" t="s">
        <v>1940</v>
      </c>
      <c r="Q350" s="1" t="s">
        <v>1941</v>
      </c>
      <c r="R350" s="1" t="s">
        <v>3503</v>
      </c>
      <c r="S350" s="1" t="s">
        <v>1943</v>
      </c>
      <c r="T350" s="1" t="s">
        <v>1944</v>
      </c>
      <c r="U350" s="1" t="s">
        <v>1945</v>
      </c>
      <c r="V350" s="1" t="s">
        <v>2398</v>
      </c>
    </row>
    <row r="351" s="1" customFormat="1" spans="1:22">
      <c r="A351" s="3">
        <v>24763105700</v>
      </c>
      <c r="B351" s="1" t="s">
        <v>1934</v>
      </c>
      <c r="C351" s="1" t="s">
        <v>3504</v>
      </c>
      <c r="D351" s="1" t="s">
        <v>2965</v>
      </c>
      <c r="E351" s="1" t="s">
        <v>3505</v>
      </c>
      <c r="F351" s="1" t="s">
        <v>1962</v>
      </c>
      <c r="G351" s="1" t="s">
        <v>1952</v>
      </c>
      <c r="H351" s="1" t="s">
        <v>1935</v>
      </c>
      <c r="I351" s="1" t="s">
        <v>3423</v>
      </c>
      <c r="J351" s="1" t="s">
        <v>1937</v>
      </c>
      <c r="K351" s="1" t="s">
        <v>3423</v>
      </c>
      <c r="L351" s="1" t="s">
        <v>3423</v>
      </c>
      <c r="M351" s="1" t="s">
        <v>1938</v>
      </c>
      <c r="N351" s="1" t="s">
        <v>1938</v>
      </c>
      <c r="O351" s="1" t="s">
        <v>1939</v>
      </c>
      <c r="P351" s="1" t="s">
        <v>1940</v>
      </c>
      <c r="Q351" s="1" t="s">
        <v>1941</v>
      </c>
      <c r="R351" s="1" t="s">
        <v>3506</v>
      </c>
      <c r="S351" s="1" t="s">
        <v>1943</v>
      </c>
      <c r="T351" s="1" t="s">
        <v>1944</v>
      </c>
      <c r="U351" s="1" t="s">
        <v>1945</v>
      </c>
      <c r="V351" s="1" t="s">
        <v>2008</v>
      </c>
    </row>
    <row r="352" s="1" customFormat="1" spans="1:22">
      <c r="A352" s="3">
        <v>999224763491819</v>
      </c>
      <c r="B352" s="1" t="s">
        <v>1934</v>
      </c>
      <c r="C352" s="1" t="s">
        <v>3507</v>
      </c>
      <c r="D352" s="1" t="s">
        <v>2480</v>
      </c>
      <c r="E352" s="1" t="s">
        <v>3508</v>
      </c>
      <c r="F352" s="1" t="s">
        <v>1934</v>
      </c>
      <c r="G352" s="1" t="s">
        <v>1962</v>
      </c>
      <c r="H352" s="1" t="s">
        <v>1935</v>
      </c>
      <c r="I352" s="1" t="s">
        <v>3509</v>
      </c>
      <c r="J352" s="1" t="s">
        <v>1937</v>
      </c>
      <c r="K352" s="1" t="s">
        <v>3509</v>
      </c>
      <c r="L352" s="1" t="s">
        <v>3509</v>
      </c>
      <c r="M352" s="1" t="s">
        <v>1938</v>
      </c>
      <c r="N352" s="1" t="s">
        <v>1938</v>
      </c>
      <c r="O352" s="1" t="s">
        <v>1939</v>
      </c>
      <c r="P352" s="1" t="s">
        <v>1940</v>
      </c>
      <c r="Q352" s="1" t="s">
        <v>1941</v>
      </c>
      <c r="R352" s="1" t="s">
        <v>3510</v>
      </c>
      <c r="S352" s="1" t="s">
        <v>1943</v>
      </c>
      <c r="T352" s="1" t="s">
        <v>1944</v>
      </c>
      <c r="U352" s="1" t="s">
        <v>1945</v>
      </c>
      <c r="V352" s="1" t="s">
        <v>1988</v>
      </c>
    </row>
    <row r="353" s="1" customFormat="1" spans="1:22">
      <c r="A353" s="3">
        <v>999224764062448</v>
      </c>
      <c r="B353" s="1" t="s">
        <v>1934</v>
      </c>
      <c r="C353" s="1" t="s">
        <v>3511</v>
      </c>
      <c r="D353" s="1" t="s">
        <v>3512</v>
      </c>
      <c r="E353" s="1" t="s">
        <v>3513</v>
      </c>
      <c r="F353" s="1" t="s">
        <v>1934</v>
      </c>
      <c r="G353" s="1" t="s">
        <v>1962</v>
      </c>
      <c r="H353" s="1" t="s">
        <v>1935</v>
      </c>
      <c r="I353" s="1" t="s">
        <v>3514</v>
      </c>
      <c r="J353" s="1" t="s">
        <v>1937</v>
      </c>
      <c r="K353" s="1" t="s">
        <v>3514</v>
      </c>
      <c r="L353" s="1" t="s">
        <v>3514</v>
      </c>
      <c r="M353" s="1" t="s">
        <v>1938</v>
      </c>
      <c r="N353" s="1" t="s">
        <v>1938</v>
      </c>
      <c r="O353" s="1" t="s">
        <v>1939</v>
      </c>
      <c r="P353" s="1" t="s">
        <v>1940</v>
      </c>
      <c r="Q353" s="1" t="s">
        <v>1941</v>
      </c>
      <c r="R353" s="1" t="s">
        <v>3515</v>
      </c>
      <c r="S353" s="1" t="s">
        <v>1943</v>
      </c>
      <c r="T353" s="1" t="s">
        <v>1944</v>
      </c>
      <c r="U353" s="1" t="s">
        <v>1945</v>
      </c>
      <c r="V353" s="1" t="s">
        <v>1957</v>
      </c>
    </row>
    <row r="354" s="1" customFormat="1" spans="1:22">
      <c r="A354" s="3">
        <v>999224764380249</v>
      </c>
      <c r="B354" s="1" t="s">
        <v>1934</v>
      </c>
      <c r="C354" s="1" t="s">
        <v>3516</v>
      </c>
      <c r="D354" s="1" t="s">
        <v>2592</v>
      </c>
      <c r="E354" s="1" t="s">
        <v>3517</v>
      </c>
      <c r="F354" s="1" t="s">
        <v>1934</v>
      </c>
      <c r="G354" s="1" t="s">
        <v>1962</v>
      </c>
      <c r="H354" s="1" t="s">
        <v>1935</v>
      </c>
      <c r="I354" s="1" t="s">
        <v>3518</v>
      </c>
      <c r="J354" s="1" t="s">
        <v>1937</v>
      </c>
      <c r="K354" s="1" t="s">
        <v>3518</v>
      </c>
      <c r="L354" s="1" t="s">
        <v>3518</v>
      </c>
      <c r="M354" s="1" t="s">
        <v>1938</v>
      </c>
      <c r="N354" s="1" t="s">
        <v>1938</v>
      </c>
      <c r="O354" s="1" t="s">
        <v>1939</v>
      </c>
      <c r="P354" s="1" t="s">
        <v>1940</v>
      </c>
      <c r="Q354" s="1" t="s">
        <v>1941</v>
      </c>
      <c r="R354" s="1" t="s">
        <v>3519</v>
      </c>
      <c r="S354" s="1" t="s">
        <v>1943</v>
      </c>
      <c r="T354" s="1" t="s">
        <v>1944</v>
      </c>
      <c r="U354" s="1" t="s">
        <v>1945</v>
      </c>
      <c r="V354" s="1" t="s">
        <v>1957</v>
      </c>
    </row>
    <row r="355" s="1" customFormat="1" spans="1:22">
      <c r="A355" s="3">
        <v>999224764415910</v>
      </c>
      <c r="B355" s="1" t="s">
        <v>1934</v>
      </c>
      <c r="C355" s="1" t="s">
        <v>3520</v>
      </c>
      <c r="D355" s="1" t="s">
        <v>3521</v>
      </c>
      <c r="E355" s="1" t="s">
        <v>3522</v>
      </c>
      <c r="F355" s="1" t="s">
        <v>1962</v>
      </c>
      <c r="G355" s="1" t="s">
        <v>1952</v>
      </c>
      <c r="H355" s="1" t="s">
        <v>1935</v>
      </c>
      <c r="I355" s="1" t="s">
        <v>2222</v>
      </c>
      <c r="J355" s="1" t="s">
        <v>1937</v>
      </c>
      <c r="K355" s="1" t="s">
        <v>2222</v>
      </c>
      <c r="L355" s="1" t="s">
        <v>2222</v>
      </c>
      <c r="M355" s="1" t="s">
        <v>1938</v>
      </c>
      <c r="N355" s="1" t="s">
        <v>1938</v>
      </c>
      <c r="O355" s="1" t="s">
        <v>1939</v>
      </c>
      <c r="P355" s="1" t="s">
        <v>1940</v>
      </c>
      <c r="Q355" s="1" t="s">
        <v>1941</v>
      </c>
      <c r="R355" s="1" t="s">
        <v>3523</v>
      </c>
      <c r="S355" s="1" t="s">
        <v>1943</v>
      </c>
      <c r="T355" s="1" t="s">
        <v>1944</v>
      </c>
      <c r="U355" s="1" t="s">
        <v>1945</v>
      </c>
      <c r="V355" s="1" t="s">
        <v>2008</v>
      </c>
    </row>
    <row r="356" s="1" customFormat="1" spans="1:22">
      <c r="A356" s="3">
        <v>999224764761817</v>
      </c>
      <c r="B356" s="1" t="s">
        <v>1934</v>
      </c>
      <c r="C356" s="1" t="s">
        <v>3524</v>
      </c>
      <c r="D356" s="1" t="s">
        <v>2457</v>
      </c>
      <c r="E356" s="1" t="s">
        <v>3525</v>
      </c>
      <c r="F356" s="1" t="s">
        <v>1934</v>
      </c>
      <c r="G356" s="1" t="s">
        <v>1962</v>
      </c>
      <c r="H356" s="1" t="s">
        <v>1935</v>
      </c>
      <c r="I356" s="1" t="s">
        <v>3526</v>
      </c>
      <c r="J356" s="1" t="s">
        <v>1937</v>
      </c>
      <c r="K356" s="1" t="s">
        <v>3526</v>
      </c>
      <c r="L356" s="1" t="s">
        <v>3526</v>
      </c>
      <c r="M356" s="1" t="s">
        <v>1938</v>
      </c>
      <c r="N356" s="1" t="s">
        <v>1938</v>
      </c>
      <c r="O356" s="1" t="s">
        <v>1939</v>
      </c>
      <c r="P356" s="1" t="s">
        <v>1940</v>
      </c>
      <c r="Q356" s="1" t="s">
        <v>1941</v>
      </c>
      <c r="R356" s="1" t="s">
        <v>3527</v>
      </c>
      <c r="S356" s="1" t="s">
        <v>1943</v>
      </c>
      <c r="T356" s="1" t="s">
        <v>1944</v>
      </c>
      <c r="U356" s="1" t="s">
        <v>1945</v>
      </c>
      <c r="V356" s="1" t="s">
        <v>1957</v>
      </c>
    </row>
    <row r="357" s="1" customFormat="1" spans="1:22">
      <c r="A357" s="3">
        <v>999224764818007</v>
      </c>
      <c r="B357" s="1" t="s">
        <v>1934</v>
      </c>
      <c r="C357" s="1" t="s">
        <v>3528</v>
      </c>
      <c r="D357" s="1" t="s">
        <v>3529</v>
      </c>
      <c r="E357" s="1" t="s">
        <v>3530</v>
      </c>
      <c r="F357" s="1" t="s">
        <v>1934</v>
      </c>
      <c r="G357" s="1" t="s">
        <v>1962</v>
      </c>
      <c r="H357" s="1" t="s">
        <v>1935</v>
      </c>
      <c r="I357" s="1" t="s">
        <v>2352</v>
      </c>
      <c r="J357" s="1" t="s">
        <v>1937</v>
      </c>
      <c r="K357" s="1" t="s">
        <v>2352</v>
      </c>
      <c r="L357" s="1" t="s">
        <v>2352</v>
      </c>
      <c r="M357" s="1" t="s">
        <v>1938</v>
      </c>
      <c r="N357" s="1" t="s">
        <v>1938</v>
      </c>
      <c r="O357" s="1" t="s">
        <v>1939</v>
      </c>
      <c r="P357" s="1" t="s">
        <v>1940</v>
      </c>
      <c r="Q357" s="1" t="s">
        <v>1941</v>
      </c>
      <c r="R357" s="1" t="s">
        <v>3531</v>
      </c>
      <c r="S357" s="1" t="s">
        <v>1943</v>
      </c>
      <c r="T357" s="1" t="s">
        <v>1944</v>
      </c>
      <c r="U357" s="1" t="s">
        <v>1945</v>
      </c>
      <c r="V357" s="1" t="s">
        <v>1957</v>
      </c>
    </row>
    <row r="358" s="1" customFormat="1" spans="1:22">
      <c r="A358" s="3">
        <v>999224764836055</v>
      </c>
      <c r="B358" s="1" t="s">
        <v>1934</v>
      </c>
      <c r="C358" s="1" t="s">
        <v>3532</v>
      </c>
      <c r="D358" s="1" t="s">
        <v>2457</v>
      </c>
      <c r="E358" s="1" t="s">
        <v>3533</v>
      </c>
      <c r="F358" s="1" t="s">
        <v>1934</v>
      </c>
      <c r="G358" s="1" t="s">
        <v>1962</v>
      </c>
      <c r="H358" s="1" t="s">
        <v>1935</v>
      </c>
      <c r="I358" s="1" t="s">
        <v>3526</v>
      </c>
      <c r="J358" s="1" t="s">
        <v>1937</v>
      </c>
      <c r="K358" s="1" t="s">
        <v>3526</v>
      </c>
      <c r="L358" s="1" t="s">
        <v>3526</v>
      </c>
      <c r="M358" s="1" t="s">
        <v>1938</v>
      </c>
      <c r="N358" s="1" t="s">
        <v>1938</v>
      </c>
      <c r="O358" s="1" t="s">
        <v>1939</v>
      </c>
      <c r="P358" s="1" t="s">
        <v>1940</v>
      </c>
      <c r="Q358" s="1" t="s">
        <v>1941</v>
      </c>
      <c r="R358" s="1" t="s">
        <v>3534</v>
      </c>
      <c r="S358" s="1" t="s">
        <v>1943</v>
      </c>
      <c r="T358" s="1" t="s">
        <v>1944</v>
      </c>
      <c r="U358" s="1" t="s">
        <v>1945</v>
      </c>
      <c r="V358" s="1" t="s">
        <v>1957</v>
      </c>
    </row>
    <row r="359" s="1" customFormat="1" spans="1:22">
      <c r="A359" s="3">
        <v>999224764855381</v>
      </c>
      <c r="B359" s="1" t="s">
        <v>1934</v>
      </c>
      <c r="C359" s="1" t="s">
        <v>3535</v>
      </c>
      <c r="D359" s="1" t="s">
        <v>2196</v>
      </c>
      <c r="E359" s="1" t="s">
        <v>3536</v>
      </c>
      <c r="F359" s="1" t="s">
        <v>1934</v>
      </c>
      <c r="G359" s="1" t="s">
        <v>1962</v>
      </c>
      <c r="H359" s="1" t="s">
        <v>1935</v>
      </c>
      <c r="I359" s="1" t="s">
        <v>3537</v>
      </c>
      <c r="J359" s="1" t="s">
        <v>1937</v>
      </c>
      <c r="K359" s="1" t="s">
        <v>3537</v>
      </c>
      <c r="L359" s="1" t="s">
        <v>3537</v>
      </c>
      <c r="M359" s="1" t="s">
        <v>1938</v>
      </c>
      <c r="N359" s="1" t="s">
        <v>1938</v>
      </c>
      <c r="O359" s="1" t="s">
        <v>1939</v>
      </c>
      <c r="P359" s="1" t="s">
        <v>1940</v>
      </c>
      <c r="Q359" s="1" t="s">
        <v>1941</v>
      </c>
      <c r="R359" s="1" t="s">
        <v>3538</v>
      </c>
      <c r="S359" s="1" t="s">
        <v>1943</v>
      </c>
      <c r="T359" s="1" t="s">
        <v>1944</v>
      </c>
      <c r="U359" s="1" t="s">
        <v>1945</v>
      </c>
      <c r="V359" s="1" t="s">
        <v>1957</v>
      </c>
    </row>
    <row r="360" s="1" customFormat="1" spans="1:22">
      <c r="A360" s="3">
        <v>999224765268848</v>
      </c>
      <c r="B360" s="1" t="s">
        <v>1934</v>
      </c>
      <c r="C360" s="1" t="s">
        <v>3539</v>
      </c>
      <c r="D360" s="1" t="s">
        <v>3390</v>
      </c>
      <c r="E360" s="1" t="s">
        <v>3391</v>
      </c>
      <c r="F360" s="1" t="s">
        <v>1934</v>
      </c>
      <c r="G360" s="1" t="s">
        <v>1962</v>
      </c>
      <c r="H360" s="1" t="s">
        <v>1935</v>
      </c>
      <c r="I360" s="1" t="s">
        <v>3540</v>
      </c>
      <c r="J360" s="1" t="s">
        <v>1937</v>
      </c>
      <c r="K360" s="1" t="s">
        <v>3540</v>
      </c>
      <c r="L360" s="1" t="s">
        <v>3540</v>
      </c>
      <c r="M360" s="1" t="s">
        <v>1938</v>
      </c>
      <c r="N360" s="1" t="s">
        <v>1938</v>
      </c>
      <c r="O360" s="1" t="s">
        <v>1939</v>
      </c>
      <c r="P360" s="1" t="s">
        <v>1940</v>
      </c>
      <c r="Q360" s="1" t="s">
        <v>1941</v>
      </c>
      <c r="R360" s="1" t="s">
        <v>3541</v>
      </c>
      <c r="S360" s="1" t="s">
        <v>1943</v>
      </c>
      <c r="T360" s="1" t="s">
        <v>1944</v>
      </c>
      <c r="U360" s="1" t="s">
        <v>1945</v>
      </c>
      <c r="V360" s="1" t="s">
        <v>3394</v>
      </c>
    </row>
    <row r="361" s="1" customFormat="1" spans="1:22">
      <c r="A361" s="3">
        <v>999224765784300</v>
      </c>
      <c r="B361" s="1" t="s">
        <v>1934</v>
      </c>
      <c r="C361" s="1" t="s">
        <v>3542</v>
      </c>
      <c r="D361" s="1" t="s">
        <v>2965</v>
      </c>
      <c r="E361" s="1" t="s">
        <v>3543</v>
      </c>
      <c r="F361" s="1" t="s">
        <v>1934</v>
      </c>
      <c r="G361" s="1" t="s">
        <v>1962</v>
      </c>
      <c r="H361" s="1" t="s">
        <v>1935</v>
      </c>
      <c r="I361" s="1" t="s">
        <v>3544</v>
      </c>
      <c r="J361" s="1" t="s">
        <v>1937</v>
      </c>
      <c r="K361" s="1" t="s">
        <v>3544</v>
      </c>
      <c r="L361" s="1" t="s">
        <v>3544</v>
      </c>
      <c r="M361" s="1" t="s">
        <v>1938</v>
      </c>
      <c r="N361" s="1" t="s">
        <v>1938</v>
      </c>
      <c r="O361" s="1" t="s">
        <v>1939</v>
      </c>
      <c r="P361" s="1" t="s">
        <v>1940</v>
      </c>
      <c r="Q361" s="1" t="s">
        <v>1941</v>
      </c>
      <c r="R361" s="1" t="s">
        <v>3545</v>
      </c>
      <c r="S361" s="1" t="s">
        <v>1943</v>
      </c>
      <c r="T361" s="1" t="s">
        <v>1944</v>
      </c>
      <c r="U361" s="1" t="s">
        <v>1945</v>
      </c>
      <c r="V361" s="1" t="s">
        <v>2008</v>
      </c>
    </row>
    <row r="362" s="1" customFormat="1" spans="1:22">
      <c r="A362" s="3">
        <v>999224765823480</v>
      </c>
      <c r="B362" s="1" t="s">
        <v>1934</v>
      </c>
      <c r="C362" s="1" t="s">
        <v>3546</v>
      </c>
      <c r="D362" s="1" t="s">
        <v>2919</v>
      </c>
      <c r="E362" s="1" t="s">
        <v>3547</v>
      </c>
      <c r="F362" s="1" t="s">
        <v>1934</v>
      </c>
      <c r="G362" s="1" t="s">
        <v>1952</v>
      </c>
      <c r="H362" s="1" t="s">
        <v>1935</v>
      </c>
      <c r="I362" s="1" t="s">
        <v>3548</v>
      </c>
      <c r="J362" s="1" t="s">
        <v>1937</v>
      </c>
      <c r="K362" s="1" t="s">
        <v>3548</v>
      </c>
      <c r="L362" s="1" t="s">
        <v>3548</v>
      </c>
      <c r="M362" s="1" t="s">
        <v>1938</v>
      </c>
      <c r="N362" s="1" t="s">
        <v>1938</v>
      </c>
      <c r="O362" s="1" t="s">
        <v>1939</v>
      </c>
      <c r="P362" s="1" t="s">
        <v>1940</v>
      </c>
      <c r="Q362" s="1" t="s">
        <v>1941</v>
      </c>
      <c r="R362" s="1" t="s">
        <v>3549</v>
      </c>
      <c r="S362" s="1" t="s">
        <v>1943</v>
      </c>
      <c r="T362" s="1" t="s">
        <v>1944</v>
      </c>
      <c r="U362" s="1" t="s">
        <v>1945</v>
      </c>
      <c r="V362" s="1" t="s">
        <v>1957</v>
      </c>
    </row>
    <row r="363" s="1" customFormat="1" spans="1:22">
      <c r="A363" s="3">
        <v>999224766246627</v>
      </c>
      <c r="B363" s="1" t="s">
        <v>1934</v>
      </c>
      <c r="C363" s="1" t="s">
        <v>3550</v>
      </c>
      <c r="D363" s="1" t="s">
        <v>2158</v>
      </c>
      <c r="E363" s="1" t="s">
        <v>3551</v>
      </c>
      <c r="F363" s="1" t="s">
        <v>1934</v>
      </c>
      <c r="G363" s="1" t="s">
        <v>1962</v>
      </c>
      <c r="H363" s="1" t="s">
        <v>1935</v>
      </c>
      <c r="I363" s="1" t="s">
        <v>3552</v>
      </c>
      <c r="J363" s="1" t="s">
        <v>1937</v>
      </c>
      <c r="K363" s="1" t="s">
        <v>3552</v>
      </c>
      <c r="L363" s="1" t="s">
        <v>3552</v>
      </c>
      <c r="M363" s="1" t="s">
        <v>1938</v>
      </c>
      <c r="N363" s="1" t="s">
        <v>1938</v>
      </c>
      <c r="O363" s="1" t="s">
        <v>1939</v>
      </c>
      <c r="P363" s="1" t="s">
        <v>1940</v>
      </c>
      <c r="Q363" s="1" t="s">
        <v>1941</v>
      </c>
      <c r="R363" s="1" t="s">
        <v>3553</v>
      </c>
      <c r="S363" s="1" t="s">
        <v>1943</v>
      </c>
      <c r="T363" s="1" t="s">
        <v>1944</v>
      </c>
      <c r="U363" s="1" t="s">
        <v>1945</v>
      </c>
      <c r="V363" s="1" t="s">
        <v>1957</v>
      </c>
    </row>
    <row r="364" s="1" customFormat="1" spans="1:22">
      <c r="A364" s="3">
        <v>999224766585430</v>
      </c>
      <c r="B364" s="1" t="s">
        <v>1934</v>
      </c>
      <c r="C364" s="1" t="s">
        <v>3554</v>
      </c>
      <c r="D364" s="1" t="s">
        <v>3417</v>
      </c>
      <c r="E364" s="1" t="s">
        <v>3555</v>
      </c>
      <c r="F364" s="1" t="s">
        <v>1934</v>
      </c>
      <c r="G364" s="1" t="s">
        <v>1962</v>
      </c>
      <c r="H364" s="1" t="s">
        <v>1935</v>
      </c>
      <c r="I364" s="1" t="s">
        <v>3419</v>
      </c>
      <c r="J364" s="1" t="s">
        <v>1937</v>
      </c>
      <c r="K364" s="1" t="s">
        <v>3419</v>
      </c>
      <c r="L364" s="1" t="s">
        <v>3419</v>
      </c>
      <c r="M364" s="1" t="s">
        <v>1938</v>
      </c>
      <c r="N364" s="1" t="s">
        <v>1938</v>
      </c>
      <c r="O364" s="1" t="s">
        <v>1939</v>
      </c>
      <c r="P364" s="1" t="s">
        <v>1940</v>
      </c>
      <c r="Q364" s="1" t="s">
        <v>1941</v>
      </c>
      <c r="R364" s="1" t="s">
        <v>3556</v>
      </c>
      <c r="S364" s="1" t="s">
        <v>1943</v>
      </c>
      <c r="T364" s="1" t="s">
        <v>1944</v>
      </c>
      <c r="U364" s="1" t="s">
        <v>1945</v>
      </c>
      <c r="V364" s="1" t="s">
        <v>1957</v>
      </c>
    </row>
    <row r="365" s="1" customFormat="1" spans="1:22">
      <c r="A365" s="3">
        <v>999224767135532</v>
      </c>
      <c r="B365" s="1" t="s">
        <v>1934</v>
      </c>
      <c r="C365" s="1" t="s">
        <v>3557</v>
      </c>
      <c r="D365" s="1" t="s">
        <v>2196</v>
      </c>
      <c r="E365" s="1" t="s">
        <v>3558</v>
      </c>
      <c r="F365" s="1" t="s">
        <v>1934</v>
      </c>
      <c r="G365" s="1" t="s">
        <v>1962</v>
      </c>
      <c r="H365" s="1" t="s">
        <v>1935</v>
      </c>
      <c r="I365" s="1" t="s">
        <v>3482</v>
      </c>
      <c r="J365" s="1" t="s">
        <v>1937</v>
      </c>
      <c r="K365" s="1" t="s">
        <v>3482</v>
      </c>
      <c r="L365" s="1" t="s">
        <v>3482</v>
      </c>
      <c r="M365" s="1" t="s">
        <v>1938</v>
      </c>
      <c r="N365" s="1" t="s">
        <v>1938</v>
      </c>
      <c r="O365" s="1" t="s">
        <v>1939</v>
      </c>
      <c r="P365" s="1" t="s">
        <v>1940</v>
      </c>
      <c r="Q365" s="1" t="s">
        <v>1941</v>
      </c>
      <c r="R365" s="1" t="s">
        <v>3559</v>
      </c>
      <c r="S365" s="1" t="s">
        <v>1943</v>
      </c>
      <c r="T365" s="1" t="s">
        <v>1944</v>
      </c>
      <c r="U365" s="1" t="s">
        <v>1945</v>
      </c>
      <c r="V365" s="1" t="s">
        <v>1957</v>
      </c>
    </row>
    <row r="366" s="1" customFormat="1" spans="1:22">
      <c r="A366" s="3">
        <v>999224767487663</v>
      </c>
      <c r="B366" s="1" t="s">
        <v>1934</v>
      </c>
      <c r="C366" s="1" t="s">
        <v>3560</v>
      </c>
      <c r="D366" s="1" t="s">
        <v>2457</v>
      </c>
      <c r="E366" s="1" t="s">
        <v>3561</v>
      </c>
      <c r="F366" s="1" t="s">
        <v>1934</v>
      </c>
      <c r="G366" s="1" t="s">
        <v>1962</v>
      </c>
      <c r="H366" s="1" t="s">
        <v>1935</v>
      </c>
      <c r="I366" s="1" t="s">
        <v>3562</v>
      </c>
      <c r="J366" s="1" t="s">
        <v>1937</v>
      </c>
      <c r="K366" s="1" t="s">
        <v>3562</v>
      </c>
      <c r="L366" s="1" t="s">
        <v>3562</v>
      </c>
      <c r="M366" s="1" t="s">
        <v>1938</v>
      </c>
      <c r="N366" s="1" t="s">
        <v>1938</v>
      </c>
      <c r="O366" s="1" t="s">
        <v>1939</v>
      </c>
      <c r="P366" s="1" t="s">
        <v>1940</v>
      </c>
      <c r="Q366" s="1" t="s">
        <v>1941</v>
      </c>
      <c r="R366" s="1" t="s">
        <v>3563</v>
      </c>
      <c r="S366" s="1" t="s">
        <v>1943</v>
      </c>
      <c r="T366" s="1" t="s">
        <v>1944</v>
      </c>
      <c r="U366" s="1" t="s">
        <v>1945</v>
      </c>
      <c r="V366" s="1" t="s">
        <v>1957</v>
      </c>
    </row>
    <row r="367" s="1" customFormat="1" spans="1:22">
      <c r="A367" s="3">
        <v>999224767698038</v>
      </c>
      <c r="B367" s="1" t="s">
        <v>1934</v>
      </c>
      <c r="C367" s="1" t="s">
        <v>3564</v>
      </c>
      <c r="D367" s="1" t="s">
        <v>3156</v>
      </c>
      <c r="E367" s="1" t="s">
        <v>3565</v>
      </c>
      <c r="F367" s="1" t="s">
        <v>1934</v>
      </c>
      <c r="G367" s="1" t="s">
        <v>1962</v>
      </c>
      <c r="H367" s="1" t="s">
        <v>1935</v>
      </c>
      <c r="I367" s="1" t="s">
        <v>3566</v>
      </c>
      <c r="J367" s="1" t="s">
        <v>1937</v>
      </c>
      <c r="K367" s="1" t="s">
        <v>3566</v>
      </c>
      <c r="L367" s="1" t="s">
        <v>3566</v>
      </c>
      <c r="M367" s="1" t="s">
        <v>1938</v>
      </c>
      <c r="N367" s="1" t="s">
        <v>1938</v>
      </c>
      <c r="O367" s="1" t="s">
        <v>1939</v>
      </c>
      <c r="P367" s="1" t="s">
        <v>1940</v>
      </c>
      <c r="Q367" s="1" t="s">
        <v>1941</v>
      </c>
      <c r="R367" s="1" t="s">
        <v>3567</v>
      </c>
      <c r="S367" s="1" t="s">
        <v>1943</v>
      </c>
      <c r="T367" s="1" t="s">
        <v>1944</v>
      </c>
      <c r="U367" s="1" t="s">
        <v>1945</v>
      </c>
      <c r="V367" s="1" t="s">
        <v>1957</v>
      </c>
    </row>
    <row r="368" s="1" customFormat="1" spans="1:22">
      <c r="A368" s="3">
        <v>999224768512607</v>
      </c>
      <c r="B368" s="1" t="s">
        <v>1934</v>
      </c>
      <c r="C368" s="1" t="s">
        <v>3568</v>
      </c>
      <c r="D368" s="1" t="s">
        <v>3417</v>
      </c>
      <c r="E368" s="1" t="s">
        <v>3569</v>
      </c>
      <c r="F368" s="1" t="s">
        <v>1934</v>
      </c>
      <c r="G368" s="1" t="s">
        <v>1962</v>
      </c>
      <c r="H368" s="1" t="s">
        <v>1935</v>
      </c>
      <c r="I368" s="1" t="s">
        <v>3419</v>
      </c>
      <c r="J368" s="1" t="s">
        <v>1937</v>
      </c>
      <c r="K368" s="1" t="s">
        <v>3419</v>
      </c>
      <c r="L368" s="1" t="s">
        <v>3419</v>
      </c>
      <c r="M368" s="1" t="s">
        <v>1938</v>
      </c>
      <c r="N368" s="1" t="s">
        <v>1938</v>
      </c>
      <c r="O368" s="1" t="s">
        <v>1939</v>
      </c>
      <c r="P368" s="1" t="s">
        <v>1940</v>
      </c>
      <c r="Q368" s="1" t="s">
        <v>1941</v>
      </c>
      <c r="R368" s="1" t="s">
        <v>3570</v>
      </c>
      <c r="S368" s="1" t="s">
        <v>1943</v>
      </c>
      <c r="T368" s="1" t="s">
        <v>1944</v>
      </c>
      <c r="U368" s="1" t="s">
        <v>1945</v>
      </c>
      <c r="V368" s="1" t="s">
        <v>1957</v>
      </c>
    </row>
    <row r="369" s="1" customFormat="1" spans="1:22">
      <c r="A369" s="3">
        <v>999224768800017</v>
      </c>
      <c r="B369" s="1" t="s">
        <v>1934</v>
      </c>
      <c r="C369" s="1" t="s">
        <v>3571</v>
      </c>
      <c r="D369" s="1" t="s">
        <v>3572</v>
      </c>
      <c r="E369" s="1" t="s">
        <v>3573</v>
      </c>
      <c r="F369" s="1" t="s">
        <v>1934</v>
      </c>
      <c r="G369" s="1" t="s">
        <v>1952</v>
      </c>
      <c r="H369" s="1" t="s">
        <v>1935</v>
      </c>
      <c r="I369" s="1" t="s">
        <v>3574</v>
      </c>
      <c r="J369" s="1" t="s">
        <v>1937</v>
      </c>
      <c r="K369" s="1" t="s">
        <v>3574</v>
      </c>
      <c r="L369" s="1" t="s">
        <v>3574</v>
      </c>
      <c r="M369" s="1" t="s">
        <v>1938</v>
      </c>
      <c r="N369" s="1" t="s">
        <v>1938</v>
      </c>
      <c r="O369" s="1" t="s">
        <v>1939</v>
      </c>
      <c r="P369" s="1" t="s">
        <v>1940</v>
      </c>
      <c r="Q369" s="1" t="s">
        <v>1941</v>
      </c>
      <c r="R369" s="1" t="s">
        <v>3575</v>
      </c>
      <c r="S369" s="1" t="s">
        <v>1943</v>
      </c>
      <c r="T369" s="1" t="s">
        <v>1944</v>
      </c>
      <c r="U369" s="1" t="s">
        <v>1945</v>
      </c>
      <c r="V369" s="1" t="s">
        <v>1957</v>
      </c>
    </row>
    <row r="370" s="1" customFormat="1" spans="1:22">
      <c r="A370" s="3">
        <v>999224768941423</v>
      </c>
      <c r="B370" s="1" t="s">
        <v>1934</v>
      </c>
      <c r="C370" s="1" t="s">
        <v>3576</v>
      </c>
      <c r="D370" s="1" t="s">
        <v>2965</v>
      </c>
      <c r="E370" s="1" t="s">
        <v>3577</v>
      </c>
      <c r="F370" s="1" t="s">
        <v>1962</v>
      </c>
      <c r="G370" s="1" t="s">
        <v>1952</v>
      </c>
      <c r="H370" s="1" t="s">
        <v>1935</v>
      </c>
      <c r="I370" s="1" t="s">
        <v>3578</v>
      </c>
      <c r="J370" s="1" t="s">
        <v>1937</v>
      </c>
      <c r="K370" s="1" t="s">
        <v>3578</v>
      </c>
      <c r="L370" s="1" t="s">
        <v>3578</v>
      </c>
      <c r="M370" s="1" t="s">
        <v>1938</v>
      </c>
      <c r="N370" s="1" t="s">
        <v>1938</v>
      </c>
      <c r="O370" s="1" t="s">
        <v>1939</v>
      </c>
      <c r="P370" s="1" t="s">
        <v>1940</v>
      </c>
      <c r="Q370" s="1" t="s">
        <v>1941</v>
      </c>
      <c r="R370" s="1" t="s">
        <v>3579</v>
      </c>
      <c r="S370" s="1" t="s">
        <v>1943</v>
      </c>
      <c r="T370" s="1" t="s">
        <v>1944</v>
      </c>
      <c r="U370" s="1" t="s">
        <v>1945</v>
      </c>
      <c r="V370" s="1" t="s">
        <v>2008</v>
      </c>
    </row>
    <row r="371" s="1" customFormat="1" spans="1:22">
      <c r="A371" s="3">
        <v>999224769016765</v>
      </c>
      <c r="B371" s="1" t="s">
        <v>1934</v>
      </c>
      <c r="C371" s="1" t="s">
        <v>3580</v>
      </c>
      <c r="D371" s="1" t="s">
        <v>3218</v>
      </c>
      <c r="E371" s="1" t="s">
        <v>3581</v>
      </c>
      <c r="F371" s="1" t="s">
        <v>1962</v>
      </c>
      <c r="G371" s="1" t="s">
        <v>1952</v>
      </c>
      <c r="H371" s="1" t="s">
        <v>1935</v>
      </c>
      <c r="I371" s="1" t="s">
        <v>3220</v>
      </c>
      <c r="J371" s="1" t="s">
        <v>1937</v>
      </c>
      <c r="K371" s="1" t="s">
        <v>3220</v>
      </c>
      <c r="L371" s="1" t="s">
        <v>3220</v>
      </c>
      <c r="M371" s="1" t="s">
        <v>1938</v>
      </c>
      <c r="N371" s="1" t="s">
        <v>1938</v>
      </c>
      <c r="O371" s="1" t="s">
        <v>1939</v>
      </c>
      <c r="P371" s="1" t="s">
        <v>1940</v>
      </c>
      <c r="Q371" s="1" t="s">
        <v>1941</v>
      </c>
      <c r="R371" s="1" t="s">
        <v>3582</v>
      </c>
      <c r="S371" s="1" t="s">
        <v>1943</v>
      </c>
      <c r="T371" s="1" t="s">
        <v>1944</v>
      </c>
      <c r="U371" s="1" t="s">
        <v>1945</v>
      </c>
      <c r="V371" s="1" t="s">
        <v>1957</v>
      </c>
    </row>
    <row r="372" s="1" customFormat="1" spans="1:22">
      <c r="A372" s="3">
        <v>999224769022965</v>
      </c>
      <c r="B372" s="1" t="s">
        <v>1934</v>
      </c>
      <c r="C372" s="1" t="s">
        <v>3583</v>
      </c>
      <c r="D372" s="1" t="s">
        <v>3218</v>
      </c>
      <c r="E372" s="1" t="s">
        <v>3584</v>
      </c>
      <c r="F372" s="1" t="s">
        <v>1962</v>
      </c>
      <c r="G372" s="1" t="s">
        <v>1952</v>
      </c>
      <c r="H372" s="1" t="s">
        <v>1935</v>
      </c>
      <c r="I372" s="1" t="s">
        <v>3220</v>
      </c>
      <c r="J372" s="1" t="s">
        <v>1937</v>
      </c>
      <c r="K372" s="1" t="s">
        <v>3220</v>
      </c>
      <c r="L372" s="1" t="s">
        <v>3220</v>
      </c>
      <c r="M372" s="1" t="s">
        <v>1938</v>
      </c>
      <c r="N372" s="1" t="s">
        <v>1938</v>
      </c>
      <c r="O372" s="1" t="s">
        <v>1939</v>
      </c>
      <c r="P372" s="1" t="s">
        <v>1940</v>
      </c>
      <c r="Q372" s="1" t="s">
        <v>1941</v>
      </c>
      <c r="R372" s="1" t="s">
        <v>3585</v>
      </c>
      <c r="S372" s="1" t="s">
        <v>1943</v>
      </c>
      <c r="T372" s="1" t="s">
        <v>1944</v>
      </c>
      <c r="U372" s="1" t="s">
        <v>1945</v>
      </c>
      <c r="V372" s="1" t="s">
        <v>1957</v>
      </c>
    </row>
    <row r="373" s="1" customFormat="1" spans="1:22">
      <c r="A373" s="3">
        <v>999224769430036</v>
      </c>
      <c r="B373" s="1" t="s">
        <v>1934</v>
      </c>
      <c r="C373" s="1" t="s">
        <v>3586</v>
      </c>
      <c r="D373" s="1" t="s">
        <v>3282</v>
      </c>
      <c r="E373" s="1" t="s">
        <v>3477</v>
      </c>
      <c r="F373" s="1" t="s">
        <v>1934</v>
      </c>
      <c r="G373" s="1" t="s">
        <v>1962</v>
      </c>
      <c r="H373" s="1" t="s">
        <v>1935</v>
      </c>
      <c r="I373" s="1" t="s">
        <v>3587</v>
      </c>
      <c r="J373" s="1" t="s">
        <v>1937</v>
      </c>
      <c r="K373" s="1" t="s">
        <v>3587</v>
      </c>
      <c r="L373" s="1" t="s">
        <v>3587</v>
      </c>
      <c r="M373" s="1" t="s">
        <v>1938</v>
      </c>
      <c r="N373" s="1" t="s">
        <v>1938</v>
      </c>
      <c r="O373" s="1" t="s">
        <v>1939</v>
      </c>
      <c r="P373" s="1" t="s">
        <v>1940</v>
      </c>
      <c r="Q373" s="1" t="s">
        <v>1941</v>
      </c>
      <c r="R373" s="1" t="s">
        <v>3588</v>
      </c>
      <c r="S373" s="1" t="s">
        <v>1943</v>
      </c>
      <c r="T373" s="1" t="s">
        <v>1944</v>
      </c>
      <c r="U373" s="1" t="s">
        <v>1945</v>
      </c>
      <c r="V373" s="1" t="s">
        <v>2398</v>
      </c>
    </row>
    <row r="374" s="1" customFormat="1" spans="1:22">
      <c r="A374" s="3">
        <v>999224770095426</v>
      </c>
      <c r="B374" s="1" t="s">
        <v>1934</v>
      </c>
      <c r="C374" s="1" t="s">
        <v>3589</v>
      </c>
      <c r="D374" s="1" t="s">
        <v>3590</v>
      </c>
      <c r="E374" s="1" t="s">
        <v>3591</v>
      </c>
      <c r="F374" s="1" t="s">
        <v>1962</v>
      </c>
      <c r="G374" s="1" t="s">
        <v>1952</v>
      </c>
      <c r="H374" s="1" t="s">
        <v>1935</v>
      </c>
      <c r="I374" s="1" t="s">
        <v>3592</v>
      </c>
      <c r="J374" s="1" t="s">
        <v>1937</v>
      </c>
      <c r="K374" s="1" t="s">
        <v>3592</v>
      </c>
      <c r="L374" s="1" t="s">
        <v>3592</v>
      </c>
      <c r="M374" s="1" t="s">
        <v>1938</v>
      </c>
      <c r="N374" s="1" t="s">
        <v>1938</v>
      </c>
      <c r="O374" s="1" t="s">
        <v>1939</v>
      </c>
      <c r="P374" s="1" t="s">
        <v>1940</v>
      </c>
      <c r="Q374" s="1" t="s">
        <v>1941</v>
      </c>
      <c r="R374" s="1" t="s">
        <v>3593</v>
      </c>
      <c r="S374" s="1" t="s">
        <v>1943</v>
      </c>
      <c r="T374" s="1" t="s">
        <v>1944</v>
      </c>
      <c r="U374" s="1" t="s">
        <v>1945</v>
      </c>
      <c r="V374" s="1" t="s">
        <v>1946</v>
      </c>
    </row>
    <row r="375" s="1" customFormat="1" spans="1:22">
      <c r="A375" s="3">
        <v>999224770337241</v>
      </c>
      <c r="B375" s="1" t="s">
        <v>1934</v>
      </c>
      <c r="C375" s="1" t="s">
        <v>3594</v>
      </c>
      <c r="D375" s="1" t="s">
        <v>3282</v>
      </c>
      <c r="E375" s="1" t="s">
        <v>3595</v>
      </c>
      <c r="F375" s="1" t="s">
        <v>1934</v>
      </c>
      <c r="G375" s="1" t="s">
        <v>1962</v>
      </c>
      <c r="H375" s="1" t="s">
        <v>1935</v>
      </c>
      <c r="I375" s="1" t="s">
        <v>3587</v>
      </c>
      <c r="J375" s="1" t="s">
        <v>1937</v>
      </c>
      <c r="K375" s="1" t="s">
        <v>3587</v>
      </c>
      <c r="L375" s="1" t="s">
        <v>3587</v>
      </c>
      <c r="M375" s="1" t="s">
        <v>1938</v>
      </c>
      <c r="N375" s="1" t="s">
        <v>1938</v>
      </c>
      <c r="O375" s="1" t="s">
        <v>1939</v>
      </c>
      <c r="P375" s="1" t="s">
        <v>1940</v>
      </c>
      <c r="Q375" s="1" t="s">
        <v>1941</v>
      </c>
      <c r="R375" s="1" t="s">
        <v>3596</v>
      </c>
      <c r="S375" s="1" t="s">
        <v>1943</v>
      </c>
      <c r="T375" s="1" t="s">
        <v>1944</v>
      </c>
      <c r="U375" s="1" t="s">
        <v>1945</v>
      </c>
      <c r="V375" s="1" t="s">
        <v>2398</v>
      </c>
    </row>
    <row r="376" s="1" customFormat="1" spans="1:22">
      <c r="A376" s="3">
        <v>999224770418306</v>
      </c>
      <c r="B376" s="1" t="s">
        <v>1934</v>
      </c>
      <c r="C376" s="1" t="s">
        <v>3597</v>
      </c>
      <c r="D376" s="1" t="s">
        <v>2158</v>
      </c>
      <c r="E376" s="1" t="s">
        <v>3598</v>
      </c>
      <c r="F376" s="1" t="s">
        <v>1934</v>
      </c>
      <c r="G376" s="1" t="s">
        <v>1962</v>
      </c>
      <c r="H376" s="1" t="s">
        <v>1935</v>
      </c>
      <c r="I376" s="1" t="s">
        <v>3599</v>
      </c>
      <c r="J376" s="1" t="s">
        <v>1937</v>
      </c>
      <c r="K376" s="1" t="s">
        <v>3599</v>
      </c>
      <c r="L376" s="1" t="s">
        <v>3599</v>
      </c>
      <c r="M376" s="1" t="s">
        <v>1938</v>
      </c>
      <c r="N376" s="1" t="s">
        <v>1938</v>
      </c>
      <c r="O376" s="1" t="s">
        <v>1939</v>
      </c>
      <c r="P376" s="1" t="s">
        <v>1940</v>
      </c>
      <c r="Q376" s="1" t="s">
        <v>1941</v>
      </c>
      <c r="R376" s="1" t="s">
        <v>3600</v>
      </c>
      <c r="S376" s="1" t="s">
        <v>1943</v>
      </c>
      <c r="T376" s="1" t="s">
        <v>1944</v>
      </c>
      <c r="U376" s="1" t="s">
        <v>1945</v>
      </c>
      <c r="V376" s="1" t="s">
        <v>1957</v>
      </c>
    </row>
    <row r="377" s="1" customFormat="1" spans="1:22">
      <c r="A377" s="3">
        <v>999224771276140</v>
      </c>
      <c r="B377" s="1" t="s">
        <v>1934</v>
      </c>
      <c r="C377" s="1" t="s">
        <v>3601</v>
      </c>
      <c r="D377" s="1" t="s">
        <v>2394</v>
      </c>
      <c r="E377" s="1" t="s">
        <v>3501</v>
      </c>
      <c r="F377" s="1" t="s">
        <v>1962</v>
      </c>
      <c r="G377" s="1" t="s">
        <v>1952</v>
      </c>
      <c r="H377" s="1" t="s">
        <v>1935</v>
      </c>
      <c r="I377" s="1" t="s">
        <v>3602</v>
      </c>
      <c r="J377" s="1" t="s">
        <v>1937</v>
      </c>
      <c r="K377" s="1" t="s">
        <v>3602</v>
      </c>
      <c r="L377" s="1" t="s">
        <v>3602</v>
      </c>
      <c r="M377" s="1" t="s">
        <v>1938</v>
      </c>
      <c r="N377" s="1" t="s">
        <v>1938</v>
      </c>
      <c r="O377" s="1" t="s">
        <v>1939</v>
      </c>
      <c r="P377" s="1" t="s">
        <v>1940</v>
      </c>
      <c r="Q377" s="1" t="s">
        <v>1941</v>
      </c>
      <c r="R377" s="1" t="s">
        <v>3603</v>
      </c>
      <c r="S377" s="1" t="s">
        <v>1943</v>
      </c>
      <c r="T377" s="1" t="s">
        <v>1944</v>
      </c>
      <c r="U377" s="1" t="s">
        <v>1945</v>
      </c>
      <c r="V377" s="1" t="s">
        <v>2398</v>
      </c>
    </row>
    <row r="378" s="1" customFormat="1" spans="1:22">
      <c r="A378" s="3">
        <v>999224772003122</v>
      </c>
      <c r="B378" s="1" t="s">
        <v>1934</v>
      </c>
      <c r="C378" s="1" t="s">
        <v>3604</v>
      </c>
      <c r="D378" s="1" t="s">
        <v>3465</v>
      </c>
      <c r="E378" s="1" t="s">
        <v>3605</v>
      </c>
      <c r="F378" s="1" t="s">
        <v>1962</v>
      </c>
      <c r="G378" s="1" t="s">
        <v>1952</v>
      </c>
      <c r="H378" s="1" t="s">
        <v>1935</v>
      </c>
      <c r="I378" s="1" t="s">
        <v>2396</v>
      </c>
      <c r="J378" s="1" t="s">
        <v>1937</v>
      </c>
      <c r="K378" s="1" t="s">
        <v>2396</v>
      </c>
      <c r="L378" s="1" t="s">
        <v>2396</v>
      </c>
      <c r="M378" s="1" t="s">
        <v>1938</v>
      </c>
      <c r="N378" s="1" t="s">
        <v>1938</v>
      </c>
      <c r="O378" s="1" t="s">
        <v>1939</v>
      </c>
      <c r="P378" s="1" t="s">
        <v>1940</v>
      </c>
      <c r="Q378" s="1" t="s">
        <v>1941</v>
      </c>
      <c r="R378" s="1" t="s">
        <v>3606</v>
      </c>
      <c r="S378" s="1" t="s">
        <v>1943</v>
      </c>
      <c r="T378" s="1" t="s">
        <v>1944</v>
      </c>
      <c r="U378" s="1" t="s">
        <v>1945</v>
      </c>
      <c r="V378" s="1" t="s">
        <v>2008</v>
      </c>
    </row>
    <row r="379" s="1" customFormat="1" spans="1:22">
      <c r="A379" s="3">
        <v>999224772313992</v>
      </c>
      <c r="B379" s="1" t="s">
        <v>1934</v>
      </c>
      <c r="C379" s="1" t="s">
        <v>3607</v>
      </c>
      <c r="D379" s="1" t="s">
        <v>2489</v>
      </c>
      <c r="E379" s="1" t="s">
        <v>3608</v>
      </c>
      <c r="F379" s="1" t="s">
        <v>1962</v>
      </c>
      <c r="G379" s="1" t="s">
        <v>1952</v>
      </c>
      <c r="H379" s="1" t="s">
        <v>1935</v>
      </c>
      <c r="I379" s="1" t="s">
        <v>3609</v>
      </c>
      <c r="J379" s="1" t="s">
        <v>1937</v>
      </c>
      <c r="K379" s="1" t="s">
        <v>3609</v>
      </c>
      <c r="L379" s="1" t="s">
        <v>3609</v>
      </c>
      <c r="M379" s="1" t="s">
        <v>1938</v>
      </c>
      <c r="N379" s="1" t="s">
        <v>1938</v>
      </c>
      <c r="O379" s="1" t="s">
        <v>1939</v>
      </c>
      <c r="P379" s="1" t="s">
        <v>1940</v>
      </c>
      <c r="Q379" s="1" t="s">
        <v>1941</v>
      </c>
      <c r="R379" s="1" t="s">
        <v>3610</v>
      </c>
      <c r="S379" s="1" t="s">
        <v>1943</v>
      </c>
      <c r="T379" s="1" t="s">
        <v>1944</v>
      </c>
      <c r="U379" s="1" t="s">
        <v>1945</v>
      </c>
      <c r="V379" s="1" t="s">
        <v>1957</v>
      </c>
    </row>
    <row r="380" s="1" customFormat="1" spans="1:22">
      <c r="A380" s="3">
        <v>999224778945258</v>
      </c>
      <c r="B380" s="1" t="s">
        <v>1962</v>
      </c>
      <c r="C380" s="1" t="s">
        <v>3611</v>
      </c>
      <c r="D380" s="1" t="s">
        <v>3282</v>
      </c>
      <c r="E380" s="1" t="s">
        <v>3612</v>
      </c>
      <c r="F380" s="1" t="s">
        <v>1962</v>
      </c>
      <c r="G380" s="1" t="s">
        <v>1952</v>
      </c>
      <c r="H380" s="1" t="s">
        <v>1935</v>
      </c>
      <c r="I380" s="1" t="s">
        <v>3613</v>
      </c>
      <c r="J380" s="1" t="s">
        <v>1937</v>
      </c>
      <c r="K380" s="1" t="s">
        <v>3613</v>
      </c>
      <c r="L380" s="1" t="s">
        <v>3613</v>
      </c>
      <c r="M380" s="1" t="s">
        <v>1938</v>
      </c>
      <c r="N380" s="1" t="s">
        <v>1938</v>
      </c>
      <c r="O380" s="1" t="s">
        <v>1939</v>
      </c>
      <c r="P380" s="1" t="s">
        <v>1940</v>
      </c>
      <c r="Q380" s="1" t="s">
        <v>1941</v>
      </c>
      <c r="R380" s="1" t="s">
        <v>3614</v>
      </c>
      <c r="S380" s="1" t="s">
        <v>1943</v>
      </c>
      <c r="T380" s="1" t="s">
        <v>1944</v>
      </c>
      <c r="U380" s="1" t="s">
        <v>1945</v>
      </c>
      <c r="V380" s="1" t="s">
        <v>2398</v>
      </c>
    </row>
    <row r="381" s="1" customFormat="1" spans="1:22">
      <c r="A381" s="3">
        <v>999224779179357</v>
      </c>
      <c r="B381" s="1" t="s">
        <v>1962</v>
      </c>
      <c r="C381" s="1" t="s">
        <v>3615</v>
      </c>
      <c r="D381" s="1" t="s">
        <v>3390</v>
      </c>
      <c r="E381" s="1" t="s">
        <v>3391</v>
      </c>
      <c r="F381" s="1" t="s">
        <v>1962</v>
      </c>
      <c r="G381" s="1" t="s">
        <v>1952</v>
      </c>
      <c r="H381" s="1" t="s">
        <v>1935</v>
      </c>
      <c r="I381" s="1" t="s">
        <v>3540</v>
      </c>
      <c r="J381" s="1" t="s">
        <v>1937</v>
      </c>
      <c r="K381" s="1" t="s">
        <v>3540</v>
      </c>
      <c r="L381" s="1" t="s">
        <v>3540</v>
      </c>
      <c r="M381" s="1" t="s">
        <v>1938</v>
      </c>
      <c r="N381" s="1" t="s">
        <v>1938</v>
      </c>
      <c r="O381" s="1" t="s">
        <v>1939</v>
      </c>
      <c r="P381" s="1" t="s">
        <v>1940</v>
      </c>
      <c r="Q381" s="1" t="s">
        <v>1941</v>
      </c>
      <c r="R381" s="1" t="s">
        <v>3616</v>
      </c>
      <c r="S381" s="1" t="s">
        <v>1943</v>
      </c>
      <c r="T381" s="1" t="s">
        <v>1944</v>
      </c>
      <c r="U381" s="1" t="s">
        <v>1945</v>
      </c>
      <c r="V381" s="1" t="s">
        <v>3394</v>
      </c>
    </row>
    <row r="382" s="1" customFormat="1" spans="1:22">
      <c r="A382" s="3">
        <v>999224780652060</v>
      </c>
      <c r="B382" s="1" t="s">
        <v>1962</v>
      </c>
      <c r="C382" s="1" t="s">
        <v>3617</v>
      </c>
      <c r="D382" s="1" t="s">
        <v>3618</v>
      </c>
      <c r="E382" s="1" t="s">
        <v>3619</v>
      </c>
      <c r="F382" s="1" t="s">
        <v>1962</v>
      </c>
      <c r="G382" s="1" t="s">
        <v>1952</v>
      </c>
      <c r="H382" s="1" t="s">
        <v>1935</v>
      </c>
      <c r="I382" s="1" t="s">
        <v>3620</v>
      </c>
      <c r="J382" s="1" t="s">
        <v>1937</v>
      </c>
      <c r="K382" s="1" t="s">
        <v>3620</v>
      </c>
      <c r="L382" s="1" t="s">
        <v>3620</v>
      </c>
      <c r="M382" s="1" t="s">
        <v>1938</v>
      </c>
      <c r="N382" s="1" t="s">
        <v>1938</v>
      </c>
      <c r="O382" s="1" t="s">
        <v>1939</v>
      </c>
      <c r="P382" s="1" t="s">
        <v>1940</v>
      </c>
      <c r="Q382" s="1" t="s">
        <v>1941</v>
      </c>
      <c r="R382" s="1" t="s">
        <v>3621</v>
      </c>
      <c r="S382" s="1" t="s">
        <v>1943</v>
      </c>
      <c r="T382" s="1" t="s">
        <v>1944</v>
      </c>
      <c r="U382" s="1" t="s">
        <v>1945</v>
      </c>
      <c r="V382" s="1" t="s">
        <v>1957</v>
      </c>
    </row>
    <row r="383" s="1" customFormat="1" spans="1:22">
      <c r="A383" s="3">
        <v>999224780659373</v>
      </c>
      <c r="B383" s="1" t="s">
        <v>1962</v>
      </c>
      <c r="C383" s="1" t="s">
        <v>3622</v>
      </c>
      <c r="D383" s="1" t="s">
        <v>3247</v>
      </c>
      <c r="E383" s="1" t="s">
        <v>3623</v>
      </c>
      <c r="F383" s="1" t="s">
        <v>1962</v>
      </c>
      <c r="G383" s="1" t="s">
        <v>1952</v>
      </c>
      <c r="H383" s="1" t="s">
        <v>1935</v>
      </c>
      <c r="I383" s="1" t="s">
        <v>3624</v>
      </c>
      <c r="J383" s="1" t="s">
        <v>1937</v>
      </c>
      <c r="K383" s="1" t="s">
        <v>3624</v>
      </c>
      <c r="L383" s="1" t="s">
        <v>3624</v>
      </c>
      <c r="M383" s="1" t="s">
        <v>1938</v>
      </c>
      <c r="N383" s="1" t="s">
        <v>1938</v>
      </c>
      <c r="O383" s="1" t="s">
        <v>1939</v>
      </c>
      <c r="P383" s="1" t="s">
        <v>1940</v>
      </c>
      <c r="Q383" s="1" t="s">
        <v>1941</v>
      </c>
      <c r="R383" s="1" t="s">
        <v>3625</v>
      </c>
      <c r="S383" s="1" t="s">
        <v>1943</v>
      </c>
      <c r="T383" s="1" t="s">
        <v>1944</v>
      </c>
      <c r="U383" s="1" t="s">
        <v>1945</v>
      </c>
      <c r="V383" s="1" t="s">
        <v>2008</v>
      </c>
    </row>
    <row r="384" s="1" customFormat="1" spans="1:22">
      <c r="A384" s="3">
        <v>999224781006153</v>
      </c>
      <c r="B384" s="1" t="s">
        <v>1962</v>
      </c>
      <c r="C384" s="1" t="s">
        <v>3626</v>
      </c>
      <c r="D384" s="1" t="s">
        <v>3627</v>
      </c>
      <c r="E384" s="1" t="s">
        <v>3628</v>
      </c>
      <c r="F384" s="1" t="s">
        <v>1962</v>
      </c>
      <c r="G384" s="1" t="s">
        <v>1952</v>
      </c>
      <c r="H384" s="1" t="s">
        <v>1935</v>
      </c>
      <c r="I384" s="1" t="s">
        <v>2151</v>
      </c>
      <c r="J384" s="1" t="s">
        <v>1937</v>
      </c>
      <c r="K384" s="1" t="s">
        <v>2151</v>
      </c>
      <c r="L384" s="1" t="s">
        <v>2151</v>
      </c>
      <c r="M384" s="1" t="s">
        <v>1938</v>
      </c>
      <c r="N384" s="1" t="s">
        <v>1938</v>
      </c>
      <c r="O384" s="1" t="s">
        <v>1939</v>
      </c>
      <c r="P384" s="1" t="s">
        <v>1940</v>
      </c>
      <c r="Q384" s="1" t="s">
        <v>1941</v>
      </c>
      <c r="R384" s="1" t="s">
        <v>3629</v>
      </c>
      <c r="S384" s="1" t="s">
        <v>1943</v>
      </c>
      <c r="T384" s="1" t="s">
        <v>1944</v>
      </c>
      <c r="U384" s="1" t="s">
        <v>1945</v>
      </c>
      <c r="V384" s="1" t="s">
        <v>2008</v>
      </c>
    </row>
    <row r="385" s="1" customFormat="1" spans="1:22">
      <c r="A385" s="3">
        <v>24781514678</v>
      </c>
      <c r="B385" s="1" t="s">
        <v>1962</v>
      </c>
      <c r="C385" s="1" t="s">
        <v>3630</v>
      </c>
      <c r="D385" s="1" t="s">
        <v>2158</v>
      </c>
      <c r="E385" s="1" t="s">
        <v>3598</v>
      </c>
      <c r="F385" s="1" t="s">
        <v>1962</v>
      </c>
      <c r="G385" s="1" t="s">
        <v>1952</v>
      </c>
      <c r="H385" s="1" t="s">
        <v>1935</v>
      </c>
      <c r="I385" s="1" t="s">
        <v>3599</v>
      </c>
      <c r="J385" s="1" t="s">
        <v>1937</v>
      </c>
      <c r="K385" s="1" t="s">
        <v>3599</v>
      </c>
      <c r="L385" s="1" t="s">
        <v>3599</v>
      </c>
      <c r="M385" s="1" t="s">
        <v>1938</v>
      </c>
      <c r="N385" s="1" t="s">
        <v>1938</v>
      </c>
      <c r="O385" s="1" t="s">
        <v>1939</v>
      </c>
      <c r="P385" s="1" t="s">
        <v>1940</v>
      </c>
      <c r="Q385" s="1" t="s">
        <v>1941</v>
      </c>
      <c r="R385" s="1" t="s">
        <v>3631</v>
      </c>
      <c r="S385" s="1" t="s">
        <v>1943</v>
      </c>
      <c r="T385" s="1" t="s">
        <v>1944</v>
      </c>
      <c r="U385" s="1" t="s">
        <v>1945</v>
      </c>
      <c r="V385" s="1" t="s">
        <v>1957</v>
      </c>
    </row>
    <row r="386" s="1" customFormat="1" spans="1:22">
      <c r="A386" s="3">
        <v>999224782605158</v>
      </c>
      <c r="B386" s="1" t="s">
        <v>1962</v>
      </c>
      <c r="C386" s="1" t="s">
        <v>3632</v>
      </c>
      <c r="D386" s="1" t="s">
        <v>3342</v>
      </c>
      <c r="E386" s="1" t="s">
        <v>3633</v>
      </c>
      <c r="F386" s="1" t="s">
        <v>1962</v>
      </c>
      <c r="G386" s="1" t="s">
        <v>1952</v>
      </c>
      <c r="H386" s="1" t="s">
        <v>1935</v>
      </c>
      <c r="I386" s="1" t="s">
        <v>3634</v>
      </c>
      <c r="J386" s="1" t="s">
        <v>1937</v>
      </c>
      <c r="K386" s="1" t="s">
        <v>3634</v>
      </c>
      <c r="L386" s="1" t="s">
        <v>3634</v>
      </c>
      <c r="M386" s="1" t="s">
        <v>1938</v>
      </c>
      <c r="N386" s="1" t="s">
        <v>1938</v>
      </c>
      <c r="O386" s="1" t="s">
        <v>1939</v>
      </c>
      <c r="P386" s="1" t="s">
        <v>1940</v>
      </c>
      <c r="Q386" s="1" t="s">
        <v>1941</v>
      </c>
      <c r="R386" s="1" t="s">
        <v>3635</v>
      </c>
      <c r="S386" s="1" t="s">
        <v>1943</v>
      </c>
      <c r="T386" s="1" t="s">
        <v>1944</v>
      </c>
      <c r="U386" s="1" t="s">
        <v>1945</v>
      </c>
      <c r="V386" s="1" t="s">
        <v>1957</v>
      </c>
    </row>
    <row r="387" s="1" customFormat="1" spans="1:22">
      <c r="A387" s="3">
        <v>999224783013123</v>
      </c>
      <c r="B387" s="1" t="s">
        <v>1962</v>
      </c>
      <c r="C387" s="1" t="s">
        <v>3636</v>
      </c>
      <c r="D387" s="1" t="s">
        <v>3036</v>
      </c>
      <c r="E387" s="1" t="s">
        <v>3637</v>
      </c>
      <c r="F387" s="1" t="s">
        <v>1962</v>
      </c>
      <c r="G387" s="1" t="s">
        <v>1952</v>
      </c>
      <c r="H387" s="1" t="s">
        <v>1935</v>
      </c>
      <c r="I387" s="1" t="s">
        <v>3638</v>
      </c>
      <c r="J387" s="1" t="s">
        <v>1937</v>
      </c>
      <c r="K387" s="1" t="s">
        <v>3638</v>
      </c>
      <c r="L387" s="1" t="s">
        <v>3638</v>
      </c>
      <c r="M387" s="1" t="s">
        <v>1938</v>
      </c>
      <c r="N387" s="1" t="s">
        <v>1938</v>
      </c>
      <c r="O387" s="1" t="s">
        <v>1939</v>
      </c>
      <c r="P387" s="1" t="s">
        <v>1940</v>
      </c>
      <c r="Q387" s="1" t="s">
        <v>1941</v>
      </c>
      <c r="R387" s="1" t="s">
        <v>3639</v>
      </c>
      <c r="S387" s="1" t="s">
        <v>1943</v>
      </c>
      <c r="T387" s="1" t="s">
        <v>1944</v>
      </c>
      <c r="U387" s="1" t="s">
        <v>1945</v>
      </c>
      <c r="V387" s="1" t="s">
        <v>1946</v>
      </c>
    </row>
    <row r="388" s="1" customFormat="1" spans="1:22">
      <c r="A388" s="3">
        <v>999224785761432</v>
      </c>
      <c r="B388" s="1" t="s">
        <v>1962</v>
      </c>
      <c r="C388" s="1" t="s">
        <v>3640</v>
      </c>
      <c r="D388" s="1" t="s">
        <v>3036</v>
      </c>
      <c r="E388" s="1" t="s">
        <v>3641</v>
      </c>
      <c r="F388" s="1" t="s">
        <v>1962</v>
      </c>
      <c r="G388" s="1" t="s">
        <v>1952</v>
      </c>
      <c r="H388" s="1" t="s">
        <v>1935</v>
      </c>
      <c r="I388" s="1" t="s">
        <v>3642</v>
      </c>
      <c r="J388" s="1" t="s">
        <v>1937</v>
      </c>
      <c r="K388" s="1" t="s">
        <v>3642</v>
      </c>
      <c r="L388" s="1" t="s">
        <v>3642</v>
      </c>
      <c r="M388" s="1" t="s">
        <v>1938</v>
      </c>
      <c r="N388" s="1" t="s">
        <v>1938</v>
      </c>
      <c r="O388" s="1" t="s">
        <v>1939</v>
      </c>
      <c r="P388" s="1" t="s">
        <v>1940</v>
      </c>
      <c r="Q388" s="1" t="s">
        <v>1941</v>
      </c>
      <c r="R388" s="1" t="s">
        <v>3643</v>
      </c>
      <c r="S388" s="1" t="s">
        <v>1943</v>
      </c>
      <c r="T388" s="1" t="s">
        <v>1944</v>
      </c>
      <c r="U388" s="1" t="s">
        <v>1945</v>
      </c>
      <c r="V388" s="1" t="s">
        <v>1946</v>
      </c>
    </row>
    <row r="389" s="1" customFormat="1" spans="1:22">
      <c r="A389" s="3">
        <v>999224786662629</v>
      </c>
      <c r="B389" s="1" t="s">
        <v>1962</v>
      </c>
      <c r="C389" s="1" t="s">
        <v>3644</v>
      </c>
      <c r="D389" s="1" t="s">
        <v>3645</v>
      </c>
      <c r="E389" s="1" t="s">
        <v>3646</v>
      </c>
      <c r="F389" s="1" t="s">
        <v>1962</v>
      </c>
      <c r="G389" s="1" t="s">
        <v>1952</v>
      </c>
      <c r="H389" s="1" t="s">
        <v>1935</v>
      </c>
      <c r="I389" s="1" t="s">
        <v>3647</v>
      </c>
      <c r="J389" s="1" t="s">
        <v>1937</v>
      </c>
      <c r="K389" s="1" t="s">
        <v>3647</v>
      </c>
      <c r="L389" s="1" t="s">
        <v>3647</v>
      </c>
      <c r="M389" s="1" t="s">
        <v>1938</v>
      </c>
      <c r="N389" s="1" t="s">
        <v>1938</v>
      </c>
      <c r="O389" s="1" t="s">
        <v>1939</v>
      </c>
      <c r="P389" s="1" t="s">
        <v>1940</v>
      </c>
      <c r="Q389" s="1" t="s">
        <v>1941</v>
      </c>
      <c r="R389" s="1" t="s">
        <v>3648</v>
      </c>
      <c r="S389" s="1" t="s">
        <v>1943</v>
      </c>
      <c r="T389" s="1" t="s">
        <v>1944</v>
      </c>
      <c r="U389" s="1" t="s">
        <v>1945</v>
      </c>
      <c r="V389" s="1" t="s">
        <v>1957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Sheet1</vt:lpstr>
      <vt:lpstr>Sheet2</vt:lpstr>
      <vt:lpstr>Sheet3</vt:lpstr>
      <vt:lpstr>CNY</vt:lpstr>
      <vt:lpstr>MYR</vt:lpstr>
      <vt:lpstr>EUR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2023-06-19T01:47:06Z</dcterms:created>
  <dcterms:modified xsi:type="dcterms:W3CDTF">2023-06-19T06:36:55Z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85D139E74F1641878A99A63AD34A2836_12</vt:lpwstr>
  </property>
  <property fmtid="{D5CDD505-2E9C-101B-9397-08002B2CF9AE}" pid="3" name="KSOProductBuildVer">
    <vt:lpwstr>2052-11.1.0.14309</vt:lpwstr>
  </property>
</Properties>
</file>