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<sst xmlns="http://schemas.openxmlformats.org/spreadsheetml/2006/main" count="393" uniqueCount="165">
  <si>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</si>
  <si>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</si>
  <si>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</si>
  <si>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</si>
  <si>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</si>
  <si>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</si>
  <si>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</si>
  <si>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</si>
  <si>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</si>
  <si>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</si>
  <si>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</si>
  <si>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</si>
  <si>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</si>
  <si>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</si>
  <si>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</si>
  <si>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</si>
  <si>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</si>
  <si>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</si>
  <si>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</si>
  <si>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</si>
  <si>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</si>
  <si>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</si>
  <si>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</si>
  <si>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</si>
  <si>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</si>
  <si>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24842760784	</t>
  </si>
  <si>
    <t>Ctrip</t>
  </si>
  <si>
    <t>正常</t>
  </si>
  <si>
    <t>[梅州]梅州昌盛豪生大酒店(45834822)</t>
  </si>
  <si>
    <t>柚见汝——非遗大床房&lt;超值特惠&gt;&lt;双人入住&gt;&lt;双早&gt;</t>
  </si>
  <si>
    <t>CNY</t>
  </si>
  <si>
    <t>王晨翔</t>
  </si>
  <si>
    <t>CA363230707CNY</t>
  </si>
  <si>
    <t>未提现</t>
  </si>
  <si>
    <t>携程开票</t>
  </si>
  <si>
    <t xml:space="preserve">	</t>
  </si>
  <si>
    <t xml:space="preserve">587580	</t>
  </si>
  <si>
    <t xml:space="preserve">999224862505240	</t>
  </si>
  <si>
    <t>[梅州]梅州白天鹅迎宾馆(100697959)</t>
  </si>
  <si>
    <t>商务江景双床房&lt;超值特惠&gt;&lt;双人入住&gt;&lt;日历房套餐高价值&gt;&lt;单早&gt;&lt;新酒店礼盒&gt;</t>
  </si>
  <si>
    <t>何宏峰</t>
  </si>
  <si>
    <t xml:space="preserve">999224868718216	</t>
  </si>
  <si>
    <t>商务江景大床房&lt;特惠促销&gt;&lt;双人入住&gt;&lt;双早&gt;&lt;日历房套餐高价值&gt;&lt;新酒店礼盒&gt;</t>
  </si>
  <si>
    <t>李力</t>
  </si>
  <si>
    <t>取消</t>
  </si>
  <si>
    <t xml:space="preserve">999224870332914	</t>
  </si>
  <si>
    <t>[梅州]梅州麓湖山酒店(67856423)</t>
  </si>
  <si>
    <t>标准双床房&lt;双人入住&gt;&lt;升级特惠&gt;&lt;双早&gt;</t>
  </si>
  <si>
    <t>耿捷</t>
  </si>
  <si>
    <t xml:space="preserve">999224877499861	</t>
  </si>
  <si>
    <t>商务江景双床房&lt;特惠促销&gt;&lt;双人入住&gt;&lt;双早&gt;&lt;日历房套餐高价值&gt;&lt;新酒店礼盒&gt;</t>
  </si>
  <si>
    <t>丘文娟</t>
  </si>
  <si>
    <t xml:space="preserve">999224878213326	</t>
  </si>
  <si>
    <t>王雨豪</t>
  </si>
  <si>
    <t xml:space="preserve">999224880679049	</t>
  </si>
  <si>
    <t>叶铭霖</t>
  </si>
  <si>
    <t xml:space="preserve">588838	</t>
  </si>
  <si>
    <t xml:space="preserve">999224885477854	</t>
  </si>
  <si>
    <t>梅清平</t>
  </si>
  <si>
    <t xml:space="preserve">589009	</t>
  </si>
  <si>
    <t xml:space="preserve">999224888114131	</t>
  </si>
  <si>
    <t>商务江景大床房&lt;超值特惠&gt;&lt;双人入住&gt;&lt;日历房套餐高价值&gt;&lt;单早&gt;&lt;新酒店礼盒&gt;</t>
  </si>
  <si>
    <t>李绮华</t>
  </si>
  <si>
    <t xml:space="preserve">999224894348565	</t>
  </si>
  <si>
    <t>李惠敏</t>
  </si>
  <si>
    <t>，</t>
  </si>
  <si>
    <t>202306190924300069</t>
  </si>
  <si>
    <t>999224862505240</t>
  </si>
  <si>
    <t>202306200845510025</t>
  </si>
  <si>
    <t>999224870332914</t>
  </si>
  <si>
    <t>202306201726140071</t>
  </si>
  <si>
    <t>999224877499861</t>
  </si>
  <si>
    <t>202306202352290069</t>
  </si>
  <si>
    <t>999224878213326</t>
  </si>
  <si>
    <t>202306210831240025</t>
  </si>
  <si>
    <t>999224880679049</t>
  </si>
  <si>
    <t>202306210836330021</t>
  </si>
  <si>
    <t>999224885477854</t>
  </si>
  <si>
    <t>202306211422540021</t>
  </si>
  <si>
    <t>999224888114131</t>
  </si>
  <si>
    <t>202306211823300020</t>
  </si>
  <si>
    <t>999224894348565</t>
  </si>
  <si>
    <t>202306212247180020</t>
  </si>
  <si>
    <t>房集：i230707092759 3436.7元</t>
  </si>
  <si>
    <t>CNY / HKD 当前参考汇率: 1.078939639</t>
  </si>
  <si>
    <t>总计：3436.7 CNY/
3707.99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</si>
  <si>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</si>
  <si>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</si>
  <si>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</si>
  <si>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</si>
  <si>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</si>
  <si>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</si>
  <si>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</si>
  <si>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</si>
  <si>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</si>
  <si>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</si>
  <si>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</si>
  <si>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</si>
  <si>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</si>
  <si>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</si>
  <si>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</si>
  <si>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</si>
  <si>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</si>
  <si>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</si>
  <si>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</si>
  <si>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</si>
  <si>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3486180</t>
  </si>
  <si>
    <t>香港九龙酒店</t>
  </si>
  <si>
    <t>CHEN SUYUN,WANG YUEQIN</t>
  </si>
  <si>
    <t>2023-06-21</t>
  </si>
  <si>
    <t>2023-06-23</t>
  </si>
  <si>
    <t>退房日周结</t>
  </si>
  <si>
    <t>2226.00</t>
  </si>
  <si>
    <t>RMB</t>
  </si>
  <si>
    <t>0</t>
  </si>
  <si>
    <t>0.00</t>
  </si>
  <si>
    <t>携程国内直连(DD)</t>
  </si>
  <si>
    <t>01.011249</t>
  </si>
  <si>
    <t>2023-06-12 14:31:07</t>
  </si>
  <si>
    <t>否</t>
  </si>
  <si>
    <t>汇智国际旅游发展有限公司</t>
  </si>
  <si>
    <t>直采</t>
  </si>
  <si>
    <t>中国</t>
  </si>
  <si>
    <t>2023-06-04</t>
  </si>
  <si>
    <t>3462714</t>
  </si>
  <si>
    <t>香港九龙海逸君绰酒店</t>
  </si>
  <si>
    <t>ZHU ZHEN</t>
  </si>
  <si>
    <t>2371.00</t>
  </si>
  <si>
    <t>2023-06-05 10:04:01</t>
  </si>
  <si>
    <t>2023-06-01</t>
  </si>
  <si>
    <t>3445372</t>
  </si>
  <si>
    <t>香港九龙海湾酒店</t>
  </si>
  <si>
    <t>Chen Hui</t>
  </si>
  <si>
    <t>1768.00</t>
  </si>
  <si>
    <t>2023-06-01 17:42:31</t>
  </si>
  <si>
    <t>2023-05-16</t>
  </si>
  <si>
    <t>3381473</t>
  </si>
  <si>
    <t>香港富荟旺角酒店</t>
  </si>
  <si>
    <t>tao qiaozhen</t>
  </si>
  <si>
    <t>1570.00</t>
  </si>
  <si>
    <t>2023-05-19 10:53:37</t>
  </si>
  <si>
    <t>2023-05-15</t>
  </si>
  <si>
    <t>3377067</t>
  </si>
  <si>
    <t>LIAN TINGHUI,LIAN TINGRUI</t>
  </si>
  <si>
    <t>2023-06-20</t>
  </si>
  <si>
    <t>5262.00</t>
  </si>
  <si>
    <t>2023-05-17 17:37:38</t>
  </si>
  <si>
    <t>3374495</t>
  </si>
  <si>
    <t>Qin Liang</t>
  </si>
  <si>
    <t>2568.00</t>
  </si>
  <si>
    <t>2023-05-16 14:07:38</t>
  </si>
  <si>
    <t>2023-05-14</t>
  </si>
  <si>
    <t>3372886</t>
  </si>
  <si>
    <t>CHEN YINGCHAO,LUO AIFANG</t>
  </si>
  <si>
    <t>1747.00</t>
  </si>
  <si>
    <t>2023-05-23 14:08:20</t>
  </si>
  <si>
    <t>3371126</t>
  </si>
  <si>
    <t>GONG MENGQI,GAO HAIHANG</t>
  </si>
  <si>
    <t>1653.00</t>
  </si>
  <si>
    <t>2023-05-23 13:53:05</t>
  </si>
  <si>
    <t>2023-05-12</t>
  </si>
  <si>
    <t>3360149</t>
  </si>
  <si>
    <t>SUN JIANHAO,ZHU YUNYI</t>
  </si>
  <si>
    <t>4950.00</t>
  </si>
  <si>
    <t>2023-05-16 17:21:02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</si>
</sst>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361950</xdr:colOff>
      <xdr:row>55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489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45099</v>
      </c>
      <c r="H2" s="4">
        <v>1</v>
      </c>
      <c r="I2" s="4">
        <v>2</v>
      </c>
      <c r="J2" s="4">
        <v>2</v>
      </c>
      <c r="K2" s="4" t="s">
        <v>30</v>
      </c>
      <c r="L2" s="4">
        <v>877.8</v>
      </c>
      <c r="M2" s="4">
        <v>877.8</v>
      </c>
      <c r="N2" s="4" t="s">
        <v>31</v>
      </c>
      <c r="O2" s="4" t="s">
        <v>32</v>
      </c>
      <c r="P2" s="4" t="s">
        <v>33</v>
      </c>
      <c r="Q2" s="4">
        <v>0</v>
      </c>
      <c r="R2" s="8">
        <v>45096.0000115741</v>
      </c>
      <c r="S2" s="6">
        <v>45114</v>
      </c>
      <c r="T2" s="4" t="s">
        <v>34</v>
      </c>
      <c r="U2" s="4">
        <v>877.8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45098</v>
      </c>
      <c r="G3" s="6">
        <v>45099</v>
      </c>
      <c r="H3" s="4">
        <v>1</v>
      </c>
      <c r="I3" s="4">
        <v>1</v>
      </c>
      <c r="J3" s="4">
        <v>1</v>
      </c>
      <c r="K3" s="4" t="s">
        <v>30</v>
      </c>
      <c r="L3" s="4">
        <v>276.5</v>
      </c>
      <c r="M3" s="4">
        <v>276.5</v>
      </c>
      <c r="N3" s="4" t="s">
        <v>40</v>
      </c>
      <c r="O3" s="4" t="s">
        <v>32</v>
      </c>
      <c r="P3" s="4" t="s">
        <v>33</v>
      </c>
      <c r="Q3" s="4">
        <v>0</v>
      </c>
      <c r="R3" s="8">
        <v>45097.0000115741</v>
      </c>
      <c r="S3" s="6">
        <v>45114</v>
      </c>
      <c r="T3" s="4" t="s">
        <v>34</v>
      </c>
      <c r="U3" s="4">
        <v>276.5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45098</v>
      </c>
      <c r="G4" s="6">
        <v>45099</v>
      </c>
      <c r="H4" s="4">
        <v>1</v>
      </c>
      <c r="I4" s="4">
        <v>1</v>
      </c>
      <c r="J4" s="4">
        <v>1</v>
      </c>
      <c r="K4" s="4" t="s">
        <v>30</v>
      </c>
      <c r="L4" s="4">
        <v>280</v>
      </c>
      <c r="M4" s="4">
        <v>280</v>
      </c>
      <c r="N4" s="4" t="s">
        <v>43</v>
      </c>
      <c r="O4" s="4" t="s">
        <v>32</v>
      </c>
      <c r="P4" s="4" t="s">
        <v>33</v>
      </c>
      <c r="Q4" s="4">
        <v>0</v>
      </c>
      <c r="R4" s="8">
        <v>45097.0000115741</v>
      </c>
      <c r="S4" s="6">
        <v>45114</v>
      </c>
      <c r="T4" s="4" t="s">
        <v>34</v>
      </c>
      <c r="U4" s="4">
        <v>280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44</v>
      </c>
      <c r="D5" s="4" t="s">
        <v>38</v>
      </c>
      <c r="E5" s="4" t="s">
        <v>42</v>
      </c>
      <c r="F5" s="6">
        <v>45098</v>
      </c>
      <c r="G5" s="6">
        <v>45099</v>
      </c>
      <c r="H5" s="4">
        <v>1</v>
      </c>
      <c r="I5" s="4">
        <v>1</v>
      </c>
      <c r="J5" s="4">
        <v>1</v>
      </c>
      <c r="K5" s="4" t="s">
        <v>30</v>
      </c>
      <c r="L5" s="4">
        <v>-280</v>
      </c>
      <c r="M5" s="4">
        <v>-280</v>
      </c>
      <c r="N5" s="4" t="s">
        <v>43</v>
      </c>
      <c r="O5" s="4" t="s">
        <v>32</v>
      </c>
      <c r="P5" s="4" t="s">
        <v>33</v>
      </c>
      <c r="Q5" s="4">
        <v>0</v>
      </c>
      <c r="R5" s="8">
        <v>45097.0000115741</v>
      </c>
      <c r="S5" s="6">
        <v>45114</v>
      </c>
      <c r="T5" s="4" t="s">
        <v>34</v>
      </c>
      <c r="U5" s="4">
        <v>-280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45098</v>
      </c>
      <c r="G6" s="6">
        <v>45099</v>
      </c>
      <c r="H6" s="4">
        <v>1</v>
      </c>
      <c r="I6" s="4">
        <v>1</v>
      </c>
      <c r="J6" s="4">
        <v>1</v>
      </c>
      <c r="K6" s="4" t="s">
        <v>30</v>
      </c>
      <c r="L6" s="4">
        <v>252</v>
      </c>
      <c r="M6" s="4">
        <v>252</v>
      </c>
      <c r="N6" s="4" t="s">
        <v>48</v>
      </c>
      <c r="O6" s="4" t="s">
        <v>32</v>
      </c>
      <c r="P6" s="4" t="s">
        <v>33</v>
      </c>
      <c r="Q6" s="4">
        <v>0</v>
      </c>
      <c r="R6" s="8">
        <v>45097</v>
      </c>
      <c r="S6" s="6">
        <v>45114</v>
      </c>
      <c r="T6" s="4" t="s">
        <v>34</v>
      </c>
      <c r="U6" s="4">
        <v>252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38</v>
      </c>
      <c r="E7" s="4" t="s">
        <v>50</v>
      </c>
      <c r="F7" s="6">
        <v>45098</v>
      </c>
      <c r="G7" s="6">
        <v>45099</v>
      </c>
      <c r="H7" s="4">
        <v>1</v>
      </c>
      <c r="I7" s="4">
        <v>1</v>
      </c>
      <c r="J7" s="4">
        <v>1</v>
      </c>
      <c r="K7" s="4" t="s">
        <v>30</v>
      </c>
      <c r="L7" s="4">
        <v>280</v>
      </c>
      <c r="M7" s="4">
        <v>280</v>
      </c>
      <c r="N7" s="4" t="s">
        <v>51</v>
      </c>
      <c r="O7" s="4" t="s">
        <v>32</v>
      </c>
      <c r="P7" s="4" t="s">
        <v>33</v>
      </c>
      <c r="Q7" s="4">
        <v>0</v>
      </c>
      <c r="R7" s="8">
        <v>45097.0000115741</v>
      </c>
      <c r="S7" s="6">
        <v>45114</v>
      </c>
      <c r="T7" s="4" t="s">
        <v>34</v>
      </c>
      <c r="U7" s="4">
        <v>280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45098</v>
      </c>
      <c r="G8" s="6">
        <v>45099</v>
      </c>
      <c r="H8" s="4">
        <v>1</v>
      </c>
      <c r="I8" s="4">
        <v>1</v>
      </c>
      <c r="J8" s="4">
        <v>1</v>
      </c>
      <c r="K8" s="4" t="s">
        <v>30</v>
      </c>
      <c r="L8" s="4">
        <v>276.5</v>
      </c>
      <c r="M8" s="4">
        <v>276.5</v>
      </c>
      <c r="N8" s="4" t="s">
        <v>53</v>
      </c>
      <c r="O8" s="4" t="s">
        <v>32</v>
      </c>
      <c r="P8" s="4" t="s">
        <v>33</v>
      </c>
      <c r="Q8" s="4">
        <v>0</v>
      </c>
      <c r="R8" s="8">
        <v>45098.0000115741</v>
      </c>
      <c r="S8" s="6">
        <v>45114</v>
      </c>
      <c r="T8" s="4" t="s">
        <v>34</v>
      </c>
      <c r="U8" s="4">
        <v>276.5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45098</v>
      </c>
      <c r="G9" s="6">
        <v>45099</v>
      </c>
      <c r="H9" s="4">
        <v>1</v>
      </c>
      <c r="I9" s="4">
        <v>1</v>
      </c>
      <c r="J9" s="4">
        <v>1</v>
      </c>
      <c r="K9" s="4" t="s">
        <v>30</v>
      </c>
      <c r="L9" s="4">
        <v>448.7</v>
      </c>
      <c r="M9" s="4">
        <v>448.7</v>
      </c>
      <c r="N9" s="4" t="s">
        <v>55</v>
      </c>
      <c r="O9" s="4" t="s">
        <v>32</v>
      </c>
      <c r="P9" s="4" t="s">
        <v>33</v>
      </c>
      <c r="Q9" s="4">
        <v>0</v>
      </c>
      <c r="R9" s="8">
        <v>45098</v>
      </c>
      <c r="S9" s="6">
        <v>45114</v>
      </c>
      <c r="T9" s="4" t="s">
        <v>34</v>
      </c>
      <c r="U9" s="4">
        <v>448.7</v>
      </c>
      <c r="V9" s="4">
        <v>0</v>
      </c>
      <c r="W9" s="4">
        <v>0</v>
      </c>
      <c r="X9" s="4" t="s">
        <v>35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45098</v>
      </c>
      <c r="G10" s="6">
        <v>45099</v>
      </c>
      <c r="H10" s="4">
        <v>1</v>
      </c>
      <c r="I10" s="4">
        <v>1</v>
      </c>
      <c r="J10" s="4">
        <v>1</v>
      </c>
      <c r="K10" s="4" t="s">
        <v>30</v>
      </c>
      <c r="L10" s="4">
        <v>448.7</v>
      </c>
      <c r="M10" s="4">
        <v>448.7</v>
      </c>
      <c r="N10" s="4" t="s">
        <v>58</v>
      </c>
      <c r="O10" s="4" t="s">
        <v>32</v>
      </c>
      <c r="P10" s="4" t="s">
        <v>33</v>
      </c>
      <c r="Q10" s="4">
        <v>0</v>
      </c>
      <c r="R10" s="8">
        <v>45098.0000115741</v>
      </c>
      <c r="S10" s="6">
        <v>45114</v>
      </c>
      <c r="T10" s="4" t="s">
        <v>34</v>
      </c>
      <c r="U10" s="4">
        <v>448.7</v>
      </c>
      <c r="V10" s="4">
        <v>0</v>
      </c>
      <c r="W10" s="4">
        <v>0</v>
      </c>
      <c r="X10" s="4" t="s">
        <v>35</v>
      </c>
      <c r="Y10" s="4" t="s">
        <v>59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38</v>
      </c>
      <c r="E11" s="4" t="s">
        <v>61</v>
      </c>
      <c r="F11" s="6">
        <v>45098</v>
      </c>
      <c r="G11" s="6">
        <v>45099</v>
      </c>
      <c r="H11" s="4">
        <v>1</v>
      </c>
      <c r="I11" s="4">
        <v>1</v>
      </c>
      <c r="J11" s="4">
        <v>1</v>
      </c>
      <c r="K11" s="4" t="s">
        <v>30</v>
      </c>
      <c r="L11" s="4">
        <v>276.5</v>
      </c>
      <c r="M11" s="4">
        <v>276.5</v>
      </c>
      <c r="N11" s="4" t="s">
        <v>62</v>
      </c>
      <c r="O11" s="4" t="s">
        <v>32</v>
      </c>
      <c r="P11" s="4" t="s">
        <v>33</v>
      </c>
      <c r="Q11" s="4">
        <v>0</v>
      </c>
      <c r="R11" s="8">
        <v>45098.0000115741</v>
      </c>
      <c r="S11" s="6">
        <v>45114</v>
      </c>
      <c r="T11" s="4" t="s">
        <v>34</v>
      </c>
      <c r="U11" s="4">
        <v>276.5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38</v>
      </c>
      <c r="E12" s="4" t="s">
        <v>42</v>
      </c>
      <c r="F12" s="6">
        <v>45098</v>
      </c>
      <c r="G12" s="6">
        <v>45099</v>
      </c>
      <c r="H12" s="4">
        <v>1</v>
      </c>
      <c r="I12" s="4">
        <v>1</v>
      </c>
      <c r="J12" s="4">
        <v>1</v>
      </c>
      <c r="K12" s="4" t="s">
        <v>30</v>
      </c>
      <c r="L12" s="4">
        <v>300</v>
      </c>
      <c r="M12" s="4">
        <v>300</v>
      </c>
      <c r="N12" s="4" t="s">
        <v>64</v>
      </c>
      <c r="O12" s="4" t="s">
        <v>32</v>
      </c>
      <c r="P12" s="4" t="s">
        <v>33</v>
      </c>
      <c r="Q12" s="4">
        <v>0</v>
      </c>
      <c r="R12" s="8">
        <v>45098</v>
      </c>
      <c r="S12" s="6">
        <v>45114</v>
      </c>
      <c r="T12" s="4" t="s">
        <v>34</v>
      </c>
      <c r="U12" s="4">
        <v>300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F21" sqref="F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24842760784</v>
      </c>
      <c r="B2" s="6">
        <v>45097</v>
      </c>
      <c r="C2" s="6">
        <v>45099</v>
      </c>
      <c r="D2" s="4">
        <v>877.8</v>
      </c>
      <c r="E2" s="4">
        <v>877.8</v>
      </c>
      <c r="F2" s="9" t="s">
        <v>66</v>
      </c>
      <c r="G2" s="4">
        <f>D2-E2</f>
        <v>0</v>
      </c>
      <c r="H2" s="4" t="str">
        <f>$H$1&amp;F2</f>
        <v>，202306190924300069</v>
      </c>
      <c r="I2" s="4">
        <v>6.19</v>
      </c>
    </row>
    <row r="3" s="4" customFormat="1" spans="1:9">
      <c r="A3" s="10" t="s">
        <v>67</v>
      </c>
      <c r="B3" s="6">
        <v>45098</v>
      </c>
      <c r="C3" s="6">
        <v>45099</v>
      </c>
      <c r="D3" s="4">
        <v>276.5</v>
      </c>
      <c r="E3" s="4">
        <v>276.5</v>
      </c>
      <c r="F3" s="9" t="s">
        <v>68</v>
      </c>
      <c r="G3" s="4">
        <f t="shared" ref="G3:G11" si="0">D3-E3</f>
        <v>0</v>
      </c>
      <c r="H3" s="4" t="str">
        <f t="shared" ref="H3:H11" si="1">$H$1&amp;F3</f>
        <v>，202306200845510025</v>
      </c>
      <c r="I3" s="7">
        <v>6.2</v>
      </c>
    </row>
    <row r="4" s="4" customFormat="1" hidden="1" spans="1:8">
      <c r="A4" s="5">
        <v>999224868718216</v>
      </c>
      <c r="B4" s="6">
        <v>45098</v>
      </c>
      <c r="C4" s="6">
        <v>45099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</row>
    <row r="5" s="4" customFormat="1" spans="1:9">
      <c r="A5" s="10" t="s">
        <v>69</v>
      </c>
      <c r="B5" s="6">
        <v>45098</v>
      </c>
      <c r="C5" s="6">
        <v>45099</v>
      </c>
      <c r="D5" s="4">
        <v>252</v>
      </c>
      <c r="E5" s="4">
        <v>252</v>
      </c>
      <c r="F5" s="9" t="s">
        <v>70</v>
      </c>
      <c r="G5" s="4">
        <f t="shared" si="0"/>
        <v>0</v>
      </c>
      <c r="H5" s="4" t="str">
        <f t="shared" si="1"/>
        <v>，202306201726140071</v>
      </c>
      <c r="I5" s="7">
        <v>6.2</v>
      </c>
    </row>
    <row r="6" s="4" customFormat="1" spans="1:9">
      <c r="A6" s="10" t="s">
        <v>71</v>
      </c>
      <c r="B6" s="6">
        <v>45098</v>
      </c>
      <c r="C6" s="6">
        <v>45099</v>
      </c>
      <c r="D6" s="4">
        <v>280</v>
      </c>
      <c r="E6" s="4">
        <v>280</v>
      </c>
      <c r="F6" s="9" t="s">
        <v>72</v>
      </c>
      <c r="G6" s="4">
        <f t="shared" si="0"/>
        <v>0</v>
      </c>
      <c r="H6" s="4" t="str">
        <f t="shared" si="1"/>
        <v>，202306202352290069</v>
      </c>
      <c r="I6" s="7">
        <v>6.2</v>
      </c>
    </row>
    <row r="7" s="4" customFormat="1" spans="1:9">
      <c r="A7" s="10" t="s">
        <v>73</v>
      </c>
      <c r="B7" s="6">
        <v>45098</v>
      </c>
      <c r="C7" s="6">
        <v>45099</v>
      </c>
      <c r="D7" s="4">
        <v>276.5</v>
      </c>
      <c r="E7" s="4">
        <v>276.5</v>
      </c>
      <c r="F7" s="9" t="s">
        <v>74</v>
      </c>
      <c r="G7" s="4">
        <f t="shared" si="0"/>
        <v>0</v>
      </c>
      <c r="H7" s="4" t="str">
        <f t="shared" si="1"/>
        <v>，202306210831240025</v>
      </c>
      <c r="I7" s="4">
        <v>6.21</v>
      </c>
    </row>
    <row r="8" s="4" customFormat="1" spans="1:9">
      <c r="A8" s="10" t="s">
        <v>75</v>
      </c>
      <c r="B8" s="6">
        <v>45098</v>
      </c>
      <c r="C8" s="6">
        <v>45099</v>
      </c>
      <c r="D8" s="4">
        <v>448.7</v>
      </c>
      <c r="E8" s="4">
        <v>448.7</v>
      </c>
      <c r="F8" s="9" t="s">
        <v>76</v>
      </c>
      <c r="G8" s="4">
        <f t="shared" si="0"/>
        <v>0</v>
      </c>
      <c r="H8" s="4" t="str">
        <f t="shared" si="1"/>
        <v>，202306210836330021</v>
      </c>
      <c r="I8" s="4">
        <v>6.21</v>
      </c>
    </row>
    <row r="9" s="4" customFormat="1" spans="1:9">
      <c r="A9" s="10" t="s">
        <v>77</v>
      </c>
      <c r="B9" s="6">
        <v>45098</v>
      </c>
      <c r="C9" s="6">
        <v>45099</v>
      </c>
      <c r="D9" s="4">
        <v>448.7</v>
      </c>
      <c r="E9" s="4">
        <v>448.7</v>
      </c>
      <c r="F9" s="9" t="s">
        <v>78</v>
      </c>
      <c r="G9" s="4">
        <f t="shared" si="0"/>
        <v>0</v>
      </c>
      <c r="H9" s="4" t="str">
        <f t="shared" si="1"/>
        <v>，202306211422540021</v>
      </c>
      <c r="I9" s="4">
        <v>6.21</v>
      </c>
    </row>
    <row r="10" s="4" customFormat="1" spans="1:9">
      <c r="A10" s="10" t="s">
        <v>79</v>
      </c>
      <c r="B10" s="6">
        <v>45098</v>
      </c>
      <c r="C10" s="6">
        <v>45099</v>
      </c>
      <c r="D10" s="4">
        <v>276.5</v>
      </c>
      <c r="E10" s="4">
        <v>276.5</v>
      </c>
      <c r="F10" s="9" t="s">
        <v>80</v>
      </c>
      <c r="G10" s="4">
        <f t="shared" si="0"/>
        <v>0</v>
      </c>
      <c r="H10" s="4" t="str">
        <f t="shared" si="1"/>
        <v>，202306211823300020</v>
      </c>
      <c r="I10" s="4">
        <v>6.21</v>
      </c>
    </row>
    <row r="11" s="4" customFormat="1" spans="1:9">
      <c r="A11" s="10" t="s">
        <v>81</v>
      </c>
      <c r="B11" s="6">
        <v>45098</v>
      </c>
      <c r="C11" s="6">
        <v>45099</v>
      </c>
      <c r="D11" s="4">
        <v>300</v>
      </c>
      <c r="E11" s="4">
        <v>300</v>
      </c>
      <c r="F11" s="9" t="s">
        <v>82</v>
      </c>
      <c r="G11" s="4">
        <f t="shared" si="0"/>
        <v>0</v>
      </c>
      <c r="H11" s="4" t="str">
        <f t="shared" si="1"/>
        <v>，202306212247180020</v>
      </c>
      <c r="I11" s="4">
        <v>6.21</v>
      </c>
    </row>
    <row r="13" spans="4:4">
      <c r="D13" s="4">
        <f>SUM(D2:D12)</f>
        <v>3436.7</v>
      </c>
    </row>
    <row r="20" spans="1:1">
      <c r="A20" s="4" t="s">
        <v>83</v>
      </c>
    </row>
    <row r="21" spans="1:1">
      <c r="A21" s="4" t="s">
        <v>84</v>
      </c>
    </row>
    <row r="22" spans="1:1">
      <c r="A22" s="4" t="s">
        <v>85</v>
      </c>
    </row>
  </sheetData>
  <autoFilter ref="A1:XFD13">
    <filterColumn colId="3">
      <filters blank="1">
        <filter val="280"/>
        <filter val="300"/>
        <filter val="252"/>
        <filter val="276.5"/>
        <filter val="448.7"/>
        <filter val="3436.7"/>
        <filter val="877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999224703492945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999224604102741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109</v>
      </c>
      <c r="G3" s="1" t="s">
        <v>110</v>
      </c>
      <c r="H3" s="1" t="s">
        <v>111</v>
      </c>
      <c r="I3" s="1" t="s">
        <v>127</v>
      </c>
      <c r="J3" s="1" t="s">
        <v>113</v>
      </c>
      <c r="K3" s="1" t="s">
        <v>127</v>
      </c>
      <c r="L3" s="1" t="s">
        <v>127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128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999224517338116</v>
      </c>
      <c r="B4" s="1" t="s">
        <v>129</v>
      </c>
      <c r="C4" s="1" t="s">
        <v>130</v>
      </c>
      <c r="D4" s="1" t="s">
        <v>131</v>
      </c>
      <c r="E4" s="1" t="s">
        <v>132</v>
      </c>
      <c r="F4" s="1" t="s">
        <v>109</v>
      </c>
      <c r="G4" s="1" t="s">
        <v>110</v>
      </c>
      <c r="H4" s="1" t="s">
        <v>111</v>
      </c>
      <c r="I4" s="1" t="s">
        <v>133</v>
      </c>
      <c r="J4" s="1" t="s">
        <v>113</v>
      </c>
      <c r="K4" s="1" t="s">
        <v>133</v>
      </c>
      <c r="L4" s="1" t="s">
        <v>133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134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3">
        <v>24182461978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109</v>
      </c>
      <c r="G5" s="1" t="s">
        <v>110</v>
      </c>
      <c r="H5" s="1" t="s">
        <v>111</v>
      </c>
      <c r="I5" s="1" t="s">
        <v>139</v>
      </c>
      <c r="J5" s="1" t="s">
        <v>113</v>
      </c>
      <c r="K5" s="1" t="s">
        <v>139</v>
      </c>
      <c r="L5" s="1" t="s">
        <v>139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140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3">
        <v>999224159896228</v>
      </c>
      <c r="B6" s="1" t="s">
        <v>141</v>
      </c>
      <c r="C6" s="1" t="s">
        <v>142</v>
      </c>
      <c r="D6" s="1" t="s">
        <v>107</v>
      </c>
      <c r="E6" s="1" t="s">
        <v>143</v>
      </c>
      <c r="F6" s="1" t="s">
        <v>144</v>
      </c>
      <c r="G6" s="1" t="s">
        <v>110</v>
      </c>
      <c r="H6" s="1" t="s">
        <v>111</v>
      </c>
      <c r="I6" s="1" t="s">
        <v>145</v>
      </c>
      <c r="J6" s="1" t="s">
        <v>113</v>
      </c>
      <c r="K6" s="1" t="s">
        <v>145</v>
      </c>
      <c r="L6" s="1" t="s">
        <v>145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146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3">
        <v>999224152200124</v>
      </c>
      <c r="B7" s="1" t="s">
        <v>141</v>
      </c>
      <c r="C7" s="1" t="s">
        <v>147</v>
      </c>
      <c r="D7" s="1" t="s">
        <v>107</v>
      </c>
      <c r="E7" s="1" t="s">
        <v>148</v>
      </c>
      <c r="F7" s="1" t="s">
        <v>144</v>
      </c>
      <c r="G7" s="1" t="s">
        <v>110</v>
      </c>
      <c r="H7" s="1" t="s">
        <v>111</v>
      </c>
      <c r="I7" s="1" t="s">
        <v>149</v>
      </c>
      <c r="J7" s="1" t="s">
        <v>113</v>
      </c>
      <c r="K7" s="1" t="s">
        <v>149</v>
      </c>
      <c r="L7" s="1" t="s">
        <v>149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150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3">
        <v>999224148631402</v>
      </c>
      <c r="B8" s="1" t="s">
        <v>151</v>
      </c>
      <c r="C8" s="1" t="s">
        <v>152</v>
      </c>
      <c r="D8" s="1" t="s">
        <v>107</v>
      </c>
      <c r="E8" s="1" t="s">
        <v>153</v>
      </c>
      <c r="F8" s="1" t="s">
        <v>109</v>
      </c>
      <c r="G8" s="1" t="s">
        <v>110</v>
      </c>
      <c r="H8" s="1" t="s">
        <v>111</v>
      </c>
      <c r="I8" s="1" t="s">
        <v>154</v>
      </c>
      <c r="J8" s="1" t="s">
        <v>113</v>
      </c>
      <c r="K8" s="1" t="s">
        <v>154</v>
      </c>
      <c r="L8" s="1" t="s">
        <v>154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155</v>
      </c>
      <c r="S8" s="1" t="s">
        <v>119</v>
      </c>
      <c r="T8" s="1" t="s">
        <v>120</v>
      </c>
      <c r="U8" s="1" t="s">
        <v>121</v>
      </c>
      <c r="V8" s="1" t="s">
        <v>122</v>
      </c>
    </row>
    <row r="9" s="1" customFormat="1" spans="1:22">
      <c r="A9" s="3">
        <v>999224141339002</v>
      </c>
      <c r="B9" s="1" t="s">
        <v>151</v>
      </c>
      <c r="C9" s="1" t="s">
        <v>156</v>
      </c>
      <c r="D9" s="1" t="s">
        <v>107</v>
      </c>
      <c r="E9" s="1" t="s">
        <v>157</v>
      </c>
      <c r="F9" s="1" t="s">
        <v>109</v>
      </c>
      <c r="G9" s="1" t="s">
        <v>110</v>
      </c>
      <c r="H9" s="1" t="s">
        <v>111</v>
      </c>
      <c r="I9" s="1" t="s">
        <v>158</v>
      </c>
      <c r="J9" s="1" t="s">
        <v>113</v>
      </c>
      <c r="K9" s="1" t="s">
        <v>158</v>
      </c>
      <c r="L9" s="1" t="s">
        <v>158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159</v>
      </c>
      <c r="S9" s="1" t="s">
        <v>119</v>
      </c>
      <c r="T9" s="1" t="s">
        <v>120</v>
      </c>
      <c r="U9" s="1" t="s">
        <v>121</v>
      </c>
      <c r="V9" s="1" t="s">
        <v>122</v>
      </c>
    </row>
    <row r="10" s="1" customFormat="1" spans="1:22">
      <c r="A10" s="3">
        <v>999224112781473</v>
      </c>
      <c r="B10" s="1" t="s">
        <v>160</v>
      </c>
      <c r="C10" s="1" t="s">
        <v>161</v>
      </c>
      <c r="D10" s="1" t="s">
        <v>107</v>
      </c>
      <c r="E10" s="1" t="s">
        <v>162</v>
      </c>
      <c r="F10" s="1" t="s">
        <v>144</v>
      </c>
      <c r="G10" s="1" t="s">
        <v>110</v>
      </c>
      <c r="H10" s="1" t="s">
        <v>111</v>
      </c>
      <c r="I10" s="1" t="s">
        <v>163</v>
      </c>
      <c r="J10" s="1" t="s">
        <v>113</v>
      </c>
      <c r="K10" s="1" t="s">
        <v>163</v>
      </c>
      <c r="L10" s="1" t="s">
        <v>163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164</v>
      </c>
      <c r="S10" s="1" t="s">
        <v>119</v>
      </c>
      <c r="T10" s="1" t="s">
        <v>120</v>
      </c>
      <c r="U10" s="1" t="s">
        <v>121</v>
      </c>
      <c r="V10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2023-07-07T01:13:34Z</dcterms:created>
  <dcterms:modified xsi:type="dcterms:W3CDTF">2023-07-07T01:28:59Z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07FC6666FD4142B78AFE5612E3DEE95A_12</vt:lpwstr>
  </property>
  <property fmtid="{D5CDD505-2E9C-101B-9397-08002B2CF9AE}" pid="3" name="KSOProductBuildVer">
    <vt:lpwstr>2052-11.1.0.14309</vt:lpwstr>
  </property>
</Properties>
</file>