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<sst xmlns="http://schemas.openxmlformats.org/spreadsheetml/2006/main" count="260" uniqueCount="132">
  <si>
    <t>去哪儿网酒店预付对账单</t>
  </si>
  <si>
    <t>供应商名称：</t>
  </si>
  <si>
    <t>汇趣住</t>
  </si>
  <si>
    <t>结算周期：</t>
  </si>
  <si>
    <t>2023-07-15至2023-07-16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</si>
  <si>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</si>
  <si>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</si>
  <si>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</si>
  <si>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</si>
  <si>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</si>
  <si>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</si>
  <si>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</si>
  <si>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</si>
  <si>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</si>
  <si>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</si>
  <si>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</si>
  <si>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</si>
  <si>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</si>
  <si>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</si>
  <si>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</si>
  <si>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¥1,510.00</t>
  </si>
  <si>
    <t>¥198.04</t>
  </si>
  <si>
    <t>¥1,311.96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</si>
  <si>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</si>
  <si>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</si>
  <si>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</si>
  <si>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</si>
  <si>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</si>
  <si>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</si>
  <si>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</si>
  <si>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</si>
  <si>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</si>
  <si>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</si>
  <si>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</si>
  <si>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</si>
  <si>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</si>
  <si>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</si>
  <si>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</si>
  <si>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</si>
  <si>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</si>
  <si>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</si>
  <si>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</si>
  <si>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</si>
  <si>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</si>
  <si>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</si>
  <si>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</si>
  <si>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</si>
  <si>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</si>
  <si>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</si>
  <si>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</si>
  <si>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</si>
  <si>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</si>
  <si>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</si>
  <si>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</si>
  <si>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</si>
  <si>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</si>
  <si>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</si>
  <si>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</si>
  <si>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</si>
  <si>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</si>
  <si>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</si>
  <si>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</si>
  <si>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</si>
  <si>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</si>
  <si>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</si>
  <si>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</si>
  <si>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</si>
  <si>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</si>
  <si>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</si>
  <si>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</si>
  <si>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103418736157</t>
  </si>
  <si>
    <t>酒店预付</t>
  </si>
  <si>
    <t>否</t>
  </si>
  <si>
    <t>普通</t>
  </si>
  <si>
    <t>381689431</t>
  </si>
  <si>
    <t>上海浦东绿地铂骊酒店</t>
  </si>
  <si>
    <t>1639468</t>
  </si>
  <si>
    <t>肖弼钰</t>
  </si>
  <si>
    <t>2023-07-09</t>
  </si>
  <si>
    <t>2023-07-14</t>
  </si>
  <si>
    <t>2023-07-16</t>
  </si>
  <si>
    <t>高级大床房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</si>
  <si>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</si>
  <si>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</si>
  <si>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</si>
  <si>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</si>
  <si>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</si>
  <si>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</si>
  <si>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</si>
  <si>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</si>
  <si>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</si>
  <si>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</si>
  <si>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</si>
  <si>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</si>
  <si>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A230717113011481</t>
  </si>
  <si>
    <r>
      <t>总计：</t>
    </r>
    <r>
      <rPr>
        <sz val="10"/>
        <rFont val="Arial"/>
        <charset val="134"/>
      </rPr>
      <t>1311.96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</si>
  <si>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</si>
  <si>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</si>
  <si>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</si>
  <si>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</si>
  <si>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</si>
  <si>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</si>
  <si>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</si>
  <si>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</si>
  <si>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</si>
  <si>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</si>
  <si>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</si>
  <si>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</si>
  <si>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</si>
  <si>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</si>
  <si>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</si>
  <si>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</si>
  <si>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</si>
  <si>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</si>
  <si>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3612859</t>
  </si>
  <si>
    <t>--</t>
  </si>
  <si>
    <t>1311.96</t>
  </si>
  <si>
    <t>RMB</t>
  </si>
  <si>
    <t>0</t>
  </si>
  <si>
    <t>0.00</t>
  </si>
  <si>
    <t>汇趣住国内直连</t>
  </si>
  <si>
    <t>01.011247</t>
  </si>
  <si>
    <t>2023-07-09 18:29:27</t>
  </si>
  <si>
    <t>直连</t>
  </si>
  <si>
    <t>中国</t>
  </si>
  <si>
    <t>103410022105</t>
  </si>
  <si>
    <t>2023-07-01</t>
  </si>
  <si>
    <t>3578692</t>
  </si>
  <si>
    <t>桔子酒店(青岛万象城店)</t>
  </si>
  <si>
    <t>龚玥</t>
  </si>
  <si>
    <t>1650.34</t>
  </si>
  <si>
    <t>2023-07-01 18:10:07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</si>
</sst>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1311.96</v>
      </c>
      <c r="E2" t="str">
        <f>VLOOKUP(A2,HOP!A:L,12,0)</f>
        <v>1311.96</v>
      </c>
      <c r="F2" t="str">
        <f>VLOOKUP(A2,HOP!A:C,3,0)</f>
        <v>3612859</v>
      </c>
      <c r="G2">
        <f>D2-E2</f>
        <v>0</v>
      </c>
      <c r="H2" t="str">
        <f>$H$1&amp;F2</f>
        <v>，3612859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  <row r="3" s="1" customFormat="1" spans="1:22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79</v>
      </c>
      <c r="G3" s="1" t="s">
        <v>80</v>
      </c>
      <c r="H3" s="1" t="s">
        <v>115</v>
      </c>
      <c r="I3" s="1" t="s">
        <v>130</v>
      </c>
      <c r="J3" s="1" t="s">
        <v>117</v>
      </c>
      <c r="K3" s="1" t="s">
        <v>130</v>
      </c>
      <c r="L3" s="1" t="s">
        <v>130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131</v>
      </c>
      <c r="S3" s="1" t="s">
        <v>72</v>
      </c>
      <c r="T3" s="1" t="s">
        <v>34</v>
      </c>
      <c r="U3" s="1" t="s">
        <v>123</v>
      </c>
      <c r="V3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2023-07-17T03:33:18Z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57F2F109354E46B09E9757C6BBAEFCA9_12</vt:lpwstr>
  </property>
</Properties>
</file>