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<sst xmlns="http://schemas.openxmlformats.org/spreadsheetml/2006/main" count="238" uniqueCount="126">
  <si>
    <t>去哪儿网酒店预付对账单</t>
  </si>
  <si>
    <t>供应商名称：</t>
  </si>
  <si>
    <t>汇趣住</t>
  </si>
  <si>
    <t>结算周期：</t>
  </si>
  <si>
    <t>2023-07-19至2023-07-20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</si>
  <si>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</si>
  <si>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</si>
  <si>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</si>
  <si>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</si>
  <si>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</si>
  <si>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</si>
  <si>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</si>
  <si>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</si>
  <si>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</si>
  <si>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</si>
  <si>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</si>
  <si>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</si>
  <si>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</si>
  <si>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</si>
  <si>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</si>
  <si>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¥487.00</t>
  </si>
  <si>
    <t>¥72.18</t>
  </si>
  <si>
    <t>¥414.82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</si>
  <si>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</si>
  <si>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</si>
  <si>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</si>
  <si>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</si>
  <si>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</si>
  <si>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</si>
  <si>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</si>
  <si>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</si>
  <si>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</si>
  <si>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</si>
  <si>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</si>
  <si>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</si>
  <si>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</si>
  <si>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</si>
  <si>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</si>
  <si>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</si>
  <si>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</si>
  <si>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</si>
  <si>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</si>
  <si>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</si>
  <si>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</si>
  <si>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</si>
  <si>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</si>
  <si>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</si>
  <si>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</si>
  <si>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</si>
  <si>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</si>
  <si>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</si>
  <si>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</si>
  <si>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</si>
  <si>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</si>
  <si>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</si>
  <si>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</si>
  <si>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</si>
  <si>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</si>
  <si>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</si>
  <si>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</si>
  <si>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</si>
  <si>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</si>
  <si>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</si>
  <si>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</si>
  <si>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</si>
  <si>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</si>
  <si>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</si>
  <si>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</si>
  <si>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</si>
  <si>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</si>
  <si>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103419624526</t>
  </si>
  <si>
    <t>酒店预付</t>
  </si>
  <si>
    <t>否</t>
  </si>
  <si>
    <t>普通</t>
  </si>
  <si>
    <t>386284263</t>
  </si>
  <si>
    <t>你好酒店(海拉尔中央桥古城店)</t>
  </si>
  <si>
    <t>1639468</t>
  </si>
  <si>
    <t>谭卓连</t>
  </si>
  <si>
    <t>2023-07-10</t>
  </si>
  <si>
    <t>2023-07-19</t>
  </si>
  <si>
    <t>2023-07-20</t>
  </si>
  <si>
    <t>特价大床房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</si>
  <si>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</si>
  <si>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</si>
  <si>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</si>
  <si>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</si>
  <si>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</si>
  <si>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</si>
  <si>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</si>
  <si>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</si>
  <si>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</si>
  <si>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</si>
  <si>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</si>
  <si>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</si>
  <si>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A230721105720481</t>
  </si>
  <si>
    <r>
      <t>总计：</t>
    </r>
    <r>
      <rPr>
        <sz val="10"/>
        <rFont val="Arial"/>
        <charset val="134"/>
      </rPr>
      <t>414.82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</si>
  <si>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</si>
  <si>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</si>
  <si>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</si>
  <si>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</si>
  <si>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</si>
  <si>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</si>
  <si>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</si>
  <si>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</si>
  <si>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</si>
  <si>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</si>
  <si>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</si>
  <si>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</si>
  <si>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</si>
  <si>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</si>
  <si>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</si>
  <si>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</si>
  <si>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</si>
  <si>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</si>
  <si>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3616613</t>
  </si>
  <si>
    <t>你好酒店（海拉尔中央桥古城店）</t>
  </si>
  <si>
    <t>--</t>
  </si>
  <si>
    <t>414.82</t>
  </si>
  <si>
    <t>RMB</t>
  </si>
  <si>
    <t>0</t>
  </si>
  <si>
    <t>0.00</t>
  </si>
  <si>
    <t>汇趣住国内直连</t>
  </si>
  <si>
    <t>01.011247</t>
  </si>
  <si>
    <t>2023-07-10 16:30:19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</si>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</sst>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38" sqref="B3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414.82</v>
      </c>
      <c r="E2" t="str">
        <f>VLOOKUP(A2,HOP!A:L,12,0)</f>
        <v>414.82</v>
      </c>
      <c r="F2" t="str">
        <f>VLOOKUP(A2,HOP!A:C,3,0)</f>
        <v>3616613</v>
      </c>
      <c r="G2">
        <f>D2-E2</f>
        <v>0</v>
      </c>
      <c r="H2" t="str">
        <f>$H$1&amp;F2</f>
        <v>，3616613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J25" sqref="J25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115</v>
      </c>
      <c r="E2" s="1" t="s">
        <v>77</v>
      </c>
      <c r="F2" s="1" t="s">
        <v>79</v>
      </c>
      <c r="G2" s="1" t="s">
        <v>80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72</v>
      </c>
      <c r="T2" s="1" t="s">
        <v>34</v>
      </c>
      <c r="U2" s="1" t="s">
        <v>124</v>
      </c>
      <c r="V2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2023-07-21T02:59:00Z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FD2B7486681C4FEE9B61364095814BB6_12</vt:lpwstr>
  </property>
</Properties>
</file>