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<sst xmlns="http://schemas.openxmlformats.org/spreadsheetml/2006/main" count="282" uniqueCount="139">
  <si>
    <t>去哪儿网酒店预付对账单</t>
  </si>
  <si>
    <t>供应商名称：</t>
  </si>
  <si>
    <t>汇趣住</t>
  </si>
  <si>
    <t>结算周期：</t>
  </si>
  <si>
    <t>2023-08-03至2023-08-04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</si>
  <si>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</si>
  <si>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</si>
  <si>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</si>
  <si>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</si>
  <si>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</si>
  <si>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</si>
  <si>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</si>
  <si>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</si>
  <si>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</si>
  <si>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</si>
  <si>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</si>
  <si>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</si>
  <si>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</si>
  <si>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</si>
  <si>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</si>
  <si>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¥907.00</t>
  </si>
  <si>
    <t>¥134.86</t>
  </si>
  <si>
    <t>¥772.14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</si>
  <si>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</si>
  <si>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</si>
  <si>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</si>
  <si>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</si>
  <si>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</si>
  <si>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</si>
  <si>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</si>
  <si>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</si>
  <si>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</si>
  <si>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</si>
  <si>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</si>
  <si>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</si>
  <si>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</si>
  <si>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</si>
  <si>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</si>
  <si>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</si>
  <si>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</si>
  <si>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</si>
  <si>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</si>
  <si>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</si>
  <si>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</si>
  <si>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</si>
  <si>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</si>
  <si>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</si>
  <si>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</si>
  <si>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</si>
  <si>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</si>
  <si>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</si>
  <si>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</si>
  <si>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</si>
  <si>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</si>
  <si>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</si>
  <si>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</si>
  <si>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</si>
  <si>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</si>
  <si>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</si>
  <si>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</si>
  <si>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</si>
  <si>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</si>
  <si>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</si>
  <si>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</si>
  <si>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</si>
  <si>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</si>
  <si>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</si>
  <si>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</si>
  <si>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</si>
  <si>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</si>
  <si>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103436499060</t>
  </si>
  <si>
    <t>酒店预付</t>
  </si>
  <si>
    <t>否</t>
  </si>
  <si>
    <t>普通</t>
  </si>
  <si>
    <t>384649533</t>
  </si>
  <si>
    <t>桔子酒店(青岛万象城店)</t>
  </si>
  <si>
    <t>1639468</t>
  </si>
  <si>
    <t>薛梅</t>
  </si>
  <si>
    <t>2023-07-27</t>
  </si>
  <si>
    <t>2023-08-03</t>
  </si>
  <si>
    <t>2023-08-04</t>
  </si>
  <si>
    <t>庄周梦蝶商务套房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</si>
  <si>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</si>
  <si>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</si>
  <si>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</si>
  <si>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</si>
  <si>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</si>
  <si>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</si>
  <si>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</si>
  <si>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</si>
  <si>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</si>
  <si>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</si>
  <si>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</si>
  <si>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</si>
  <si>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A230807104602481</t>
  </si>
  <si>
    <r>
      <t>总计：</t>
    </r>
    <r>
      <rPr>
        <sz val="10"/>
        <rFont val="Arial"/>
        <charset val="134"/>
      </rPr>
      <t>772.14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</si>
  <si>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</si>
  <si>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</si>
  <si>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</si>
  <si>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</si>
  <si>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</si>
  <si>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</si>
  <si>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</si>
  <si>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</si>
  <si>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</si>
  <si>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</si>
  <si>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</si>
  <si>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</si>
  <si>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</si>
  <si>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</si>
  <si>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</si>
  <si>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</si>
  <si>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</si>
  <si>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</si>
  <si>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3694455</t>
  </si>
  <si>
    <t>--</t>
  </si>
  <si>
    <t>772.14</t>
  </si>
  <si>
    <t>RMB</t>
  </si>
  <si>
    <t>0</t>
  </si>
  <si>
    <t>0.00</t>
  </si>
  <si>
    <t>汇趣住国内直连</t>
  </si>
  <si>
    <t>01.011247</t>
  </si>
  <si>
    <t>2023-07-27 22:09:10</t>
  </si>
  <si>
    <t>直连</t>
  </si>
  <si>
    <t>中国</t>
  </si>
  <si>
    <t>103436366350</t>
  </si>
  <si>
    <t>3691670</t>
  </si>
  <si>
    <t>全季酒店(大连星海公园店)</t>
  </si>
  <si>
    <t>邾肖肖</t>
  </si>
  <si>
    <t>2023-08-02</t>
  </si>
  <si>
    <t>2023-08-05</t>
  </si>
  <si>
    <t>2567.34</t>
  </si>
  <si>
    <t>2023-07-27 11:52:37</t>
  </si>
  <si>
    <t>103436966129</t>
  </si>
  <si>
    <t>3691373</t>
  </si>
  <si>
    <t>陈稳</t>
  </si>
  <si>
    <t>2023-08-06</t>
  </si>
  <si>
    <t>996.54</t>
  </si>
  <si>
    <t>2023-07-27 10:24:58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</si>
</sst>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772.14</v>
      </c>
      <c r="E2" t="str">
        <f>VLOOKUP(A2,HOP!A:L,12,0)</f>
        <v>772.14</v>
      </c>
      <c r="F2" t="str">
        <f>VLOOKUP(A2,HOP!A:C,3,0)</f>
        <v>3694455</v>
      </c>
      <c r="G2">
        <f>D2-E2</f>
        <v>0</v>
      </c>
      <c r="H2" t="str">
        <f>$H$1&amp;F2</f>
        <v>，3694455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78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115</v>
      </c>
      <c r="I3" s="1" t="s">
        <v>131</v>
      </c>
      <c r="J3" s="1" t="s">
        <v>117</v>
      </c>
      <c r="K3" s="1" t="s">
        <v>131</v>
      </c>
      <c r="L3" s="1" t="s">
        <v>131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132</v>
      </c>
      <c r="S3" s="1" t="s">
        <v>72</v>
      </c>
      <c r="T3" s="1" t="s">
        <v>34</v>
      </c>
      <c r="U3" s="1" t="s">
        <v>123</v>
      </c>
      <c r="V3" s="1" t="s">
        <v>124</v>
      </c>
    </row>
    <row r="4" s="1" customFormat="1" spans="1:22">
      <c r="A4" s="1" t="s">
        <v>133</v>
      </c>
      <c r="B4" s="1" t="s">
        <v>78</v>
      </c>
      <c r="C4" s="1" t="s">
        <v>134</v>
      </c>
      <c r="D4" s="1" t="s">
        <v>75</v>
      </c>
      <c r="E4" s="1" t="s">
        <v>135</v>
      </c>
      <c r="F4" s="1" t="s">
        <v>130</v>
      </c>
      <c r="G4" s="1" t="s">
        <v>136</v>
      </c>
      <c r="H4" s="1" t="s">
        <v>115</v>
      </c>
      <c r="I4" s="1" t="s">
        <v>137</v>
      </c>
      <c r="J4" s="1" t="s">
        <v>117</v>
      </c>
      <c r="K4" s="1" t="s">
        <v>137</v>
      </c>
      <c r="L4" s="1" t="s">
        <v>137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138</v>
      </c>
      <c r="S4" s="1" t="s">
        <v>72</v>
      </c>
      <c r="T4" s="1" t="s">
        <v>34</v>
      </c>
      <c r="U4" s="1" t="s">
        <v>123</v>
      </c>
      <c r="V4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2023-08-07T02:47:29Z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A2E607A912DD42B5BB3ED268F9694BA8_12</vt:lpwstr>
  </property>
</Properties>
</file>