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对账!$A$1:$P$1106</definedName>
  </definedNames>
  <calcPr calcId="144525"/>
</workbook>
</file>

<file path=xl/sharedStrings.xml><?xml version="1.0" encoding="utf-8"?>
<sst xmlns="http://schemas.openxmlformats.org/spreadsheetml/2006/main" count="38279" uniqueCount="6975">
  <si>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</si>
  <si>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</si>
  <si>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</si>
  <si>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</si>
  <si>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</si>
  <si>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</si>
  <si>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</si>
  <si>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</si>
  <si>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</si>
  <si>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</si>
  <si>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</si>
  <si>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</si>
  <si>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</si>
  <si>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</si>
  <si>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</si>
  <si>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</si>
  <si>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</si>
  <si>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</si>
  <si>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</si>
  <si>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634014642</t>
  </si>
  <si>
    <t>3701886</t>
  </si>
  <si>
    <t>7/29/2023</t>
  </si>
  <si>
    <t>Riviera Plaza and Conference Centre Calgary Airport</t>
  </si>
  <si>
    <t>7/30/2023</t>
  </si>
  <si>
    <t>1</t>
  </si>
  <si>
    <t>2</t>
  </si>
  <si>
    <t>Not Available</t>
  </si>
  <si>
    <t/>
  </si>
  <si>
    <t>Merchant Booking</t>
  </si>
  <si>
    <t>CNY</t>
  </si>
  <si>
    <t>-848.28</t>
  </si>
  <si>
    <t>Cancelled - Departed</t>
  </si>
  <si>
    <t>No</t>
  </si>
  <si>
    <t>Yes</t>
  </si>
  <si>
    <t>970512648</t>
  </si>
  <si>
    <t>3644153</t>
  </si>
  <si>
    <t>7/16/2023</t>
  </si>
  <si>
    <t>Lequ Okinawa Chatan Spa &amp; Resort</t>
  </si>
  <si>
    <t>8/3/2023</t>
  </si>
  <si>
    <t>8/5/2023</t>
  </si>
  <si>
    <t>3</t>
  </si>
  <si>
    <t>-4311.58</t>
  </si>
  <si>
    <t>350049011</t>
  </si>
  <si>
    <t>2974015</t>
  </si>
  <si>
    <t>1/24/2023</t>
  </si>
  <si>
    <t>Cairo Paradise Hotel</t>
  </si>
  <si>
    <t>8/2/2023</t>
  </si>
  <si>
    <t>8/9/2023</t>
  </si>
  <si>
    <t>7</t>
  </si>
  <si>
    <t>0.00</t>
  </si>
  <si>
    <t>357305967</t>
  </si>
  <si>
    <t>3125549</t>
  </si>
  <si>
    <t>3/12/2023</t>
  </si>
  <si>
    <t>Takhun Mountain View</t>
  </si>
  <si>
    <t>8/6/2023</t>
  </si>
  <si>
    <t>365379311</t>
  </si>
  <si>
    <t>3318272</t>
  </si>
  <si>
    <t>5/2/2023</t>
  </si>
  <si>
    <t>Feliz Hotel Boracay Managed by Enderun Hotels</t>
  </si>
  <si>
    <t>367544967</t>
  </si>
  <si>
    <t>3378266</t>
  </si>
  <si>
    <t>5/15/2023</t>
  </si>
  <si>
    <t>Hotel ZIA Bali - Kuta</t>
  </si>
  <si>
    <t>8/7/2023</t>
  </si>
  <si>
    <t>367575039</t>
  </si>
  <si>
    <t>3378957</t>
  </si>
  <si>
    <t>5/16/2023</t>
  </si>
  <si>
    <t>367580303</t>
  </si>
  <si>
    <t>3379006</t>
  </si>
  <si>
    <t>368932927</t>
  </si>
  <si>
    <t>3416539</t>
  </si>
  <si>
    <t>5/24/2023</t>
  </si>
  <si>
    <t>WOLO Kuala Lumpur</t>
  </si>
  <si>
    <t>371054767</t>
  </si>
  <si>
    <t>3475768</t>
  </si>
  <si>
    <t>6/8/2023</t>
  </si>
  <si>
    <t>San Remo Hotel</t>
  </si>
  <si>
    <t>373345831</t>
  </si>
  <si>
    <t>3539992</t>
  </si>
  <si>
    <t>6/23/2023</t>
  </si>
  <si>
    <t>Htel Victoria Paris</t>
  </si>
  <si>
    <t>4</t>
  </si>
  <si>
    <t>376794119</t>
  </si>
  <si>
    <t>3634147</t>
  </si>
  <si>
    <t>7/14/2023</t>
  </si>
  <si>
    <t>Hotel President</t>
  </si>
  <si>
    <t>377244735</t>
  </si>
  <si>
    <t>3645743</t>
  </si>
  <si>
    <t>7/17/2023</t>
  </si>
  <si>
    <t>Sprowston Manor Hotel &amp; Country Club</t>
  </si>
  <si>
    <t>377330103</t>
  </si>
  <si>
    <t>3650102</t>
  </si>
  <si>
    <t>7/18/2023</t>
  </si>
  <si>
    <t>By Hotel</t>
  </si>
  <si>
    <t>6</t>
  </si>
  <si>
    <t>380158819</t>
  </si>
  <si>
    <t>3723384</t>
  </si>
  <si>
    <t>Melia Vinpearl Cua Hoi Beach Resort</t>
  </si>
  <si>
    <t>381109431</t>
  </si>
  <si>
    <t>Royal National Hotel</t>
  </si>
  <si>
    <t>8/8/2023</t>
  </si>
  <si>
    <t>566734918</t>
  </si>
  <si>
    <t>2944254</t>
  </si>
  <si>
    <t>1/13/2023</t>
  </si>
  <si>
    <t>Hotel Fertel Etoile</t>
  </si>
  <si>
    <t>572202050</t>
  </si>
  <si>
    <t>2992140</t>
  </si>
  <si>
    <t>1/31/2023</t>
  </si>
  <si>
    <t>Hotel Dubrovnik Palace</t>
  </si>
  <si>
    <t>576875782</t>
  </si>
  <si>
    <t>3032556</t>
  </si>
  <si>
    <t>2/15/2023</t>
  </si>
  <si>
    <t>Centre Point Hotel Chidlom (SHA Extra Plus)</t>
  </si>
  <si>
    <t>579263638</t>
  </si>
  <si>
    <t>3057504</t>
  </si>
  <si>
    <t>2/23/2023</t>
  </si>
  <si>
    <t>Palm Garden Hotel Barbados</t>
  </si>
  <si>
    <t>8/1/2023</t>
  </si>
  <si>
    <t>8</t>
  </si>
  <si>
    <t>583248182</t>
  </si>
  <si>
    <t>3102933</t>
  </si>
  <si>
    <t>3/7/2023</t>
  </si>
  <si>
    <t>Parador de Granada</t>
  </si>
  <si>
    <t>589590490</t>
  </si>
  <si>
    <t>3172475</t>
  </si>
  <si>
    <t>3/25/2023</t>
  </si>
  <si>
    <t>Canmore Inn and Suites</t>
  </si>
  <si>
    <t>590133126</t>
  </si>
  <si>
    <t>3175552</t>
  </si>
  <si>
    <t>3/27/2023</t>
  </si>
  <si>
    <t>Hotel Elizabeth Cebu</t>
  </si>
  <si>
    <t>599251142</t>
  </si>
  <si>
    <t>3275379</t>
  </si>
  <si>
    <t>4/23/2023</t>
  </si>
  <si>
    <t>Bienville House Hotel</t>
  </si>
  <si>
    <t>601972890</t>
  </si>
  <si>
    <t>5/1/2023</t>
  </si>
  <si>
    <t>Palladium Palace Hotel</t>
  </si>
  <si>
    <t>605000382</t>
  </si>
  <si>
    <t>3348630</t>
  </si>
  <si>
    <t>5/10/2023</t>
  </si>
  <si>
    <t>Go Hotels Puerto Princesa</t>
  </si>
  <si>
    <t>609512618</t>
  </si>
  <si>
    <t>3409345</t>
  </si>
  <si>
    <t>5/23/2023</t>
  </si>
  <si>
    <t>Dover Beach Hotel</t>
  </si>
  <si>
    <t>615201290</t>
  </si>
  <si>
    <t>3478995</t>
  </si>
  <si>
    <t>LH Hotel Roma Montemario</t>
  </si>
  <si>
    <t>615707002</t>
  </si>
  <si>
    <t>352BD9</t>
  </si>
  <si>
    <t>6/10/2023</t>
  </si>
  <si>
    <t>Grande Centre Point Hotel Terminal 21</t>
  </si>
  <si>
    <t>10</t>
  </si>
  <si>
    <t>622596458</t>
  </si>
  <si>
    <t>3565866</t>
  </si>
  <si>
    <t>6/29/2023</t>
  </si>
  <si>
    <t>Shibuya Stream Excel Hotel Tokyu</t>
  </si>
  <si>
    <t>623694262</t>
  </si>
  <si>
    <t>3580236</t>
  </si>
  <si>
    <t>7/2/2023</t>
  </si>
  <si>
    <t>Andaman Embrace Patong (SHA Extra plus)</t>
  </si>
  <si>
    <t>626523294</t>
  </si>
  <si>
    <t>7/9/2023</t>
  </si>
  <si>
    <t>Bastion Luxury Hotel</t>
  </si>
  <si>
    <t>626921630</t>
  </si>
  <si>
    <t>3618201</t>
  </si>
  <si>
    <t>7/10/2023</t>
  </si>
  <si>
    <t>Hampton Inn by Hilton Monterrey/Galerías-Obispado</t>
  </si>
  <si>
    <t>628588510</t>
  </si>
  <si>
    <t>3636995</t>
  </si>
  <si>
    <t>7/15/2023</t>
  </si>
  <si>
    <t>Maui Coast Hotel</t>
  </si>
  <si>
    <t>631105558</t>
  </si>
  <si>
    <t>3664360</t>
  </si>
  <si>
    <t>7/21/2023</t>
  </si>
  <si>
    <t>The Benjamin Royal Sonesta New York​</t>
  </si>
  <si>
    <t>633108646</t>
  </si>
  <si>
    <t>3690514</t>
  </si>
  <si>
    <t>7/27/2023</t>
  </si>
  <si>
    <t>The Wildwood Hotel</t>
  </si>
  <si>
    <t>634035882</t>
  </si>
  <si>
    <t>3702706</t>
  </si>
  <si>
    <t>Elk + Avenue Hotel</t>
  </si>
  <si>
    <t>634589222</t>
  </si>
  <si>
    <t>3710331</t>
  </si>
  <si>
    <t>7/31/2023</t>
  </si>
  <si>
    <t>Glendale Express Hotel</t>
  </si>
  <si>
    <t>634887718</t>
  </si>
  <si>
    <t>3714984</t>
  </si>
  <si>
    <t>Traverse City</t>
  </si>
  <si>
    <t>636222698</t>
  </si>
  <si>
    <t>3731330</t>
  </si>
  <si>
    <t>8/4/2023</t>
  </si>
  <si>
    <t>SureStay Plus Hotel by Best Western Reno Airport</t>
  </si>
  <si>
    <t>788285401</t>
  </si>
  <si>
    <t>2725282</t>
  </si>
  <si>
    <t>10/5/2022</t>
  </si>
  <si>
    <t>Acropolis Spirit Boutique Hotel</t>
  </si>
  <si>
    <t>812169097</t>
  </si>
  <si>
    <t>2778087</t>
  </si>
  <si>
    <t>11/5/2022</t>
  </si>
  <si>
    <t>Fuji Onsenji Yumedono Ryokan</t>
  </si>
  <si>
    <t>826177616</t>
  </si>
  <si>
    <t>2927484</t>
  </si>
  <si>
    <t>1/7/2023</t>
  </si>
  <si>
    <t>Boracay Mandarin Island Hotel</t>
  </si>
  <si>
    <t>829252744</t>
  </si>
  <si>
    <t>2939408</t>
  </si>
  <si>
    <t>1/11/2023</t>
  </si>
  <si>
    <t>Nichols Airport Hotel</t>
  </si>
  <si>
    <t>831581536</t>
  </si>
  <si>
    <t>2D0145</t>
  </si>
  <si>
    <t>1/14/2023</t>
  </si>
  <si>
    <t>JC KEVIN SATHORN BANGKOK HOTEL (SHA Plus+)</t>
  </si>
  <si>
    <t>833698700</t>
  </si>
  <si>
    <t>2958197</t>
  </si>
  <si>
    <t>1/17/2023</t>
  </si>
  <si>
    <t>Ace Hotel</t>
  </si>
  <si>
    <t>839169816</t>
  </si>
  <si>
    <t>2979828</t>
  </si>
  <si>
    <t>1/26/2023</t>
  </si>
  <si>
    <t>Amadea Resort &amp; Villas Seminyak Bali</t>
  </si>
  <si>
    <t>841806876</t>
  </si>
  <si>
    <t>2990212</t>
  </si>
  <si>
    <t>1/30/2023</t>
  </si>
  <si>
    <t>842383985</t>
  </si>
  <si>
    <t>2870949</t>
  </si>
  <si>
    <t>12/13/2022</t>
  </si>
  <si>
    <t>Grand Alora Hotel</t>
  </si>
  <si>
    <t>846735192</t>
  </si>
  <si>
    <t>3007069</t>
  </si>
  <si>
    <t>2/5/2023</t>
  </si>
  <si>
    <t>Anja Jimbaran</t>
  </si>
  <si>
    <t>846736936</t>
  </si>
  <si>
    <t>3007080</t>
  </si>
  <si>
    <t>855099400</t>
  </si>
  <si>
    <t>3037409</t>
  </si>
  <si>
    <t>2/16/2023</t>
  </si>
  <si>
    <t>Regalia Gold Hotel</t>
  </si>
  <si>
    <t>860541396</t>
  </si>
  <si>
    <t>3065661</t>
  </si>
  <si>
    <t>2/25/2023</t>
  </si>
  <si>
    <t>Ace Hotel Brooklyn</t>
  </si>
  <si>
    <t>Departed</t>
  </si>
  <si>
    <t>861368820</t>
  </si>
  <si>
    <t>3068517</t>
  </si>
  <si>
    <t>2/26/2023</t>
  </si>
  <si>
    <t>Nau villa Ubud</t>
  </si>
  <si>
    <t>863896381</t>
  </si>
  <si>
    <t>2929885</t>
  </si>
  <si>
    <t>New Dawn Plus</t>
  </si>
  <si>
    <t>5</t>
  </si>
  <si>
    <t>868781636</t>
  </si>
  <si>
    <t>3112376</t>
  </si>
  <si>
    <t>3/9/2023</t>
  </si>
  <si>
    <t>Hotel Ann Tsukiji</t>
  </si>
  <si>
    <t>869559748</t>
  </si>
  <si>
    <t>3117063</t>
  </si>
  <si>
    <t>3/10/2023</t>
  </si>
  <si>
    <t>Bedford Hotel</t>
  </si>
  <si>
    <t>871148152</t>
  </si>
  <si>
    <t>3126604</t>
  </si>
  <si>
    <t>Hotel Nikko Fukuoka</t>
  </si>
  <si>
    <t>874795740</t>
  </si>
  <si>
    <t>3146777</t>
  </si>
  <si>
    <t>3/17/2023</t>
  </si>
  <si>
    <t>bai Hotel</t>
  </si>
  <si>
    <t>877481588</t>
  </si>
  <si>
    <t>3159071</t>
  </si>
  <si>
    <t>3/21/2023</t>
  </si>
  <si>
    <t>COMO Metropolitan Bangkok (SHA Plus+)</t>
  </si>
  <si>
    <t>882397212</t>
  </si>
  <si>
    <t>3175858</t>
  </si>
  <si>
    <t>Hotel Diamond</t>
  </si>
  <si>
    <t>882617048</t>
  </si>
  <si>
    <t>3176476</t>
  </si>
  <si>
    <t>Richmond Hotel Premier Tokyo Schole</t>
  </si>
  <si>
    <t>884475204</t>
  </si>
  <si>
    <t>3182323</t>
  </si>
  <si>
    <t>3/30/2023</t>
  </si>
  <si>
    <t>Hotel Keihan Nagoya</t>
  </si>
  <si>
    <t>884479288</t>
  </si>
  <si>
    <t>3182339</t>
  </si>
  <si>
    <t>887479344</t>
  </si>
  <si>
    <t>3194803</t>
  </si>
  <si>
    <t>4/3/2023</t>
  </si>
  <si>
    <t>Hotel Villa Fontaine Grand Tokyo-Ariake</t>
  </si>
  <si>
    <t>888131477</t>
  </si>
  <si>
    <t>3022283</t>
  </si>
  <si>
    <t>2/11/2023</t>
  </si>
  <si>
    <t>March Hotel</t>
  </si>
  <si>
    <t>889644288</t>
  </si>
  <si>
    <t>3202126</t>
  </si>
  <si>
    <t>4/6/2023</t>
  </si>
  <si>
    <t>Ocean Grand Hotel</t>
  </si>
  <si>
    <t>890188060</t>
  </si>
  <si>
    <t>3204109</t>
  </si>
  <si>
    <t>890629337</t>
  </si>
  <si>
    <t>3031501</t>
  </si>
  <si>
    <t>Phuket Graceland Resort &amp; Spa (SHA Plus+)</t>
  </si>
  <si>
    <t>890715784</t>
  </si>
  <si>
    <t>3206220</t>
  </si>
  <si>
    <t>4/7/2023</t>
  </si>
  <si>
    <t>Hotel Keihan Sendai</t>
  </si>
  <si>
    <t>890902268</t>
  </si>
  <si>
    <t>3206922</t>
  </si>
  <si>
    <t>891711828</t>
  </si>
  <si>
    <t>3209817</t>
  </si>
  <si>
    <t>4/8/2023</t>
  </si>
  <si>
    <t>Route Inn Grantia Ishigaki</t>
  </si>
  <si>
    <t>892512352</t>
  </si>
  <si>
    <t>3212435</t>
  </si>
  <si>
    <t>4/9/2023</t>
  </si>
  <si>
    <t>Shizutetsu Hotel Prezio Kyoto Karasumaoike</t>
  </si>
  <si>
    <t>896253516</t>
  </si>
  <si>
    <t>3229056</t>
  </si>
  <si>
    <t>4/14/2023</t>
  </si>
  <si>
    <t>Silavadee Pool Spa Resort  (SHA Extra Plus)</t>
  </si>
  <si>
    <t>897287568</t>
  </si>
  <si>
    <t>3232676</t>
  </si>
  <si>
    <t>4/16/2023</t>
  </si>
  <si>
    <t>Hotel Emion Kyoto</t>
  </si>
  <si>
    <t>897702896</t>
  </si>
  <si>
    <t>3234202</t>
  </si>
  <si>
    <t>Andara Resort Villas - SHA Extra Plus</t>
  </si>
  <si>
    <t>901038576</t>
  </si>
  <si>
    <t>3260268</t>
  </si>
  <si>
    <t>4/20/2023</t>
  </si>
  <si>
    <t>The New Hotel Kumamoto</t>
  </si>
  <si>
    <t>901666008</t>
  </si>
  <si>
    <t>3264538</t>
  </si>
  <si>
    <t>4/21/2023</t>
  </si>
  <si>
    <t>Super 8 By Wyndham Orlando International Drive</t>
  </si>
  <si>
    <t>905017412</t>
  </si>
  <si>
    <t>3287270</t>
  </si>
  <si>
    <t>4/25/2023</t>
  </si>
  <si>
    <t>Hotel Universal</t>
  </si>
  <si>
    <t>906076000</t>
  </si>
  <si>
    <t>3293394</t>
  </si>
  <si>
    <t>4/26/2023</t>
  </si>
  <si>
    <t>Arethusa hotel</t>
  </si>
  <si>
    <t>906979644</t>
  </si>
  <si>
    <t>3298616</t>
  </si>
  <si>
    <t>4/27/2023</t>
  </si>
  <si>
    <t>Ana Anan Resort &amp; Villas Pattaya (SHA Extra Plus)</t>
  </si>
  <si>
    <t>909511848</t>
  </si>
  <si>
    <t>3311882</t>
  </si>
  <si>
    <t>Biwako Grand Hotel</t>
  </si>
  <si>
    <t>911131024</t>
  </si>
  <si>
    <t>3320119</t>
  </si>
  <si>
    <t>5/3/2023</t>
  </si>
  <si>
    <t>Travelodge Inn &amp; Suites by Wyndham Anaheim on Disneyland Dr</t>
  </si>
  <si>
    <t>912957384</t>
  </si>
  <si>
    <t>3331060</t>
  </si>
  <si>
    <t>5/5/2023</t>
  </si>
  <si>
    <t>Raeli Hotel Siracusa</t>
  </si>
  <si>
    <t>914004764</t>
  </si>
  <si>
    <t>32EBE2</t>
  </si>
  <si>
    <t>5/7/2023</t>
  </si>
  <si>
    <t>Amara Bangkok Hotel (SHA Plus+)</t>
  </si>
  <si>
    <t>914540644</t>
  </si>
  <si>
    <t>3340125</t>
  </si>
  <si>
    <t>5/8/2023</t>
  </si>
  <si>
    <t>Hotel Okura Manila</t>
  </si>
  <si>
    <t>916604272</t>
  </si>
  <si>
    <t>TABINO HOTEL Sado</t>
  </si>
  <si>
    <t>916834876</t>
  </si>
  <si>
    <t>332EAF</t>
  </si>
  <si>
    <t>5/11/2023</t>
  </si>
  <si>
    <t>Bohol Beach Club Resort</t>
  </si>
  <si>
    <t>916869884</t>
  </si>
  <si>
    <t>3354599</t>
  </si>
  <si>
    <t>Hotel Hanshin Annex Osaka</t>
  </si>
  <si>
    <t>917908320</t>
  </si>
  <si>
    <t>334B87</t>
  </si>
  <si>
    <t>5/12/2023</t>
  </si>
  <si>
    <t>Sindhorn Kempinski Hotel Bangkok (SHA Extra plus)</t>
  </si>
  <si>
    <t>918227188</t>
  </si>
  <si>
    <t>3364225</t>
  </si>
  <si>
    <t>5/13/2023</t>
  </si>
  <si>
    <t>U Sathorn Bangkok</t>
  </si>
  <si>
    <t>920821220</t>
  </si>
  <si>
    <t>3381040</t>
  </si>
  <si>
    <t>Padma Resort Legian</t>
  </si>
  <si>
    <t>921035888</t>
  </si>
  <si>
    <t>3382412</t>
  </si>
  <si>
    <t>Legian Paradiso Hotel</t>
  </si>
  <si>
    <t>922268556</t>
  </si>
  <si>
    <t>3390132</t>
  </si>
  <si>
    <t>5/18/2023</t>
  </si>
  <si>
    <t>922325864</t>
  </si>
  <si>
    <t>3390441</t>
  </si>
  <si>
    <t>Hotel new Hankyu Osaka Annex</t>
  </si>
  <si>
    <t>922618576</t>
  </si>
  <si>
    <t>33C38E</t>
  </si>
  <si>
    <t>Carlton Hotel Singapore</t>
  </si>
  <si>
    <t>923975644</t>
  </si>
  <si>
    <t>33E213</t>
  </si>
  <si>
    <t>5/20/2023</t>
  </si>
  <si>
    <t>924409456</t>
  </si>
  <si>
    <t>5/21/2023</t>
  </si>
  <si>
    <t>Libero Hotel Haeundae</t>
  </si>
  <si>
    <t>924519116</t>
  </si>
  <si>
    <t>3402642</t>
  </si>
  <si>
    <t>Hotel Zenit Borrell</t>
  </si>
  <si>
    <t>924788517</t>
  </si>
  <si>
    <t>4/1/2023</t>
  </si>
  <si>
    <t>Regal Kowloon Hotel</t>
  </si>
  <si>
    <t>925828512</t>
  </si>
  <si>
    <t>Comfort Hotel Kariya</t>
  </si>
  <si>
    <t>925921616</t>
  </si>
  <si>
    <t>3409967</t>
  </si>
  <si>
    <t>Amorita Resort</t>
  </si>
  <si>
    <t>926645469</t>
  </si>
  <si>
    <t>3195824</t>
  </si>
  <si>
    <t>Travelodge Ipoh</t>
  </si>
  <si>
    <t>927797256</t>
  </si>
  <si>
    <t>3421185</t>
  </si>
  <si>
    <t>5/25/2023</t>
  </si>
  <si>
    <t>HOTEL VISCHIO OSAKA by GRANVIA</t>
  </si>
  <si>
    <t>928278012</t>
  </si>
  <si>
    <t>3423851</t>
  </si>
  <si>
    <t>5/26/2023</t>
  </si>
  <si>
    <t>Hotel Nikko Narita</t>
  </si>
  <si>
    <t>928657696</t>
  </si>
  <si>
    <t>3426284</t>
  </si>
  <si>
    <t>5/27/2023</t>
  </si>
  <si>
    <t>Kyoto Tower Hotel</t>
  </si>
  <si>
    <t>928775192</t>
  </si>
  <si>
    <t>3426991</t>
  </si>
  <si>
    <t>Siam @ Siam Design Hotel Pattaya (SHA Plus+)</t>
  </si>
  <si>
    <t>929868428</t>
  </si>
  <si>
    <t>3433149</t>
  </si>
  <si>
    <t>5/28/2023</t>
  </si>
  <si>
    <t>Resorts World Sentosa - Hard Rock Hotel</t>
  </si>
  <si>
    <t>929898856</t>
  </si>
  <si>
    <t>3433275</t>
  </si>
  <si>
    <t>Princesa Plaza Madrid</t>
  </si>
  <si>
    <t>930331300</t>
  </si>
  <si>
    <t>3434604</t>
  </si>
  <si>
    <t>5/29/2023</t>
  </si>
  <si>
    <t>930393076</t>
  </si>
  <si>
    <t>3434869</t>
  </si>
  <si>
    <t>Almont Hotel Kyoto</t>
  </si>
  <si>
    <t>932236292</t>
  </si>
  <si>
    <t>3444529</t>
  </si>
  <si>
    <t>5/31/2023</t>
  </si>
  <si>
    <t>Sotetsu Fresa Inn Nagoya Shinkansenguchi</t>
  </si>
  <si>
    <t>936485377</t>
  </si>
  <si>
    <t>3241735</t>
  </si>
  <si>
    <t>4/17/2023</t>
  </si>
  <si>
    <t>Hotel Monreale Express International Drive Orlando</t>
  </si>
  <si>
    <t>936730536</t>
  </si>
  <si>
    <t>6/6/2023</t>
  </si>
  <si>
    <t>936974688</t>
  </si>
  <si>
    <t>3469271</t>
  </si>
  <si>
    <t>Hotel Route Inn Asahikawa Ekimae Ichijo Dori</t>
  </si>
  <si>
    <t>937717316</t>
  </si>
  <si>
    <t>6/7/2023</t>
  </si>
  <si>
    <t>940285364</t>
  </si>
  <si>
    <t>353AE7</t>
  </si>
  <si>
    <t>Mia Resort Nha Trang</t>
  </si>
  <si>
    <t>940848384</t>
  </si>
  <si>
    <t>3491775</t>
  </si>
  <si>
    <t>6/11/2023</t>
  </si>
  <si>
    <t>Henn na Hotel Tokyo Asakusa Tawaramachi</t>
  </si>
  <si>
    <t>941359521</t>
  </si>
  <si>
    <t>3279087</t>
  </si>
  <si>
    <t>Southbridge Napa Valley</t>
  </si>
  <si>
    <t>942439313</t>
  </si>
  <si>
    <t>3285060</t>
  </si>
  <si>
    <t>U Jomtien Pattaya</t>
  </si>
  <si>
    <t>942634153</t>
  </si>
  <si>
    <t>3286332</t>
  </si>
  <si>
    <t>Hotel Plaza</t>
  </si>
  <si>
    <t>942793584</t>
  </si>
  <si>
    <t>3500889</t>
  </si>
  <si>
    <t>6/13/2023</t>
  </si>
  <si>
    <t>Peninsula Excelsior Singapore, A Wyndham Hotel</t>
  </si>
  <si>
    <t>943052173</t>
  </si>
  <si>
    <t>3289074</t>
  </si>
  <si>
    <t>The Tower Plaza hotel Dubai</t>
  </si>
  <si>
    <t>943085608</t>
  </si>
  <si>
    <t>35708D</t>
  </si>
  <si>
    <t>6/14/2023</t>
  </si>
  <si>
    <t>943294540</t>
  </si>
  <si>
    <t>3503309</t>
  </si>
  <si>
    <t>943740116</t>
  </si>
  <si>
    <t>3505867</t>
  </si>
  <si>
    <t>6/15/2023</t>
  </si>
  <si>
    <t>Solitaire Bangkok Sukhumvit 11</t>
  </si>
  <si>
    <t>944146800</t>
  </si>
  <si>
    <t>3507880</t>
  </si>
  <si>
    <t>Vessel Hotel Campana Okinawa</t>
  </si>
  <si>
    <t>945504828</t>
  </si>
  <si>
    <t>3514773</t>
  </si>
  <si>
    <t>6/17/2023</t>
  </si>
  <si>
    <t>Ace Hotel Kyoto</t>
  </si>
  <si>
    <t>946017168</t>
  </si>
  <si>
    <t>3518305</t>
  </si>
  <si>
    <t>Migliore Hotel Seoul Myeongdong</t>
  </si>
  <si>
    <t>946439536</t>
  </si>
  <si>
    <t>3520667</t>
  </si>
  <si>
    <t>6/18/2023</t>
  </si>
  <si>
    <t>Hotel Mahaina Wellness Resorts Okinawa</t>
  </si>
  <si>
    <t>946642932</t>
  </si>
  <si>
    <t>3521897</t>
  </si>
  <si>
    <t>Namba Oriental Hotel</t>
  </si>
  <si>
    <t>947702433</t>
  </si>
  <si>
    <t>3311078</t>
  </si>
  <si>
    <t>Hotel Beige</t>
  </si>
  <si>
    <t>948298500</t>
  </si>
  <si>
    <t>3530817</t>
  </si>
  <si>
    <t>6/20/2023</t>
  </si>
  <si>
    <t>Marina Point Bay Resort</t>
  </si>
  <si>
    <t>948487048</t>
  </si>
  <si>
    <t>3531763</t>
  </si>
  <si>
    <t>6/21/2023</t>
  </si>
  <si>
    <t>Shangri-La Bangkok</t>
  </si>
  <si>
    <t>949206912</t>
  </si>
  <si>
    <t>3536158</t>
  </si>
  <si>
    <t>6/22/2023</t>
  </si>
  <si>
    <t>New World Makati Hotel</t>
  </si>
  <si>
    <t>950319348</t>
  </si>
  <si>
    <t>3542165</t>
  </si>
  <si>
    <t>Hotel IL Cuore Namba</t>
  </si>
  <si>
    <t>950347632</t>
  </si>
  <si>
    <t>Hotel New Hankyu Osaka</t>
  </si>
  <si>
    <t>952614596</t>
  </si>
  <si>
    <t>3553363</t>
  </si>
  <si>
    <t>6/26/2023</t>
  </si>
  <si>
    <t>Keio Presso Inn Nihonbashi Kayabacho</t>
  </si>
  <si>
    <t>953721961</t>
  </si>
  <si>
    <t>3343698</t>
  </si>
  <si>
    <t>Carlton Hotel Bangkok Sukhumvit (SHA Extra Plus)</t>
  </si>
  <si>
    <t>954468112</t>
  </si>
  <si>
    <t>3563182</t>
  </si>
  <si>
    <t>6/28/2023</t>
  </si>
  <si>
    <t>Sapporo Garden Palace</t>
  </si>
  <si>
    <t>954805264</t>
  </si>
  <si>
    <t>3565204</t>
  </si>
  <si>
    <t>Seda Central Bloc Cebu</t>
  </si>
  <si>
    <t>957197888</t>
  </si>
  <si>
    <t>3578735</t>
  </si>
  <si>
    <t>7/1/2023</t>
  </si>
  <si>
    <t>NOHGA HOTEL KIYOMIZU KYOTO</t>
  </si>
  <si>
    <t>958829620</t>
  </si>
  <si>
    <t>3586047</t>
  </si>
  <si>
    <t>7/3/2023</t>
  </si>
  <si>
    <t>The OneFive Tokyo Shibuya</t>
  </si>
  <si>
    <t>959636972</t>
  </si>
  <si>
    <t>3589717</t>
  </si>
  <si>
    <t>7/4/2023</t>
  </si>
  <si>
    <t>HOTEL SONIA Otaru</t>
  </si>
  <si>
    <t>960543568</t>
  </si>
  <si>
    <t>3594241</t>
  </si>
  <si>
    <t>7/5/2023</t>
  </si>
  <si>
    <t>Sapporo Tokyu REI Hotel</t>
  </si>
  <si>
    <t>960856172</t>
  </si>
  <si>
    <t>3596109</t>
  </si>
  <si>
    <t>961367952</t>
  </si>
  <si>
    <t>3598342</t>
  </si>
  <si>
    <t>7/6/2023</t>
  </si>
  <si>
    <t>Nikko Style Nagoya</t>
  </si>
  <si>
    <t>961578765</t>
  </si>
  <si>
    <t>33C770</t>
  </si>
  <si>
    <t>5/19/2023</t>
  </si>
  <si>
    <t>Mode Sathorn Hotel (SHA Extra Plus)</t>
  </si>
  <si>
    <t>962090320</t>
  </si>
  <si>
    <t>3601890</t>
  </si>
  <si>
    <t>962091592</t>
  </si>
  <si>
    <t>3601896</t>
  </si>
  <si>
    <t>962307748</t>
  </si>
  <si>
    <t>3602864</t>
  </si>
  <si>
    <t>7/7/2023</t>
  </si>
  <si>
    <t>963024552</t>
  </si>
  <si>
    <t>3606486</t>
  </si>
  <si>
    <t>7/8/2023</t>
  </si>
  <si>
    <t>GLOW Sukhumvit 71</t>
  </si>
  <si>
    <t>963093380</t>
  </si>
  <si>
    <t>3606831</t>
  </si>
  <si>
    <t>Tmark City Hotel Sapporo</t>
  </si>
  <si>
    <t>963173528</t>
  </si>
  <si>
    <t>3607171</t>
  </si>
  <si>
    <t>Roombach Hotel Budapest Center</t>
  </si>
  <si>
    <t>964478373</t>
  </si>
  <si>
    <t>5/22/2023</t>
  </si>
  <si>
    <t>964739568</t>
  </si>
  <si>
    <t>3614430</t>
  </si>
  <si>
    <t>Hotel the Blue Terra</t>
  </si>
  <si>
    <t>964984553</t>
  </si>
  <si>
    <t>3410297</t>
  </si>
  <si>
    <t>Travelodge by Wyndham Las Vegas Airport No/Near The Strip</t>
  </si>
  <si>
    <t>965224464</t>
  </si>
  <si>
    <t>3732FA</t>
  </si>
  <si>
    <t>Mithi Resort and Spa</t>
  </si>
  <si>
    <t>965366296</t>
  </si>
  <si>
    <t>3618376</t>
  </si>
  <si>
    <t>965760964</t>
  </si>
  <si>
    <t>3620125</t>
  </si>
  <si>
    <t>7/11/2023</t>
  </si>
  <si>
    <t>Tosa Gyoen Hotel</t>
  </si>
  <si>
    <t>965825620</t>
  </si>
  <si>
    <t>3620533</t>
  </si>
  <si>
    <t>Noboribetsu Manseikaku</t>
  </si>
  <si>
    <t>965832172</t>
  </si>
  <si>
    <t>3620558</t>
  </si>
  <si>
    <t>966125224</t>
  </si>
  <si>
    <t>3622181</t>
  </si>
  <si>
    <t>967163868</t>
  </si>
  <si>
    <t>3627429</t>
  </si>
  <si>
    <t>7/12/2023</t>
  </si>
  <si>
    <t>967953448</t>
  </si>
  <si>
    <t>3631399</t>
  </si>
  <si>
    <t>7/13/2023</t>
  </si>
  <si>
    <t>Smile Hotel Premium Sapporo Susukino</t>
  </si>
  <si>
    <t>968586600</t>
  </si>
  <si>
    <t>3633867</t>
  </si>
  <si>
    <t>Samuh Sunset Hotel by ABM</t>
  </si>
  <si>
    <t>968789952</t>
  </si>
  <si>
    <t>3635196</t>
  </si>
  <si>
    <t>Lime Resort Manila</t>
  </si>
  <si>
    <t>969265504</t>
  </si>
  <si>
    <t>3637487</t>
  </si>
  <si>
    <t>969637957</t>
  </si>
  <si>
    <t>3433273</t>
  </si>
  <si>
    <t>969763288</t>
  </si>
  <si>
    <t>3640454</t>
  </si>
  <si>
    <t>969878964</t>
  </si>
  <si>
    <t>3640928</t>
  </si>
  <si>
    <t>Best Western Plus Hotel Fino Osaka Kitahama</t>
  </si>
  <si>
    <t>970435020</t>
  </si>
  <si>
    <t>3643694</t>
  </si>
  <si>
    <t>MaxOne Signature Glodok Jakarta</t>
  </si>
  <si>
    <t>970737704</t>
  </si>
  <si>
    <t>3645280</t>
  </si>
  <si>
    <t>Hotel Okura Fukuoka</t>
  </si>
  <si>
    <t>970774532</t>
  </si>
  <si>
    <t>Henn na Hotel Tokyo Nishikasai</t>
  </si>
  <si>
    <t>971183524</t>
  </si>
  <si>
    <t>3648570</t>
  </si>
  <si>
    <t>The Myst Dong Khoi</t>
  </si>
  <si>
    <t>971373264</t>
  </si>
  <si>
    <t>37AF8C</t>
  </si>
  <si>
    <t>972015088</t>
  </si>
  <si>
    <t>3653207</t>
  </si>
  <si>
    <t>F1 Hotel Manila</t>
  </si>
  <si>
    <t>973066928</t>
  </si>
  <si>
    <t>3658159</t>
  </si>
  <si>
    <t>7/19/2023</t>
  </si>
  <si>
    <t>Seda Residences Makati</t>
  </si>
  <si>
    <t>973179480</t>
  </si>
  <si>
    <t>3658703</t>
  </si>
  <si>
    <t>Vessel Hotel Campana Susukino</t>
  </si>
  <si>
    <t>973269028</t>
  </si>
  <si>
    <t>3659062</t>
  </si>
  <si>
    <t>Sky Hotel Kota Kinabalu</t>
  </si>
  <si>
    <t>973786700</t>
  </si>
  <si>
    <t>3661701</t>
  </si>
  <si>
    <t>7/20/2023</t>
  </si>
  <si>
    <t>Daiwa Roynet Hotel Kyoto-Shijokarasuma</t>
  </si>
  <si>
    <t>973892052</t>
  </si>
  <si>
    <t>3662276</t>
  </si>
  <si>
    <t>Go Hotels Bacolod</t>
  </si>
  <si>
    <t>974161473</t>
  </si>
  <si>
    <t>3454630</t>
  </si>
  <si>
    <t>6/2/2023</t>
  </si>
  <si>
    <t>The Gardens - A St Giles Signature Hotel &amp; Residences Kuala Lumpur</t>
  </si>
  <si>
    <t>974430980</t>
  </si>
  <si>
    <t>3664849</t>
  </si>
  <si>
    <t>Kobe Sannomiya Union Hotel</t>
  </si>
  <si>
    <t>974630040</t>
  </si>
  <si>
    <t>3665858</t>
  </si>
  <si>
    <t>Grand Plaza Hanoi Hotel</t>
  </si>
  <si>
    <t>974803149</t>
  </si>
  <si>
    <t>3458018</t>
  </si>
  <si>
    <t>6/3/2023</t>
  </si>
  <si>
    <t>974804645</t>
  </si>
  <si>
    <t>3458024</t>
  </si>
  <si>
    <t>974877712</t>
  </si>
  <si>
    <t>3667317</t>
  </si>
  <si>
    <t>French code Hotel</t>
  </si>
  <si>
    <t>975655800</t>
  </si>
  <si>
    <t>3671431</t>
  </si>
  <si>
    <t>7/22/2023</t>
  </si>
  <si>
    <t>LANDABOUT TOKYO</t>
  </si>
  <si>
    <t>975782628</t>
  </si>
  <si>
    <t>3672091</t>
  </si>
  <si>
    <t>Millennium Hilton New York One UN Plaza</t>
  </si>
  <si>
    <t>975896384</t>
  </si>
  <si>
    <t>3672571</t>
  </si>
  <si>
    <t>7/23/2023</t>
  </si>
  <si>
    <t>Henn na Hotel Tokyo Asakusabashi</t>
  </si>
  <si>
    <t>977489188</t>
  </si>
  <si>
    <t>3680373</t>
  </si>
  <si>
    <t>7/24/2023</t>
  </si>
  <si>
    <t>Nishitetsu Inn Shinjuku</t>
  </si>
  <si>
    <t>977751632</t>
  </si>
  <si>
    <t>3681272</t>
  </si>
  <si>
    <t>7/25/2023</t>
  </si>
  <si>
    <t>979325792</t>
  </si>
  <si>
    <t>3690395</t>
  </si>
  <si>
    <t>7/26/2023</t>
  </si>
  <si>
    <t>Kyoto Hot Spring Hatoya Zuihoukaku Hotel</t>
  </si>
  <si>
    <t>979464988</t>
  </si>
  <si>
    <t>3691142</t>
  </si>
  <si>
    <t>979472972</t>
  </si>
  <si>
    <t>3691177</t>
  </si>
  <si>
    <t>979514456</t>
  </si>
  <si>
    <t>3691388</t>
  </si>
  <si>
    <t>TKP Sunlife Hotel</t>
  </si>
  <si>
    <t>979613732</t>
  </si>
  <si>
    <t>3691882</t>
  </si>
  <si>
    <t>Premier Hotel – TSUBAKI – Sapporo</t>
  </si>
  <si>
    <t>979893500</t>
  </si>
  <si>
    <t>3693371</t>
  </si>
  <si>
    <t>Super Hotel Premier Tokyo Station Yaesu-Chuoguchi</t>
  </si>
  <si>
    <t>980138956</t>
  </si>
  <si>
    <t>3694742</t>
  </si>
  <si>
    <t>Hotel 7 Taichung</t>
  </si>
  <si>
    <t>980980433</t>
  </si>
  <si>
    <t>3492421</t>
  </si>
  <si>
    <t>Ossotel Legian Hotel</t>
  </si>
  <si>
    <t>980994124</t>
  </si>
  <si>
    <t>3699905</t>
  </si>
  <si>
    <t>7/28/2023</t>
  </si>
  <si>
    <t>Le Pavillon Hoi An Gallery Hotel Spa</t>
  </si>
  <si>
    <t>982020064</t>
  </si>
  <si>
    <t>3706196</t>
  </si>
  <si>
    <t>982326732</t>
  </si>
  <si>
    <t>3707989</t>
  </si>
  <si>
    <t>Seda Centrio - Cagayan De Oro</t>
  </si>
  <si>
    <t>982625625</t>
  </si>
  <si>
    <t>3501126</t>
  </si>
  <si>
    <t>Ramada By Wyndham Bangkok Sukhumvit 87</t>
  </si>
  <si>
    <t>982652088</t>
  </si>
  <si>
    <t>3709750</t>
  </si>
  <si>
    <t>Savoy Hotel Mactan Newtown</t>
  </si>
  <si>
    <t>982752076</t>
  </si>
  <si>
    <t>Airline Hotel</t>
  </si>
  <si>
    <t>983408173</t>
  </si>
  <si>
    <t>3505246</t>
  </si>
  <si>
    <t>The Quarter Ploenchit by UHG (SHA Plus+)</t>
  </si>
  <si>
    <t>983638437</t>
  </si>
  <si>
    <t>3506482</t>
  </si>
  <si>
    <t>984934772</t>
  </si>
  <si>
    <t>3722189</t>
  </si>
  <si>
    <t>986761412</t>
  </si>
  <si>
    <t>3732251</t>
  </si>
  <si>
    <t>THE LIVELY FUKUOKA HAKATA</t>
  </si>
  <si>
    <t>987281036</t>
  </si>
  <si>
    <t>38FD4D</t>
  </si>
  <si>
    <t>Owen House by Hmlet</t>
  </si>
  <si>
    <t>987862984</t>
  </si>
  <si>
    <t>3909AD</t>
  </si>
  <si>
    <t>Tirant Hotel</t>
  </si>
  <si>
    <t>988653516</t>
  </si>
  <si>
    <t>39193D</t>
  </si>
  <si>
    <t>Princesa Garden Island Resort &amp; Spa</t>
  </si>
  <si>
    <t>993617073</t>
  </si>
  <si>
    <t>3560651</t>
  </si>
  <si>
    <t>6/27/2023</t>
  </si>
  <si>
    <t>blackwoods Hotel Pattaya (SHA Extra Plus)</t>
  </si>
  <si>
    <t>993665829</t>
  </si>
  <si>
    <t>3560913</t>
  </si>
  <si>
    <t>993758953</t>
  </si>
  <si>
    <t>3561189</t>
  </si>
  <si>
    <t>Anantara Uluwatu Bali Resort</t>
  </si>
  <si>
    <t>994304417</t>
  </si>
  <si>
    <t>3564363</t>
  </si>
  <si>
    <t>Teatro Boutique Hotel</t>
  </si>
  <si>
    <t>995737377</t>
  </si>
  <si>
    <t>3573321</t>
  </si>
  <si>
    <t>6/30/2023</t>
  </si>
  <si>
    <t>995788233</t>
  </si>
  <si>
    <t>3573567</t>
  </si>
  <si>
    <t>Casa</t>
  </si>
  <si>
    <t>995793273</t>
  </si>
  <si>
    <t>3573583</t>
  </si>
  <si>
    <t>1000944417</t>
  </si>
  <si>
    <t>3601394</t>
  </si>
  <si>
    <t>1004630441</t>
  </si>
  <si>
    <t>3619395</t>
  </si>
  <si>
    <t>Holiday Villa Beach Resort &amp; Spa Langkawi</t>
  </si>
  <si>
    <t>1005923233</t>
  </si>
  <si>
    <t>Cape Dara Resort (SHA Plus+)</t>
  </si>
  <si>
    <t>1007202173</t>
  </si>
  <si>
    <t>3633000</t>
  </si>
  <si>
    <t>De Prime Rangnam Hotel (SHA Plus+)</t>
  </si>
  <si>
    <t>1008050661</t>
  </si>
  <si>
    <t>3638404</t>
  </si>
  <si>
    <t>Pan Pacific Serviced Suites Kuala Lumpur</t>
  </si>
  <si>
    <t>1011117429</t>
  </si>
  <si>
    <t>3654634</t>
  </si>
  <si>
    <t>1012346045</t>
  </si>
  <si>
    <t>3662637</t>
  </si>
  <si>
    <t>Travelodge Chinatown Kuala Lumpur</t>
  </si>
  <si>
    <t>1015837041</t>
  </si>
  <si>
    <t>3682910</t>
  </si>
  <si>
    <t>Hotel Wing International Sapporo Susukino</t>
  </si>
  <si>
    <t>1016598821</t>
  </si>
  <si>
    <t>3686963</t>
  </si>
  <si>
    <t>Namin Dago Hotel</t>
  </si>
  <si>
    <t>1017583161</t>
  </si>
  <si>
    <t>3692715</t>
  </si>
  <si>
    <t>The Residence Rajtaevee Hotel (SHA Extra Plus)</t>
  </si>
  <si>
    <t>1019476489</t>
  </si>
  <si>
    <t>3703651</t>
  </si>
  <si>
    <t>The Putra Regency Hotel</t>
  </si>
  <si>
    <t>1020652681</t>
  </si>
  <si>
    <t>3710811</t>
  </si>
  <si>
    <t>Victoria Garden Hotel</t>
  </si>
  <si>
    <t>1021311677</t>
  </si>
  <si>
    <t>38AF70</t>
  </si>
  <si>
    <t>Zenith Sukhumvit Hotel</t>
  </si>
  <si>
    <t>1021976505</t>
  </si>
  <si>
    <t>3718484</t>
  </si>
  <si>
    <t>Treppan Hotel &amp; Suites by Fakhruddin</t>
  </si>
  <si>
    <t>1022076165</t>
  </si>
  <si>
    <t>3719145</t>
  </si>
  <si>
    <t>Hotel JAL City Haneda Tokyo</t>
  </si>
  <si>
    <t>1024971609</t>
  </si>
  <si>
    <t>390140</t>
  </si>
  <si>
    <t>Tune Hotel - Waterfront Kuching</t>
  </si>
  <si>
    <t>1027147189</t>
  </si>
  <si>
    <t>Grand Bella Hotel (SHA Plus+)</t>
  </si>
  <si>
    <t>1027785685</t>
  </si>
  <si>
    <t>Divalux Resort and Spa Bangkok Suvarnabhumi Airport (SHA Plus+)</t>
  </si>
  <si>
    <t>1027804945</t>
  </si>
  <si>
    <t>IDEAS Kuala Lumpur</t>
  </si>
  <si>
    <t>347444739</t>
  </si>
  <si>
    <t>2929418</t>
  </si>
  <si>
    <t>Orka Boutique Hotel</t>
  </si>
  <si>
    <t>1720.00</t>
  </si>
  <si>
    <t>348126007</t>
  </si>
  <si>
    <t>2941038</t>
  </si>
  <si>
    <t>1/12/2023</t>
  </si>
  <si>
    <t>NANA Hotel Bangkok</t>
  </si>
  <si>
    <t>1196.00</t>
  </si>
  <si>
    <t>354410847</t>
  </si>
  <si>
    <t>3053868</t>
  </si>
  <si>
    <t>2/22/2023</t>
  </si>
  <si>
    <t>U Samui</t>
  </si>
  <si>
    <t>1734.00</t>
  </si>
  <si>
    <t>355851483</t>
  </si>
  <si>
    <t>3084283</t>
  </si>
  <si>
    <t>3/3/2023</t>
  </si>
  <si>
    <t>Bliss Resort Krabi</t>
  </si>
  <si>
    <t>1764.00</t>
  </si>
  <si>
    <t>359572183</t>
  </si>
  <si>
    <t>3174087</t>
  </si>
  <si>
    <t>3/26/2023</t>
  </si>
  <si>
    <t>Hotel Maison del Embajador</t>
  </si>
  <si>
    <t>2414.00</t>
  </si>
  <si>
    <t>361614583</t>
  </si>
  <si>
    <t>3211341</t>
  </si>
  <si>
    <t>Chester Hotel</t>
  </si>
  <si>
    <t>1123.00</t>
  </si>
  <si>
    <t>364900879</t>
  </si>
  <si>
    <t>3306663</t>
  </si>
  <si>
    <t>4/30/2023</t>
  </si>
  <si>
    <t>The Tower Hotel</t>
  </si>
  <si>
    <t>8925.00</t>
  </si>
  <si>
    <t>365689007</t>
  </si>
  <si>
    <t>3325954</t>
  </si>
  <si>
    <t>5/4/2023</t>
  </si>
  <si>
    <t>Hotel Borges Chiado</t>
  </si>
  <si>
    <t>2556.00</t>
  </si>
  <si>
    <t>366172083</t>
  </si>
  <si>
    <t>3337598</t>
  </si>
  <si>
    <t>aletto Hotel Kudamm</t>
  </si>
  <si>
    <t>1795.00</t>
  </si>
  <si>
    <t>372249459</t>
  </si>
  <si>
    <t>358727</t>
  </si>
  <si>
    <t>Fusion Suites Saigon</t>
  </si>
  <si>
    <t>2554.32</t>
  </si>
  <si>
    <t>372440211</t>
  </si>
  <si>
    <t>3513052</t>
  </si>
  <si>
    <t>6/16/2023</t>
  </si>
  <si>
    <t>The Royal Horseguards Hotel</t>
  </si>
  <si>
    <t>2947.28</t>
  </si>
  <si>
    <t>372858763</t>
  </si>
  <si>
    <t>3526786</t>
  </si>
  <si>
    <t>6/19/2023</t>
  </si>
  <si>
    <t>ARTOTEL Sanur Bali</t>
  </si>
  <si>
    <t>3235.75</t>
  </si>
  <si>
    <t>373014231</t>
  </si>
  <si>
    <t>3530768</t>
  </si>
  <si>
    <t>Hotel Ripa Roma</t>
  </si>
  <si>
    <t>2104.74</t>
  </si>
  <si>
    <t>373200515</t>
  </si>
  <si>
    <t>3535740</t>
  </si>
  <si>
    <t>Riviera Hotel</t>
  </si>
  <si>
    <t>1674.98</t>
  </si>
  <si>
    <t>373950275</t>
  </si>
  <si>
    <t>3643E1</t>
  </si>
  <si>
    <t>Namaka Resort Kamala (SHA Plus+)</t>
  </si>
  <si>
    <t>1065.99</t>
  </si>
  <si>
    <t>373973879</t>
  </si>
  <si>
    <t>3556458</t>
  </si>
  <si>
    <t>Hotel da Aldeia</t>
  </si>
  <si>
    <t>4223.60</t>
  </si>
  <si>
    <t>375155355</t>
  </si>
  <si>
    <t>36CDFD</t>
  </si>
  <si>
    <t>Jannah Burj Al Sarab</t>
  </si>
  <si>
    <t>417.26</t>
  </si>
  <si>
    <t>375374167</t>
  </si>
  <si>
    <t>3597786</t>
  </si>
  <si>
    <t>249.65</t>
  </si>
  <si>
    <t>375446207</t>
  </si>
  <si>
    <t>3598557</t>
  </si>
  <si>
    <t>Hotel Carlton on the Grand Canal</t>
  </si>
  <si>
    <t>1112.83</t>
  </si>
  <si>
    <t>375465167</t>
  </si>
  <si>
    <t>3598769</t>
  </si>
  <si>
    <t>Isla Bella Beach Resort &amp; Spa - Florida Keys</t>
  </si>
  <si>
    <t>7284.84</t>
  </si>
  <si>
    <t>376367687</t>
  </si>
  <si>
    <t>3623481</t>
  </si>
  <si>
    <t>Hotel Villa D'Amato</t>
  </si>
  <si>
    <t>811.96</t>
  </si>
  <si>
    <t>376397151</t>
  </si>
  <si>
    <t>3623657</t>
  </si>
  <si>
    <t>Koyasan Onsen Fukuchiin</t>
  </si>
  <si>
    <t>4423.44</t>
  </si>
  <si>
    <t>376488175</t>
  </si>
  <si>
    <t>3626478</t>
  </si>
  <si>
    <t>Dewa Phuket Resort &amp; Villas</t>
  </si>
  <si>
    <t>1371.90</t>
  </si>
  <si>
    <t>376648923</t>
  </si>
  <si>
    <t>3630428</t>
  </si>
  <si>
    <t>Glover Park Hotel Georgetown</t>
  </si>
  <si>
    <t>2400.23</t>
  </si>
  <si>
    <t>376737227</t>
  </si>
  <si>
    <t>3632519</t>
  </si>
  <si>
    <t>Cabinn City</t>
  </si>
  <si>
    <t>3001.17</t>
  </si>
  <si>
    <t>376830827</t>
  </si>
  <si>
    <t>3635299</t>
  </si>
  <si>
    <t>Anda Sea Tales Resort (SHA Plus+)</t>
  </si>
  <si>
    <t>1798.86</t>
  </si>
  <si>
    <t>376880487</t>
  </si>
  <si>
    <t>3636726</t>
  </si>
  <si>
    <t>Scandic St. Olavs Plass</t>
  </si>
  <si>
    <t>2421.15</t>
  </si>
  <si>
    <t>376960167</t>
  </si>
  <si>
    <t>3638645</t>
  </si>
  <si>
    <t>THE GATE HOTEL KYOTO TAKASEGAWA by HULIC</t>
  </si>
  <si>
    <t>4935.68</t>
  </si>
  <si>
    <t>377330435</t>
  </si>
  <si>
    <t>3650105</t>
  </si>
  <si>
    <t>Residhome Marseille Saint Charles</t>
  </si>
  <si>
    <t>610.65</t>
  </si>
  <si>
    <t>377339599</t>
  </si>
  <si>
    <t>3650156</t>
  </si>
  <si>
    <t>B&amp;B Hotels - Hotel Palermo Quattro Canti</t>
  </si>
  <si>
    <t>6230.96</t>
  </si>
  <si>
    <t>377564275</t>
  </si>
  <si>
    <t>3656784</t>
  </si>
  <si>
    <t>Travelodge Glasgow Airport</t>
  </si>
  <si>
    <t>5960.60</t>
  </si>
  <si>
    <t>377585011</t>
  </si>
  <si>
    <t>3657295</t>
  </si>
  <si>
    <t>A&amp;O Copenhagen Norrebro</t>
  </si>
  <si>
    <t>1508.86</t>
  </si>
  <si>
    <t>377627195</t>
  </si>
  <si>
    <t>3658253</t>
  </si>
  <si>
    <t>Slieve Russell Hotel</t>
  </si>
  <si>
    <t>1976.00</t>
  </si>
  <si>
    <t>377724143</t>
  </si>
  <si>
    <t>37D9E4</t>
  </si>
  <si>
    <t>Fusion Original Saigon Centre</t>
  </si>
  <si>
    <t>10096.45</t>
  </si>
  <si>
    <t>378266551</t>
  </si>
  <si>
    <t>3675229</t>
  </si>
  <si>
    <t>SOLARIA NISHITETSU HOTEL SAPPORO</t>
  </si>
  <si>
    <t>989.78</t>
  </si>
  <si>
    <t>378822383</t>
  </si>
  <si>
    <t>3688966</t>
  </si>
  <si>
    <t>A&amp;O Edinburgh City</t>
  </si>
  <si>
    <t>347.47</t>
  </si>
  <si>
    <t>378877199</t>
  </si>
  <si>
    <t>3690472</t>
  </si>
  <si>
    <t>1516.07</t>
  </si>
  <si>
    <t>378909471</t>
  </si>
  <si>
    <t>3690668</t>
  </si>
  <si>
    <t>Bcn Urbaness Hotels Gran Rosellon</t>
  </si>
  <si>
    <t>2945.70</t>
  </si>
  <si>
    <t>379043711</t>
  </si>
  <si>
    <t>3694531</t>
  </si>
  <si>
    <t>five/6 Hotel Splendour</t>
  </si>
  <si>
    <t>3126.34</t>
  </si>
  <si>
    <t>379184999</t>
  </si>
  <si>
    <t>3698472</t>
  </si>
  <si>
    <t>B&amp;B Hotel Genova</t>
  </si>
  <si>
    <t>1126.03</t>
  </si>
  <si>
    <t>379333315</t>
  </si>
  <si>
    <t>3700078</t>
  </si>
  <si>
    <t>Shilo Inn Mammoth Lakes</t>
  </si>
  <si>
    <t>1168.59</t>
  </si>
  <si>
    <t>379411387</t>
  </si>
  <si>
    <t>3701618</t>
  </si>
  <si>
    <t>ZT The Golden Hotel Barcelona</t>
  </si>
  <si>
    <t>2285.52</t>
  </si>
  <si>
    <t>379481443</t>
  </si>
  <si>
    <t>3704588</t>
  </si>
  <si>
    <t>Rochestown Park Hotel</t>
  </si>
  <si>
    <t>1409.64</t>
  </si>
  <si>
    <t>379658871</t>
  </si>
  <si>
    <t>389AC1</t>
  </si>
  <si>
    <t>TAG RESORT</t>
  </si>
  <si>
    <t>2030.46</t>
  </si>
  <si>
    <t>380056963</t>
  </si>
  <si>
    <t>3720335</t>
  </si>
  <si>
    <t>B&amp;B Hotel Treviso</t>
  </si>
  <si>
    <t>573.21</t>
  </si>
  <si>
    <t>380116695</t>
  </si>
  <si>
    <t>38CCB8</t>
  </si>
  <si>
    <t>The Kuala Lumpur Journal Hotel</t>
  </si>
  <si>
    <t>1504.56</t>
  </si>
  <si>
    <t>380203011</t>
  </si>
  <si>
    <t>38D541</t>
  </si>
  <si>
    <t>Gate43 airport hotel (SHA Plus+)</t>
  </si>
  <si>
    <t>720.82</t>
  </si>
  <si>
    <t>380250627</t>
  </si>
  <si>
    <t>3725385</t>
  </si>
  <si>
    <t>Glo Hotel Art</t>
  </si>
  <si>
    <t>951.13</t>
  </si>
  <si>
    <t>380254995</t>
  </si>
  <si>
    <t>3725406</t>
  </si>
  <si>
    <t>Avena Boutique Hotel by Artery Hotels</t>
  </si>
  <si>
    <t>536.10</t>
  </si>
  <si>
    <t>380260103</t>
  </si>
  <si>
    <t>38D871</t>
  </si>
  <si>
    <t>The Maslow Hotel, Time Square</t>
  </si>
  <si>
    <t>1151.27</t>
  </si>
  <si>
    <t>380430999</t>
  </si>
  <si>
    <t>3730574</t>
  </si>
  <si>
    <t>easyHotel Manchester</t>
  </si>
  <si>
    <t>338.71</t>
  </si>
  <si>
    <t>380534507</t>
  </si>
  <si>
    <t>3733349</t>
  </si>
  <si>
    <t>Hotel Carlton</t>
  </si>
  <si>
    <t>912.25</t>
  </si>
  <si>
    <t>380794275</t>
  </si>
  <si>
    <t>3739821</t>
  </si>
  <si>
    <t>Senator Barajas</t>
  </si>
  <si>
    <t>830.74</t>
  </si>
  <si>
    <t>380849947</t>
  </si>
  <si>
    <t>3741738</t>
  </si>
  <si>
    <t>Inntel Hotels Utrecht Centre</t>
  </si>
  <si>
    <t>1502.78</t>
  </si>
  <si>
    <t>381015871</t>
  </si>
  <si>
    <t>3745981</t>
  </si>
  <si>
    <t>Eco - Hotel La Residenza</t>
  </si>
  <si>
    <t>469.14</t>
  </si>
  <si>
    <t>381056219</t>
  </si>
  <si>
    <t>3747161</t>
  </si>
  <si>
    <t>Hotel Drei Loewen</t>
  </si>
  <si>
    <t>718.68</t>
  </si>
  <si>
    <t>381085603</t>
  </si>
  <si>
    <t>3747958</t>
  </si>
  <si>
    <t>B&amp;B Hotel LYON Centre Monplaisir</t>
  </si>
  <si>
    <t>344.91</t>
  </si>
  <si>
    <t>381202571</t>
  </si>
  <si>
    <t>3750523</t>
  </si>
  <si>
    <t>Dream Castle Paris</t>
  </si>
  <si>
    <t>3612.30</t>
  </si>
  <si>
    <t>381206287</t>
  </si>
  <si>
    <t>3750623</t>
  </si>
  <si>
    <t>Louis Kienne Pemuda Semarang</t>
  </si>
  <si>
    <t>260.39</t>
  </si>
  <si>
    <t>381223155</t>
  </si>
  <si>
    <t>3751191</t>
  </si>
  <si>
    <t>Hotel Richmond</t>
  </si>
  <si>
    <t>571.22</t>
  </si>
  <si>
    <t>381233007</t>
  </si>
  <si>
    <t>3751454</t>
  </si>
  <si>
    <t>Westminster Hotel &amp; Spa</t>
  </si>
  <si>
    <t>3096.95</t>
  </si>
  <si>
    <t>381236059</t>
  </si>
  <si>
    <t>3751558</t>
  </si>
  <si>
    <t>Sachas Hotel Manchester</t>
  </si>
  <si>
    <t>325.03</t>
  </si>
  <si>
    <t>381269939</t>
  </si>
  <si>
    <t>3752715</t>
  </si>
  <si>
    <t>1519.27</t>
  </si>
  <si>
    <t>381275919</t>
  </si>
  <si>
    <t>3752831</t>
  </si>
  <si>
    <t>The Passage - Urban Retreat</t>
  </si>
  <si>
    <t>1225.82</t>
  </si>
  <si>
    <t>381282115</t>
  </si>
  <si>
    <t>3753064</t>
  </si>
  <si>
    <t>Cabinn Metro</t>
  </si>
  <si>
    <t>1048.70</t>
  </si>
  <si>
    <t>381291695</t>
  </si>
  <si>
    <t>3753352</t>
  </si>
  <si>
    <t>easyHotel Ipswich</t>
  </si>
  <si>
    <t>443.08</t>
  </si>
  <si>
    <t>588375382</t>
  </si>
  <si>
    <t>3162254</t>
  </si>
  <si>
    <t>3/22/2023</t>
  </si>
  <si>
    <t>Seda Atria</t>
  </si>
  <si>
    <t>2076.00</t>
  </si>
  <si>
    <t>595293382</t>
  </si>
  <si>
    <t>3218173</t>
  </si>
  <si>
    <t>4/12/2023</t>
  </si>
  <si>
    <t>Kelebek Special Cave Hotel &amp; Spa</t>
  </si>
  <si>
    <t>5160.00</t>
  </si>
  <si>
    <t>597466734</t>
  </si>
  <si>
    <t>3243411</t>
  </si>
  <si>
    <t>4/18/2023</t>
  </si>
  <si>
    <t>Centrale Hotel</t>
  </si>
  <si>
    <t>1485.00</t>
  </si>
  <si>
    <t>599958214</t>
  </si>
  <si>
    <t>3286937</t>
  </si>
  <si>
    <t>Hotel Metropolitan Marunouchi</t>
  </si>
  <si>
    <t>4347.00</t>
  </si>
  <si>
    <t>602842574</t>
  </si>
  <si>
    <t>3322962</t>
  </si>
  <si>
    <t>The Queens Hotel</t>
  </si>
  <si>
    <t>1752.00</t>
  </si>
  <si>
    <t>604495922</t>
  </si>
  <si>
    <t>330213</t>
  </si>
  <si>
    <t>Canvas Boutique Hotel</t>
  </si>
  <si>
    <t>892.00</t>
  </si>
  <si>
    <t>607038270</t>
  </si>
  <si>
    <t>339094</t>
  </si>
  <si>
    <t>Paramount Hotel Midtown</t>
  </si>
  <si>
    <t>6140.00</t>
  </si>
  <si>
    <t>612602006</t>
  </si>
  <si>
    <t>3446215</t>
  </si>
  <si>
    <t>6/1/2023</t>
  </si>
  <si>
    <t>Grand Oasis Cancun - All Inclusive</t>
  </si>
  <si>
    <t>4410.00</t>
  </si>
  <si>
    <t>612719158</t>
  </si>
  <si>
    <t>3449117</t>
  </si>
  <si>
    <t>1722.00</t>
  </si>
  <si>
    <t>620065330</t>
  </si>
  <si>
    <t>35F5A7</t>
  </si>
  <si>
    <t>3504.57</t>
  </si>
  <si>
    <t>620536750</t>
  </si>
  <si>
    <t>360A65</t>
  </si>
  <si>
    <t>iclub Mong Kok Hotel</t>
  </si>
  <si>
    <t>2210.73</t>
  </si>
  <si>
    <t>621217542</t>
  </si>
  <si>
    <t>3548815</t>
  </si>
  <si>
    <t>6/25/2023</t>
  </si>
  <si>
    <t>Casa Nova Hotel</t>
  </si>
  <si>
    <t>567.22</t>
  </si>
  <si>
    <t>621585482</t>
  </si>
  <si>
    <t>363765</t>
  </si>
  <si>
    <t>Phra Singh Village (SHA Extra Plus)</t>
  </si>
  <si>
    <t>1640.60</t>
  </si>
  <si>
    <t>623091062</t>
  </si>
  <si>
    <t>3681C0</t>
  </si>
  <si>
    <t>Hotel Royal Bangkok China Town (SHA Plus+)</t>
  </si>
  <si>
    <t>493.40</t>
  </si>
  <si>
    <t>623716946</t>
  </si>
  <si>
    <t>3580307</t>
  </si>
  <si>
    <t>Belmont Hotel Manila - Multiple Use Hotel</t>
  </si>
  <si>
    <t>480.93</t>
  </si>
  <si>
    <t>624954290</t>
  </si>
  <si>
    <t>3594469</t>
  </si>
  <si>
    <t>The Biltmore Los Angeles</t>
  </si>
  <si>
    <t>1822.71</t>
  </si>
  <si>
    <t>625667922</t>
  </si>
  <si>
    <t>3602878</t>
  </si>
  <si>
    <t>Coast Gateway Hotel</t>
  </si>
  <si>
    <t>1326.94</t>
  </si>
  <si>
    <t>625811666</t>
  </si>
  <si>
    <t>3606110</t>
  </si>
  <si>
    <t>The Modern Honolulu</t>
  </si>
  <si>
    <t>7109.55</t>
  </si>
  <si>
    <t>625847198</t>
  </si>
  <si>
    <t>3606333</t>
  </si>
  <si>
    <t>The Manhattan Hotel at Times Square</t>
  </si>
  <si>
    <t>4691.00</t>
  </si>
  <si>
    <t>626473266</t>
  </si>
  <si>
    <t>3611288</t>
  </si>
  <si>
    <t>Village Hotel Katong by Far East Hospitality</t>
  </si>
  <si>
    <t>7696.57</t>
  </si>
  <si>
    <t>626631530</t>
  </si>
  <si>
    <t>372723</t>
  </si>
  <si>
    <t>Henann Park Resort</t>
  </si>
  <si>
    <t>3137.07</t>
  </si>
  <si>
    <t>626670870</t>
  </si>
  <si>
    <t>3614592</t>
  </si>
  <si>
    <t>Hotel Piena Kobe</t>
  </si>
  <si>
    <t>627.12</t>
  </si>
  <si>
    <t>627164614</t>
  </si>
  <si>
    <t>3619314</t>
  </si>
  <si>
    <t>Bettoja Atlantico Hotel</t>
  </si>
  <si>
    <t>2201.14</t>
  </si>
  <si>
    <t>627709010</t>
  </si>
  <si>
    <t>375A8C</t>
  </si>
  <si>
    <t>Vince Hotel Pratunam</t>
  </si>
  <si>
    <t>1461.92</t>
  </si>
  <si>
    <t>628987238</t>
  </si>
  <si>
    <t>3641336</t>
  </si>
  <si>
    <t>2142.16</t>
  </si>
  <si>
    <t>629188082</t>
  </si>
  <si>
    <t>3643077</t>
  </si>
  <si>
    <t>7619.79</t>
  </si>
  <si>
    <t>629325366</t>
  </si>
  <si>
    <t>3645612</t>
  </si>
  <si>
    <t>Best Western PLUS Layton Park Hotel</t>
  </si>
  <si>
    <t>710.83</t>
  </si>
  <si>
    <t>629582518</t>
  </si>
  <si>
    <t>3648057</t>
  </si>
  <si>
    <t>Palazzo Montebello</t>
  </si>
  <si>
    <t>6874.88</t>
  </si>
  <si>
    <t>629874786</t>
  </si>
  <si>
    <t>3650221</t>
  </si>
  <si>
    <t>Windsor Barra Hotel</t>
  </si>
  <si>
    <t>2333.16</t>
  </si>
  <si>
    <t>630566446</t>
  </si>
  <si>
    <t>3659291</t>
  </si>
  <si>
    <t>Tuscany Suites and Casino Hotel</t>
  </si>
  <si>
    <t>2787.40</t>
  </si>
  <si>
    <t>630814762</t>
  </si>
  <si>
    <t>3662551</t>
  </si>
  <si>
    <t>Park Lane New York</t>
  </si>
  <si>
    <t>2139.19</t>
  </si>
  <si>
    <t>631932782</t>
  </si>
  <si>
    <t>3674941</t>
  </si>
  <si>
    <t>Maison 140</t>
  </si>
  <si>
    <t>2919.98</t>
  </si>
  <si>
    <t>632041886</t>
  </si>
  <si>
    <t>3676665</t>
  </si>
  <si>
    <t>NYAH Key West - Adults Only</t>
  </si>
  <si>
    <t>1035.15</t>
  </si>
  <si>
    <t>632610746</t>
  </si>
  <si>
    <t>3682420</t>
  </si>
  <si>
    <t>La Quinta Inn &amp; Suites by Wyndham Anaheim</t>
  </si>
  <si>
    <t>4563.54</t>
  </si>
  <si>
    <t>632865626</t>
  </si>
  <si>
    <t>3685951</t>
  </si>
  <si>
    <t>Embassy Suites by Hilton Seattle Downtown Pioneer Square</t>
  </si>
  <si>
    <t>5935.12</t>
  </si>
  <si>
    <t>634122502</t>
  </si>
  <si>
    <t>3705154</t>
  </si>
  <si>
    <t>Hotel Elan</t>
  </si>
  <si>
    <t>2122.48</t>
  </si>
  <si>
    <t>634281198</t>
  </si>
  <si>
    <t>3705675</t>
  </si>
  <si>
    <t>Aqueen Hotel Paya Lebar (SG Clean - Staycation Approved)</t>
  </si>
  <si>
    <t>1962.82</t>
  </si>
  <si>
    <t>634395110</t>
  </si>
  <si>
    <t>3894CA</t>
  </si>
  <si>
    <t>1244.68</t>
  </si>
  <si>
    <t>635035930</t>
  </si>
  <si>
    <t>3715696</t>
  </si>
  <si>
    <t>Mercure Paris Roissy Charles de Gaulle Hotel</t>
  </si>
  <si>
    <t>1124.47</t>
  </si>
  <si>
    <t>635138966</t>
  </si>
  <si>
    <t>3717844</t>
  </si>
  <si>
    <t>Hesperia Fira Suites</t>
  </si>
  <si>
    <t>1907.04</t>
  </si>
  <si>
    <t>635254978</t>
  </si>
  <si>
    <t>3720152</t>
  </si>
  <si>
    <t>Warwick Melrose Hotel</t>
  </si>
  <si>
    <t>1312.98</t>
  </si>
  <si>
    <t>635519550</t>
  </si>
  <si>
    <t>38CBE6</t>
  </si>
  <si>
    <t>934.02</t>
  </si>
  <si>
    <t>635841986</t>
  </si>
  <si>
    <t>38DBD3</t>
  </si>
  <si>
    <t>1116.76</t>
  </si>
  <si>
    <t>636037378</t>
  </si>
  <si>
    <t>3730631</t>
  </si>
  <si>
    <t>Tru by Hilton Lafayette River Ranch</t>
  </si>
  <si>
    <t>1461.80</t>
  </si>
  <si>
    <t>636090970</t>
  </si>
  <si>
    <t>3730746</t>
  </si>
  <si>
    <t>A Victory Inn and Suites - Ann Arbor</t>
  </si>
  <si>
    <t>390.25</t>
  </si>
  <si>
    <t>636146854</t>
  </si>
  <si>
    <t>3730862</t>
  </si>
  <si>
    <t>RIU Plaza Manhattan Times Square</t>
  </si>
  <si>
    <t>4125.18</t>
  </si>
  <si>
    <t>636214566</t>
  </si>
  <si>
    <t>3731289</t>
  </si>
  <si>
    <t>Rosen Plaza Hotel</t>
  </si>
  <si>
    <t>2016.87</t>
  </si>
  <si>
    <t>636362918</t>
  </si>
  <si>
    <t>3734356</t>
  </si>
  <si>
    <t>Metropolitan Inn</t>
  </si>
  <si>
    <t>697.70</t>
  </si>
  <si>
    <t>636397310</t>
  </si>
  <si>
    <t>3734860</t>
  </si>
  <si>
    <t>Nob Hill Motor Inn</t>
  </si>
  <si>
    <t>637.91</t>
  </si>
  <si>
    <t>636414554</t>
  </si>
  <si>
    <t>3735158</t>
  </si>
  <si>
    <t>Máre St. Clair Hotel</t>
  </si>
  <si>
    <t>1003.57</t>
  </si>
  <si>
    <t>636452294</t>
  </si>
  <si>
    <t>3735285</t>
  </si>
  <si>
    <t>Hollywood Inn Express LAX</t>
  </si>
  <si>
    <t>2103.96</t>
  </si>
  <si>
    <t>636596086</t>
  </si>
  <si>
    <t>3735609</t>
  </si>
  <si>
    <t>Carlton Inn Midway</t>
  </si>
  <si>
    <t>901.08</t>
  </si>
  <si>
    <t>636752714</t>
  </si>
  <si>
    <t>3739096</t>
  </si>
  <si>
    <t>Grand Central Hotel Pekanbaru</t>
  </si>
  <si>
    <t>274.64</t>
  </si>
  <si>
    <t>636804794</t>
  </si>
  <si>
    <t>3739666</t>
  </si>
  <si>
    <t>Hilton Garden Inn Monterey</t>
  </si>
  <si>
    <t>3210.30</t>
  </si>
  <si>
    <t>636981838</t>
  </si>
  <si>
    <t>391218</t>
  </si>
  <si>
    <t>184.59</t>
  </si>
  <si>
    <t>637191650</t>
  </si>
  <si>
    <t>3744123</t>
  </si>
  <si>
    <t>Comfort Suites</t>
  </si>
  <si>
    <t>433.30</t>
  </si>
  <si>
    <t>637360254</t>
  </si>
  <si>
    <t>3744949</t>
  </si>
  <si>
    <t>OYO Hotel and Casino Las Vegas</t>
  </si>
  <si>
    <t>134.65</t>
  </si>
  <si>
    <t>637428218</t>
  </si>
  <si>
    <t>3747557</t>
  </si>
  <si>
    <t>Garden Executive Hotel</t>
  </si>
  <si>
    <t>704.68</t>
  </si>
  <si>
    <t>637432534</t>
  </si>
  <si>
    <t>3747777</t>
  </si>
  <si>
    <t>Tecco Sky Hotel &amp; Spa</t>
  </si>
  <si>
    <t>136.42</t>
  </si>
  <si>
    <t>637459090</t>
  </si>
  <si>
    <t>3748128</t>
  </si>
  <si>
    <t>Bowery Grand Hotel</t>
  </si>
  <si>
    <t>440.38</t>
  </si>
  <si>
    <t>637481170</t>
  </si>
  <si>
    <t>3748422</t>
  </si>
  <si>
    <t>Holiday Inn Wichita East I-35</t>
  </si>
  <si>
    <t>1029.20</t>
  </si>
  <si>
    <t>637744966</t>
  </si>
  <si>
    <t>3749710</t>
  </si>
  <si>
    <t>Oakland Airport Executive Hotel</t>
  </si>
  <si>
    <t>591.07</t>
  </si>
  <si>
    <t>637769842</t>
  </si>
  <si>
    <t>3750231</t>
  </si>
  <si>
    <t>Hotel Halifax</t>
  </si>
  <si>
    <t>2289.06</t>
  </si>
  <si>
    <t>637773458</t>
  </si>
  <si>
    <t>3750275</t>
  </si>
  <si>
    <t>Horseshoe Las Vegas “Formerly Bally’s”</t>
  </si>
  <si>
    <t>113.07</t>
  </si>
  <si>
    <t>637782738</t>
  </si>
  <si>
    <t>3750556</t>
  </si>
  <si>
    <t>Resorts Casino Hotel Atlantic City</t>
  </si>
  <si>
    <t>881.22</t>
  </si>
  <si>
    <t>637783302</t>
  </si>
  <si>
    <t>3750570</t>
  </si>
  <si>
    <t>Civic Center Motor Inn</t>
  </si>
  <si>
    <t>565.83</t>
  </si>
  <si>
    <t>637794566</t>
  </si>
  <si>
    <t>3751134</t>
  </si>
  <si>
    <t>bh Barranquilla</t>
  </si>
  <si>
    <t>1177.77</t>
  </si>
  <si>
    <t>637796430</t>
  </si>
  <si>
    <t>3751210</t>
  </si>
  <si>
    <t>500.65</t>
  </si>
  <si>
    <t>637799354</t>
  </si>
  <si>
    <t>3751443</t>
  </si>
  <si>
    <t>Silver Sevens Hotel &amp; Casino</t>
  </si>
  <si>
    <t>199.27</t>
  </si>
  <si>
    <t>637811566</t>
  </si>
  <si>
    <t>3752354</t>
  </si>
  <si>
    <t>Smart Stay Inn - Saint Augustine</t>
  </si>
  <si>
    <t>477.30</t>
  </si>
  <si>
    <t>637813858</t>
  </si>
  <si>
    <t>3752402</t>
  </si>
  <si>
    <t>Tampa Inn Near Busch Gardens</t>
  </si>
  <si>
    <t>417.72</t>
  </si>
  <si>
    <t>637830206</t>
  </si>
  <si>
    <t>3752859</t>
  </si>
  <si>
    <t>Waterfront Airport Hotel and Casino Mactan</t>
  </si>
  <si>
    <t>765.47</t>
  </si>
  <si>
    <t>637833934</t>
  </si>
  <si>
    <t>3753007</t>
  </si>
  <si>
    <t>Grand Times Hotel – Aeroport de Quebec</t>
  </si>
  <si>
    <t>920.48</t>
  </si>
  <si>
    <t>637834362</t>
  </si>
  <si>
    <t>3753013</t>
  </si>
  <si>
    <t>637839214</t>
  </si>
  <si>
    <t>3753085</t>
  </si>
  <si>
    <t>Riviera South Beach Hotel</t>
  </si>
  <si>
    <t>706.79</t>
  </si>
  <si>
    <t>637840122</t>
  </si>
  <si>
    <t>3753096</t>
  </si>
  <si>
    <t>563.08</t>
  </si>
  <si>
    <t>637840970</t>
  </si>
  <si>
    <t>3753111</t>
  </si>
  <si>
    <t>Golden Nugget Lake Charles</t>
  </si>
  <si>
    <t>1378.75</t>
  </si>
  <si>
    <t>637849098</t>
  </si>
  <si>
    <t>3753224</t>
  </si>
  <si>
    <t>Days Inn by Wyndham San Antonio/Near Lackland AFB</t>
  </si>
  <si>
    <t>318.04</t>
  </si>
  <si>
    <t>803738312</t>
  </si>
  <si>
    <t>2839244</t>
  </si>
  <si>
    <t>12/2/2022</t>
  </si>
  <si>
    <t>Tobu Hotel Levant Tokyo</t>
  </si>
  <si>
    <t>6284.00</t>
  </si>
  <si>
    <t>813908536</t>
  </si>
  <si>
    <t>2883438</t>
  </si>
  <si>
    <t>12/18/2022</t>
  </si>
  <si>
    <t>Hotel Casa Albertina</t>
  </si>
  <si>
    <t>9750.00</t>
  </si>
  <si>
    <t>842618516</t>
  </si>
  <si>
    <t>2993342</t>
  </si>
  <si>
    <t>Toshi Center Hotel</t>
  </si>
  <si>
    <t>2036.00</t>
  </si>
  <si>
    <t>861139524</t>
  </si>
  <si>
    <t>3067633</t>
  </si>
  <si>
    <t>Gasometer Urban Suites</t>
  </si>
  <si>
    <t>1806.00</t>
  </si>
  <si>
    <t>861568360</t>
  </si>
  <si>
    <t>3069175</t>
  </si>
  <si>
    <t>Kansai Airport Washington Hotel</t>
  </si>
  <si>
    <t>507.00</t>
  </si>
  <si>
    <t>864543876</t>
  </si>
  <si>
    <t>3085126</t>
  </si>
  <si>
    <t>Sotetsu Fresa Inn Kyoto-Shijokarasuma</t>
  </si>
  <si>
    <t>888.00</t>
  </si>
  <si>
    <t>870457961</t>
  </si>
  <si>
    <t>2956925</t>
  </si>
  <si>
    <t>Hotel Fabric</t>
  </si>
  <si>
    <t>3939.00</t>
  </si>
  <si>
    <t>871729056</t>
  </si>
  <si>
    <t>3129754</t>
  </si>
  <si>
    <t>3/13/2023</t>
  </si>
  <si>
    <t>665.00</t>
  </si>
  <si>
    <t>878964484</t>
  </si>
  <si>
    <t>3164444</t>
  </si>
  <si>
    <t>Tokyo Bay Shiomi Prince Hotel</t>
  </si>
  <si>
    <t>2645.00</t>
  </si>
  <si>
    <t>884294412</t>
  </si>
  <si>
    <t>308C58</t>
  </si>
  <si>
    <t>3/29/2023</t>
  </si>
  <si>
    <t>1550.00</t>
  </si>
  <si>
    <t>884591884</t>
  </si>
  <si>
    <t>3182635</t>
  </si>
  <si>
    <t>Dai-ichi Inn Ikebukuro Hotel</t>
  </si>
  <si>
    <t>3100.00</t>
  </si>
  <si>
    <t>885176136</t>
  </si>
  <si>
    <t>3185070</t>
  </si>
  <si>
    <t>1694.00</t>
  </si>
  <si>
    <t>887305616</t>
  </si>
  <si>
    <t>30BC6A</t>
  </si>
  <si>
    <t>Qiu Hotel Sukhumvit (SHA Plus+)</t>
  </si>
  <si>
    <t>172.00</t>
  </si>
  <si>
    <t>888527028</t>
  </si>
  <si>
    <t>3198317</t>
  </si>
  <si>
    <t>4/4/2023</t>
  </si>
  <si>
    <t>Condes De Barcelona Hotel</t>
  </si>
  <si>
    <t>2934.00</t>
  </si>
  <si>
    <t>889055376</t>
  </si>
  <si>
    <t>3200116</t>
  </si>
  <si>
    <t>4/5/2023</t>
  </si>
  <si>
    <t>Regal HongKong Hotel</t>
  </si>
  <si>
    <t>6244.00</t>
  </si>
  <si>
    <t>893024548</t>
  </si>
  <si>
    <t>310B89</t>
  </si>
  <si>
    <t>4/10/2023</t>
  </si>
  <si>
    <t>3450.00</t>
  </si>
  <si>
    <t>893590204</t>
  </si>
  <si>
    <t>3112D8</t>
  </si>
  <si>
    <t>4/11/2023</t>
  </si>
  <si>
    <t>Grande Centre Point Ploenchit</t>
  </si>
  <si>
    <t>3300.00</t>
  </si>
  <si>
    <t>893595372</t>
  </si>
  <si>
    <t>3112EC</t>
  </si>
  <si>
    <t>894662880</t>
  </si>
  <si>
    <t>3121F7</t>
  </si>
  <si>
    <t>Bluewater Maribago Beach Resort</t>
  </si>
  <si>
    <t>3114.00</t>
  </si>
  <si>
    <t>895915924</t>
  </si>
  <si>
    <t>313BBF</t>
  </si>
  <si>
    <t>Plantation Bay Resort and Spa</t>
  </si>
  <si>
    <t>8592.00</t>
  </si>
  <si>
    <t>897858253</t>
  </si>
  <si>
    <t>3061172</t>
  </si>
  <si>
    <t>2/24/2023</t>
  </si>
  <si>
    <t>Krishatel Leisure Inn</t>
  </si>
  <si>
    <t>392.00</t>
  </si>
  <si>
    <t>898088964</t>
  </si>
  <si>
    <t>315EE6</t>
  </si>
  <si>
    <t>The Okura Prestige Bangkok</t>
  </si>
  <si>
    <t>4194.00</t>
  </si>
  <si>
    <t>898242452</t>
  </si>
  <si>
    <t>3169F7</t>
  </si>
  <si>
    <t>898660428</t>
  </si>
  <si>
    <t>3242246</t>
  </si>
  <si>
    <t>The Bellevue Resort</t>
  </si>
  <si>
    <t>1618.00</t>
  </si>
  <si>
    <t>898660432</t>
  </si>
  <si>
    <t>3242247</t>
  </si>
  <si>
    <t>900234892</t>
  </si>
  <si>
    <t>3246644</t>
  </si>
  <si>
    <t>4/19/2023</t>
  </si>
  <si>
    <t>Hotel Hanshin Osaka</t>
  </si>
  <si>
    <t>4613.00</t>
  </si>
  <si>
    <t>906160868</t>
  </si>
  <si>
    <t>3293933</t>
  </si>
  <si>
    <t>Travelite Express Hotel</t>
  </si>
  <si>
    <t>344.00</t>
  </si>
  <si>
    <t>906421836</t>
  </si>
  <si>
    <t>3295251</t>
  </si>
  <si>
    <t>1896.00</t>
  </si>
  <si>
    <t>907411948</t>
  </si>
  <si>
    <t>325E54</t>
  </si>
  <si>
    <t>4/28/2023</t>
  </si>
  <si>
    <t>909234200</t>
  </si>
  <si>
    <t>3310372</t>
  </si>
  <si>
    <t>Hotel Olympic</t>
  </si>
  <si>
    <t>3956.00</t>
  </si>
  <si>
    <t>910250916</t>
  </si>
  <si>
    <t>3315701</t>
  </si>
  <si>
    <t>Hotel De La Ville</t>
  </si>
  <si>
    <t>3297.00</t>
  </si>
  <si>
    <t>912664788</t>
  </si>
  <si>
    <t>3329060</t>
  </si>
  <si>
    <t>The Wesley Euston</t>
  </si>
  <si>
    <t>1312.00</t>
  </si>
  <si>
    <t>912875336</t>
  </si>
  <si>
    <t>32D1C3</t>
  </si>
  <si>
    <t>970.00</t>
  </si>
  <si>
    <t>913302288</t>
  </si>
  <si>
    <t>3333170</t>
  </si>
  <si>
    <t>5/6/2023</t>
  </si>
  <si>
    <t>1383.00</t>
  </si>
  <si>
    <t>913588680</t>
  </si>
  <si>
    <t>3334887</t>
  </si>
  <si>
    <t>1737.00</t>
  </si>
  <si>
    <t>913594432</t>
  </si>
  <si>
    <t>3334972</t>
  </si>
  <si>
    <t>Hotel Tourisme Avenue</t>
  </si>
  <si>
    <t>1237.00</t>
  </si>
  <si>
    <t>913814968</t>
  </si>
  <si>
    <t>3336068</t>
  </si>
  <si>
    <t>2460.00</t>
  </si>
  <si>
    <t>915778560</t>
  </si>
  <si>
    <t>3314FC</t>
  </si>
  <si>
    <t>5/9/2023</t>
  </si>
  <si>
    <t>The Salil Hotel Riverside Bangkok</t>
  </si>
  <si>
    <t>2892.00</t>
  </si>
  <si>
    <t>916584744</t>
  </si>
  <si>
    <t>3352593</t>
  </si>
  <si>
    <t>Haneda Excel Hotel Tokyu</t>
  </si>
  <si>
    <t>1355.00</t>
  </si>
  <si>
    <t>917402800</t>
  </si>
  <si>
    <t>3358244</t>
  </si>
  <si>
    <t>1804.00</t>
  </si>
  <si>
    <t>918497856</t>
  </si>
  <si>
    <t>3366414</t>
  </si>
  <si>
    <t>1188.00</t>
  </si>
  <si>
    <t>918535668</t>
  </si>
  <si>
    <t>3366707</t>
  </si>
  <si>
    <t>Hotel Chouette</t>
  </si>
  <si>
    <t>3408.00</t>
  </si>
  <si>
    <t>920595908</t>
  </si>
  <si>
    <t>3380147</t>
  </si>
  <si>
    <t>SPENZA HOTEL (SHA Plus+)</t>
  </si>
  <si>
    <t>1416.00</t>
  </si>
  <si>
    <t>923533404</t>
  </si>
  <si>
    <t>33D890</t>
  </si>
  <si>
    <t>4611.00</t>
  </si>
  <si>
    <t>924516884</t>
  </si>
  <si>
    <t>3402634</t>
  </si>
  <si>
    <t>Aksari Resort Ubud by Ini Vie Hospitality</t>
  </si>
  <si>
    <t>2508.00</t>
  </si>
  <si>
    <t>925071428</t>
  </si>
  <si>
    <t>3405119</t>
  </si>
  <si>
    <t>Oriental Hotel Universal City</t>
  </si>
  <si>
    <t>2151.00</t>
  </si>
  <si>
    <t>925145860</t>
  </si>
  <si>
    <t>3405484</t>
  </si>
  <si>
    <t>806.00</t>
  </si>
  <si>
    <t>925829504</t>
  </si>
  <si>
    <t>3405CA</t>
  </si>
  <si>
    <t>Ramada Plaza Bangkok Menam Riverside</t>
  </si>
  <si>
    <t>543.00</t>
  </si>
  <si>
    <t>926535000</t>
  </si>
  <si>
    <t>341677</t>
  </si>
  <si>
    <t>Baba Beach Club Hua Hin Cha Am Luxury Pool Villa Hotel by Sri Panwa (SHA Extra Plus)</t>
  </si>
  <si>
    <t>926751052</t>
  </si>
  <si>
    <t>341AA4</t>
  </si>
  <si>
    <t>Grande Centre Point Sukhumvit 55 Thong Lo (SHA Plus+)</t>
  </si>
  <si>
    <t>3986.00</t>
  </si>
  <si>
    <t>927714032</t>
  </si>
  <si>
    <t>3420738</t>
  </si>
  <si>
    <t>Hotel Code Shinsaibashi</t>
  </si>
  <si>
    <t>810.00</t>
  </si>
  <si>
    <t>929881256</t>
  </si>
  <si>
    <t>346309</t>
  </si>
  <si>
    <t>Henann Crystal Sands Resort</t>
  </si>
  <si>
    <t>3420.00</t>
  </si>
  <si>
    <t>930071248</t>
  </si>
  <si>
    <t>3433798</t>
  </si>
  <si>
    <t>Hotel Gracery Osaka Namba</t>
  </si>
  <si>
    <t>4890.00</t>
  </si>
  <si>
    <t>930523336</t>
  </si>
  <si>
    <t>346C32</t>
  </si>
  <si>
    <t>Adelphi Grande Sukhumvit (SHA Plus+)</t>
  </si>
  <si>
    <t>1350.00</t>
  </si>
  <si>
    <t>931071161</t>
  </si>
  <si>
    <t>3212400</t>
  </si>
  <si>
    <t>Santhiya Tree Koh Chang Resort</t>
  </si>
  <si>
    <t>878.00</t>
  </si>
  <si>
    <t>931071165</t>
  </si>
  <si>
    <t>3212401</t>
  </si>
  <si>
    <t>931399464</t>
  </si>
  <si>
    <t>347C45</t>
  </si>
  <si>
    <t>5/30/2023</t>
  </si>
  <si>
    <t>Anantara Mai Khao Phuket Villas</t>
  </si>
  <si>
    <t>3958.00</t>
  </si>
  <si>
    <t>932483580</t>
  </si>
  <si>
    <t>3445861</t>
  </si>
  <si>
    <t>tommie Hollywood, part of Jdv by Hyatt</t>
  </si>
  <si>
    <t>1367.00</t>
  </si>
  <si>
    <t>932761280</t>
  </si>
  <si>
    <t>349A1E</t>
  </si>
  <si>
    <t>Bayfront Hotel Cebu - Capitol Site</t>
  </si>
  <si>
    <t>2283.00</t>
  </si>
  <si>
    <t>932881724</t>
  </si>
  <si>
    <t>349CB3</t>
  </si>
  <si>
    <t>3069.00</t>
  </si>
  <si>
    <t>933129728</t>
  </si>
  <si>
    <t>3449460</t>
  </si>
  <si>
    <t>VIA INN SHINSAIBASHI - JR WEST GROUP</t>
  </si>
  <si>
    <t>910.00</t>
  </si>
  <si>
    <t>934073404</t>
  </si>
  <si>
    <t>34B69D</t>
  </si>
  <si>
    <t>Swiss-Garden Hotel Bukit Bintang Kuala Lumpur</t>
  </si>
  <si>
    <t>728.00</t>
  </si>
  <si>
    <t>934333180</t>
  </si>
  <si>
    <t>34BBE2</t>
  </si>
  <si>
    <t>Henann Resort Alona Beach</t>
  </si>
  <si>
    <t>5096.00</t>
  </si>
  <si>
    <t>934798260</t>
  </si>
  <si>
    <t>34C7CE</t>
  </si>
  <si>
    <t>OMO Kansai Airport by Hoshino Resorts</t>
  </si>
  <si>
    <t>591.00</t>
  </si>
  <si>
    <t>934941428</t>
  </si>
  <si>
    <t>3459621</t>
  </si>
  <si>
    <t>6/4/2023</t>
  </si>
  <si>
    <t>7068.00</t>
  </si>
  <si>
    <t>935109584</t>
  </si>
  <si>
    <t>3460582</t>
  </si>
  <si>
    <t>Gran Hotel Stella Maris Urban Resort &amp; Conventions</t>
  </si>
  <si>
    <t>2436.00</t>
  </si>
  <si>
    <t>935359520</t>
  </si>
  <si>
    <t>34D39F</t>
  </si>
  <si>
    <t>935494936</t>
  </si>
  <si>
    <t>3462686</t>
  </si>
  <si>
    <t>5358.00</t>
  </si>
  <si>
    <t>936382864</t>
  </si>
  <si>
    <t>34E3E0</t>
  </si>
  <si>
    <t>6/5/2023</t>
  </si>
  <si>
    <t>3620.00</t>
  </si>
  <si>
    <t>938141512</t>
  </si>
  <si>
    <t>3475931</t>
  </si>
  <si>
    <t>873.00</t>
  </si>
  <si>
    <t>938220848</t>
  </si>
  <si>
    <t>350B60</t>
  </si>
  <si>
    <t>5226.00</t>
  </si>
  <si>
    <t>938275868</t>
  </si>
  <si>
    <t>3476636</t>
  </si>
  <si>
    <t>LeMore Hotel Nha Trang</t>
  </si>
  <si>
    <t>786.00</t>
  </si>
  <si>
    <t>938282328</t>
  </si>
  <si>
    <t>3476664</t>
  </si>
  <si>
    <t>1311.00</t>
  </si>
  <si>
    <t>938689404</t>
  </si>
  <si>
    <t>3513A8</t>
  </si>
  <si>
    <t>8181.00</t>
  </si>
  <si>
    <t>938966684</t>
  </si>
  <si>
    <t>351907</t>
  </si>
  <si>
    <t>6/9/2023</t>
  </si>
  <si>
    <t>Henann Lagoon Resort</t>
  </si>
  <si>
    <t>3846.00</t>
  </si>
  <si>
    <t>939854492</t>
  </si>
  <si>
    <t>3485279</t>
  </si>
  <si>
    <t>Amiana Resort Nha Trang</t>
  </si>
  <si>
    <t>5967.00</t>
  </si>
  <si>
    <t>940145916</t>
  </si>
  <si>
    <t>35360D</t>
  </si>
  <si>
    <t>Hoshino Resorts Tomamu the Tower</t>
  </si>
  <si>
    <t>4904.00</t>
  </si>
  <si>
    <t>940364012</t>
  </si>
  <si>
    <t>3488963</t>
  </si>
  <si>
    <t>Hotel Amba</t>
  </si>
  <si>
    <t>1600.00</t>
  </si>
  <si>
    <t>940446640</t>
  </si>
  <si>
    <t>3489530</t>
  </si>
  <si>
    <t>Raeli Hotel Noto</t>
  </si>
  <si>
    <t>1150.00</t>
  </si>
  <si>
    <t>940699152</t>
  </si>
  <si>
    <t>3490927</t>
  </si>
  <si>
    <t>The Stay Osaka Shinsaibashi</t>
  </si>
  <si>
    <t>1535.00</t>
  </si>
  <si>
    <t>940809072</t>
  </si>
  <si>
    <t>3491537</t>
  </si>
  <si>
    <t>Madonna Inn</t>
  </si>
  <si>
    <t>1723.00</t>
  </si>
  <si>
    <t>942665256</t>
  </si>
  <si>
    <t>356921</t>
  </si>
  <si>
    <t>The Funny Lion - Coron</t>
  </si>
  <si>
    <t>2299.50</t>
  </si>
  <si>
    <t>942683672</t>
  </si>
  <si>
    <t>356959</t>
  </si>
  <si>
    <t>Boracay Golden Phoenix Hotel</t>
  </si>
  <si>
    <t>1221.33</t>
  </si>
  <si>
    <t>943638820</t>
  </si>
  <si>
    <t>357D14</t>
  </si>
  <si>
    <t>Henann Garden Resort</t>
  </si>
  <si>
    <t>4788.83</t>
  </si>
  <si>
    <t>944358144</t>
  </si>
  <si>
    <t>358AF1</t>
  </si>
  <si>
    <t>3286.29</t>
  </si>
  <si>
    <t>944622245</t>
  </si>
  <si>
    <t>3297077</t>
  </si>
  <si>
    <t>Cityroomz Edinburgh Hotel</t>
  </si>
  <si>
    <t>1810.00</t>
  </si>
  <si>
    <t>944740285</t>
  </si>
  <si>
    <t>3297711</t>
  </si>
  <si>
    <t>Aspery Hotel</t>
  </si>
  <si>
    <t>2616.00</t>
  </si>
  <si>
    <t>945516208</t>
  </si>
  <si>
    <t>3514979</t>
  </si>
  <si>
    <t>Sebastien Hotel</t>
  </si>
  <si>
    <t>505.14</t>
  </si>
  <si>
    <t>945567496</t>
  </si>
  <si>
    <t>3515308</t>
  </si>
  <si>
    <t>2236.84</t>
  </si>
  <si>
    <t>945750832</t>
  </si>
  <si>
    <t>3516345</t>
  </si>
  <si>
    <t>5489.04</t>
  </si>
  <si>
    <t>945753180</t>
  </si>
  <si>
    <t>3516355</t>
  </si>
  <si>
    <t>945874864</t>
  </si>
  <si>
    <t>35ABF6</t>
  </si>
  <si>
    <t>2268.02</t>
  </si>
  <si>
    <t>945915388</t>
  </si>
  <si>
    <t>3517530</t>
  </si>
  <si>
    <t>5093.97</t>
  </si>
  <si>
    <t>946695592</t>
  </si>
  <si>
    <t>3522187</t>
  </si>
  <si>
    <t>1369.56</t>
  </si>
  <si>
    <t>946882748</t>
  </si>
  <si>
    <t>3523220</t>
  </si>
  <si>
    <t>Ginza Capital Hotel Akane</t>
  </si>
  <si>
    <t>1663.99</t>
  </si>
  <si>
    <t>947109008</t>
  </si>
  <si>
    <t>35C6EE</t>
  </si>
  <si>
    <t>Stanford Hotel &amp; Resort Jeju</t>
  </si>
  <si>
    <t>1914.72</t>
  </si>
  <si>
    <t>947325960</t>
  </si>
  <si>
    <t>3525804</t>
  </si>
  <si>
    <t>1534.68</t>
  </si>
  <si>
    <t>947489028</t>
  </si>
  <si>
    <t>35D139</t>
  </si>
  <si>
    <t>Be Grand Resort Bohol</t>
  </si>
  <si>
    <t>3076.14</t>
  </si>
  <si>
    <t>947652144</t>
  </si>
  <si>
    <t>35D338</t>
  </si>
  <si>
    <t>New World Phu Quoc Resort</t>
  </si>
  <si>
    <t>3603.06</t>
  </si>
  <si>
    <t>948071964</t>
  </si>
  <si>
    <t>35DA71</t>
  </si>
  <si>
    <t>979.70</t>
  </si>
  <si>
    <t>948193420</t>
  </si>
  <si>
    <t>3530187</t>
  </si>
  <si>
    <t>Comfort Hotel Toyokawa</t>
  </si>
  <si>
    <t>952.70</t>
  </si>
  <si>
    <t>948422784</t>
  </si>
  <si>
    <t>35E2B9</t>
  </si>
  <si>
    <t>Santa Grand Signature Kuala Lumpur</t>
  </si>
  <si>
    <t>590.87</t>
  </si>
  <si>
    <t>948585200</t>
  </si>
  <si>
    <t>35E93D</t>
  </si>
  <si>
    <t>5043.66</t>
  </si>
  <si>
    <t>948684460</t>
  </si>
  <si>
    <t>3533615</t>
  </si>
  <si>
    <t>1747.04</t>
  </si>
  <si>
    <t>948830844</t>
  </si>
  <si>
    <t>3534407</t>
  </si>
  <si>
    <t>Picnic Hotel Bangkok (SHA Plus+)</t>
  </si>
  <si>
    <t>1097.13</t>
  </si>
  <si>
    <t>948962552</t>
  </si>
  <si>
    <t>3535269</t>
  </si>
  <si>
    <t>Rizzan Sea-Park Hotel Tancha Bay</t>
  </si>
  <si>
    <t>15476.77</t>
  </si>
  <si>
    <t>949042464</t>
  </si>
  <si>
    <t>3535463</t>
  </si>
  <si>
    <t>Barcelona Apartment Mila</t>
  </si>
  <si>
    <t>9580.72</t>
  </si>
  <si>
    <t>949819680</t>
  </si>
  <si>
    <t>3539593</t>
  </si>
  <si>
    <t>Payaa Hotel</t>
  </si>
  <si>
    <t>479.90</t>
  </si>
  <si>
    <t>950011644</t>
  </si>
  <si>
    <t>3605A7</t>
  </si>
  <si>
    <t>2823.36</t>
  </si>
  <si>
    <t>950083220</t>
  </si>
  <si>
    <t>3540741</t>
  </si>
  <si>
    <t>The STRAT Hotel, Casino &amp; Tower</t>
  </si>
  <si>
    <t>77.57</t>
  </si>
  <si>
    <t>950376868</t>
  </si>
  <si>
    <t>3542459</t>
  </si>
  <si>
    <t>Tavistock Hotel</t>
  </si>
  <si>
    <t>1131.25</t>
  </si>
  <si>
    <t>950497864</t>
  </si>
  <si>
    <t>3543319</t>
  </si>
  <si>
    <t>Mitsui Garden Hotel Roppongi Tokyo Premier</t>
  </si>
  <si>
    <t>2382.06</t>
  </si>
  <si>
    <t>950574768</t>
  </si>
  <si>
    <t>3543588</t>
  </si>
  <si>
    <t>2329.26</t>
  </si>
  <si>
    <t>950586096</t>
  </si>
  <si>
    <t>36123C</t>
  </si>
  <si>
    <t>Aureo Resort La Union</t>
  </si>
  <si>
    <t>2639.60</t>
  </si>
  <si>
    <t>951625676</t>
  </si>
  <si>
    <t>36241D</t>
  </si>
  <si>
    <t>4059.90</t>
  </si>
  <si>
    <t>951705952</t>
  </si>
  <si>
    <t>3625D2</t>
  </si>
  <si>
    <t>6012.18</t>
  </si>
  <si>
    <t>951741220</t>
  </si>
  <si>
    <t>3548835</t>
  </si>
  <si>
    <t>The Phoenix Hotel Bangkok (SHA Extra Plus)</t>
  </si>
  <si>
    <t>116.35</t>
  </si>
  <si>
    <t>951879132</t>
  </si>
  <si>
    <t>3549677</t>
  </si>
  <si>
    <t>The LUMA Hotel, a Member of Design Hotels</t>
  </si>
  <si>
    <t>1708.88</t>
  </si>
  <si>
    <t>951910388</t>
  </si>
  <si>
    <t>3549864</t>
  </si>
  <si>
    <t>Quintessa Hotel Sapporo</t>
  </si>
  <si>
    <t>1952.71</t>
  </si>
  <si>
    <t>951983052</t>
  </si>
  <si>
    <t>362BE5</t>
  </si>
  <si>
    <t>Laxsik Ecolodge</t>
  </si>
  <si>
    <t>4771.56</t>
  </si>
  <si>
    <t>952397148</t>
  </si>
  <si>
    <t>3551946</t>
  </si>
  <si>
    <t>Vivien's Hotel</t>
  </si>
  <si>
    <t>276.55</t>
  </si>
  <si>
    <t>952470716</t>
  </si>
  <si>
    <t>3633FD</t>
  </si>
  <si>
    <t>Modala Beach Resort</t>
  </si>
  <si>
    <t>6621.33</t>
  </si>
  <si>
    <t>952742932</t>
  </si>
  <si>
    <t>3553940</t>
  </si>
  <si>
    <t>Rembrandt Style Sapporo</t>
  </si>
  <si>
    <t>1432.68</t>
  </si>
  <si>
    <t>952799100</t>
  </si>
  <si>
    <t>3554204</t>
  </si>
  <si>
    <t>Vouk Hotel Suites</t>
  </si>
  <si>
    <t>780.68</t>
  </si>
  <si>
    <t>953357996</t>
  </si>
  <si>
    <t>3556895</t>
  </si>
  <si>
    <t>VIA INN UMEDA JR-West Group</t>
  </si>
  <si>
    <t>800.16</t>
  </si>
  <si>
    <t>954396920</t>
  </si>
  <si>
    <t>365CC8</t>
  </si>
  <si>
    <t>SAii Phi Phi Island Village</t>
  </si>
  <si>
    <t>1928.94</t>
  </si>
  <si>
    <t>954471096</t>
  </si>
  <si>
    <t>3563191</t>
  </si>
  <si>
    <t>La Bella Casa Boracay Hotel</t>
  </si>
  <si>
    <t>282.04</t>
  </si>
  <si>
    <t>954621100</t>
  </si>
  <si>
    <t>3564092</t>
  </si>
  <si>
    <t>Hotel Resonex Nago</t>
  </si>
  <si>
    <t>857.42</t>
  </si>
  <si>
    <t>954726536</t>
  </si>
  <si>
    <t>3564757</t>
  </si>
  <si>
    <t>Bayfront Hotel Cebu - North Reclamation</t>
  </si>
  <si>
    <t>1256.12</t>
  </si>
  <si>
    <t>954786160</t>
  </si>
  <si>
    <t>366622</t>
  </si>
  <si>
    <t>VILLA DEVA RESORT AND HOTEL</t>
  </si>
  <si>
    <t>3559.40</t>
  </si>
  <si>
    <t>954804252</t>
  </si>
  <si>
    <t>3565201</t>
  </si>
  <si>
    <t>1601.08</t>
  </si>
  <si>
    <t>954813745</t>
  </si>
  <si>
    <t>3349506</t>
  </si>
  <si>
    <t>Kyoto Tower Hotel Annex</t>
  </si>
  <si>
    <t>451.00</t>
  </si>
  <si>
    <t>955015608</t>
  </si>
  <si>
    <t>366929</t>
  </si>
  <si>
    <t>Costabella Tropical Beach Hotel</t>
  </si>
  <si>
    <t>2504.57</t>
  </si>
  <si>
    <t>955231344</t>
  </si>
  <si>
    <t>3567047</t>
  </si>
  <si>
    <t>Kamuela Villas Lagoi Bay Bintan</t>
  </si>
  <si>
    <t>3669.43</t>
  </si>
  <si>
    <t>955239032</t>
  </si>
  <si>
    <t>3567066</t>
  </si>
  <si>
    <t>Hotel Oriental Express Osaka Shinsaibashi</t>
  </si>
  <si>
    <t>1337.12</t>
  </si>
  <si>
    <t>955521668</t>
  </si>
  <si>
    <t>367851</t>
  </si>
  <si>
    <t>2457.87</t>
  </si>
  <si>
    <t>955749088</t>
  </si>
  <si>
    <t>367C98</t>
  </si>
  <si>
    <t>2838.58</t>
  </si>
  <si>
    <t>956514724</t>
  </si>
  <si>
    <t>3575017</t>
  </si>
  <si>
    <t>Ala MAHAINA CONDO HOTEL</t>
  </si>
  <si>
    <t>7139.34</t>
  </si>
  <si>
    <t>956647664</t>
  </si>
  <si>
    <t>368F47</t>
  </si>
  <si>
    <t>Maduzi Hotel, Bangkok - Asoke</t>
  </si>
  <si>
    <t>598.98</t>
  </si>
  <si>
    <t>956722024</t>
  </si>
  <si>
    <t>36904E</t>
  </si>
  <si>
    <t>10629.44</t>
  </si>
  <si>
    <t>957028656</t>
  </si>
  <si>
    <t>3696E4</t>
  </si>
  <si>
    <t>2345.19</t>
  </si>
  <si>
    <t>957444556</t>
  </si>
  <si>
    <t>369F70</t>
  </si>
  <si>
    <t>957709365</t>
  </si>
  <si>
    <t>336922</t>
  </si>
  <si>
    <t>5/14/2023</t>
  </si>
  <si>
    <t>5810.00</t>
  </si>
  <si>
    <t>957874072</t>
  </si>
  <si>
    <t>3581843</t>
  </si>
  <si>
    <t>2258.28</t>
  </si>
  <si>
    <t>958882444</t>
  </si>
  <si>
    <t>36B91E</t>
  </si>
  <si>
    <t>Hard Rock Hotel Pattaya (SHA Plus+)</t>
  </si>
  <si>
    <t>548.22</t>
  </si>
  <si>
    <t>958938948</t>
  </si>
  <si>
    <t>3586611</t>
  </si>
  <si>
    <t>2591.18</t>
  </si>
  <si>
    <t>958963440</t>
  </si>
  <si>
    <t>3586785</t>
  </si>
  <si>
    <t>479.65</t>
  </si>
  <si>
    <t>959754712</t>
  </si>
  <si>
    <t>36C932</t>
  </si>
  <si>
    <t>Yoshiike Ryokan</t>
  </si>
  <si>
    <t>5496.45</t>
  </si>
  <si>
    <t>959789052</t>
  </si>
  <si>
    <t>3590572</t>
  </si>
  <si>
    <t>Hotel Sixty3</t>
  </si>
  <si>
    <t>560.40</t>
  </si>
  <si>
    <t>960080108</t>
  </si>
  <si>
    <t>3592165</t>
  </si>
  <si>
    <t>Hotel Hankyu RESPIRE OSAKA</t>
  </si>
  <si>
    <t>2458.59</t>
  </si>
  <si>
    <t>960186476</t>
  </si>
  <si>
    <t>3592744</t>
  </si>
  <si>
    <t>Genting Hotel Jurong</t>
  </si>
  <si>
    <t>5710.75</t>
  </si>
  <si>
    <t>960578556</t>
  </si>
  <si>
    <t>3594665</t>
  </si>
  <si>
    <t>Hotel Wing International Select Nagoya Sakae</t>
  </si>
  <si>
    <t>333.73</t>
  </si>
  <si>
    <t>960582072</t>
  </si>
  <si>
    <t>3594675</t>
  </si>
  <si>
    <t>960623584</t>
  </si>
  <si>
    <t>3594801</t>
  </si>
  <si>
    <t>First House Hotel</t>
  </si>
  <si>
    <t>802.71</t>
  </si>
  <si>
    <t>960953516</t>
  </si>
  <si>
    <t>36E16A</t>
  </si>
  <si>
    <t>Da Nang - Mikazuki Japanese Resorts and Spa</t>
  </si>
  <si>
    <t>3913.71</t>
  </si>
  <si>
    <t>961351784</t>
  </si>
  <si>
    <t>3598237</t>
  </si>
  <si>
    <t>328.04</t>
  </si>
  <si>
    <t>961468744</t>
  </si>
  <si>
    <t>3598805</t>
  </si>
  <si>
    <t>Vessel Inn Sapporo Nakajima Park</t>
  </si>
  <si>
    <t>1764.54</t>
  </si>
  <si>
    <t>961485116</t>
  </si>
  <si>
    <t>36EA86</t>
  </si>
  <si>
    <t>Hotel Dreamtel Kota Kinabalu</t>
  </si>
  <si>
    <t>917.76</t>
  </si>
  <si>
    <t>961638216</t>
  </si>
  <si>
    <t>3599777</t>
  </si>
  <si>
    <t>Raeli Hotel Luce</t>
  </si>
  <si>
    <t>804.40</t>
  </si>
  <si>
    <t>961819200</t>
  </si>
  <si>
    <t>3600711</t>
  </si>
  <si>
    <t>Bamboo Village Beach Resort</t>
  </si>
  <si>
    <t>1134.02</t>
  </si>
  <si>
    <t>961999884</t>
  </si>
  <si>
    <t>3601638</t>
  </si>
  <si>
    <t>The Julius Prague</t>
  </si>
  <si>
    <t>9424.05</t>
  </si>
  <si>
    <t>962043208</t>
  </si>
  <si>
    <t>3601744</t>
  </si>
  <si>
    <t>658.55</t>
  </si>
  <si>
    <t>962799208</t>
  </si>
  <si>
    <t>37051A</t>
  </si>
  <si>
    <t>5847.72</t>
  </si>
  <si>
    <t>963320432</t>
  </si>
  <si>
    <t>370E09</t>
  </si>
  <si>
    <t>2609.14</t>
  </si>
  <si>
    <t>963380512</t>
  </si>
  <si>
    <t>3608359</t>
  </si>
  <si>
    <t>Sotetsu Fresa Inn Higashi Shinjuku</t>
  </si>
  <si>
    <t>5284.50</t>
  </si>
  <si>
    <t>963859201</t>
  </si>
  <si>
    <t>3404039</t>
  </si>
  <si>
    <t>Hotel Weisses Kreuz</t>
  </si>
  <si>
    <t>6702.00</t>
  </si>
  <si>
    <t>963981248</t>
  </si>
  <si>
    <t>3719D9</t>
  </si>
  <si>
    <t>1435.53</t>
  </si>
  <si>
    <t>964202325</t>
  </si>
  <si>
    <t>33F784</t>
  </si>
  <si>
    <t>9440.00</t>
  </si>
  <si>
    <t>964605316</t>
  </si>
  <si>
    <t>3613947</t>
  </si>
  <si>
    <t>1057.08</t>
  </si>
  <si>
    <t>965032985</t>
  </si>
  <si>
    <t>3410556</t>
  </si>
  <si>
    <t>Royal Plaza Hotel</t>
  </si>
  <si>
    <t>1657.00</t>
  </si>
  <si>
    <t>965212156</t>
  </si>
  <si>
    <t>3617495</t>
  </si>
  <si>
    <t>Alexandra Hotel</t>
  </si>
  <si>
    <t>1566.40</t>
  </si>
  <si>
    <t>965298472</t>
  </si>
  <si>
    <t>3734F7</t>
  </si>
  <si>
    <t>LA VELA SAIGON HOTEL</t>
  </si>
  <si>
    <t>975.63</t>
  </si>
  <si>
    <t>965516792</t>
  </si>
  <si>
    <t>3737D0</t>
  </si>
  <si>
    <t>OMO5 Kyoto Gion by Hoshino Resorts</t>
  </si>
  <si>
    <t>3500.50</t>
  </si>
  <si>
    <t>965547948</t>
  </si>
  <si>
    <t>3618856</t>
  </si>
  <si>
    <t>Hotel Horidome Villa</t>
  </si>
  <si>
    <t>269.85</t>
  </si>
  <si>
    <t>965692592</t>
  </si>
  <si>
    <t>3619794</t>
  </si>
  <si>
    <t>323.34</t>
  </si>
  <si>
    <t>965736480</t>
  </si>
  <si>
    <t>3620034</t>
  </si>
  <si>
    <t>The Reef Island Resort Mactan, Cebu</t>
  </si>
  <si>
    <t>10649.56</t>
  </si>
  <si>
    <t>965896000</t>
  </si>
  <si>
    <t>3620841</t>
  </si>
  <si>
    <t>Zentis Osaka</t>
  </si>
  <si>
    <t>2792.07</t>
  </si>
  <si>
    <t>966096640</t>
  </si>
  <si>
    <t>374471</t>
  </si>
  <si>
    <t>2395.94</t>
  </si>
  <si>
    <t>966165200</t>
  </si>
  <si>
    <t>3622329</t>
  </si>
  <si>
    <t>Disney's Hollywood Hotel</t>
  </si>
  <si>
    <t>4584.68</t>
  </si>
  <si>
    <t>966469136</t>
  </si>
  <si>
    <t>3623646</t>
  </si>
  <si>
    <t>Ocean Inn</t>
  </si>
  <si>
    <t>702.54</t>
  </si>
  <si>
    <t>966482528</t>
  </si>
  <si>
    <t>3623721</t>
  </si>
  <si>
    <t>6757.07</t>
  </si>
  <si>
    <t>966583276</t>
  </si>
  <si>
    <t>3624144</t>
  </si>
  <si>
    <t>La Carmela de Boracay Hotel</t>
  </si>
  <si>
    <t>2017.44</t>
  </si>
  <si>
    <t>966852128</t>
  </si>
  <si>
    <t>3625930</t>
  </si>
  <si>
    <t>La'gent Hotel Tokyo Bay</t>
  </si>
  <si>
    <t>1116.84</t>
  </si>
  <si>
    <t>966906568</t>
  </si>
  <si>
    <t>3626181</t>
  </si>
  <si>
    <t>Smile Hotel Wakayama</t>
  </si>
  <si>
    <t>1278.33</t>
  </si>
  <si>
    <t>966928780</t>
  </si>
  <si>
    <t>3754E3</t>
  </si>
  <si>
    <t>2022.34</t>
  </si>
  <si>
    <t>966935361</t>
  </si>
  <si>
    <t>3420158</t>
  </si>
  <si>
    <t>The Crystal Luxury Bay Resort Nusa Dua - Bali</t>
  </si>
  <si>
    <t>992.00</t>
  </si>
  <si>
    <t>967199448</t>
  </si>
  <si>
    <t>3627538</t>
  </si>
  <si>
    <t>967480892</t>
  </si>
  <si>
    <t>375E20</t>
  </si>
  <si>
    <t>2956.34</t>
  </si>
  <si>
    <t>967703092</t>
  </si>
  <si>
    <t>3763B0</t>
  </si>
  <si>
    <t>Hotel Clover Patong Phuket (SHA Plus+)</t>
  </si>
  <si>
    <t>1177.66</t>
  </si>
  <si>
    <t>967778764</t>
  </si>
  <si>
    <t>3630471</t>
  </si>
  <si>
    <t>Hannah Hotel</t>
  </si>
  <si>
    <t>600.90</t>
  </si>
  <si>
    <t>967860424</t>
  </si>
  <si>
    <t>3630949</t>
  </si>
  <si>
    <t>954.86</t>
  </si>
  <si>
    <t>967933924</t>
  </si>
  <si>
    <t>3768EB</t>
  </si>
  <si>
    <t>1492.39</t>
  </si>
  <si>
    <t>968001384</t>
  </si>
  <si>
    <t>3631677</t>
  </si>
  <si>
    <t>2420.25</t>
  </si>
  <si>
    <t>968298704</t>
  </si>
  <si>
    <t>3632921</t>
  </si>
  <si>
    <t>Sama-Sama Hotel Kuala Lumpur International Airport</t>
  </si>
  <si>
    <t>792.25</t>
  </si>
  <si>
    <t>968564112</t>
  </si>
  <si>
    <t>3633805</t>
  </si>
  <si>
    <t>1242.43</t>
  </si>
  <si>
    <t>968644196</t>
  </si>
  <si>
    <t>377415</t>
  </si>
  <si>
    <t>Baba House Melaka</t>
  </si>
  <si>
    <t>813.85</t>
  </si>
  <si>
    <t>968678188</t>
  </si>
  <si>
    <t>3634445</t>
  </si>
  <si>
    <t>790.77</t>
  </si>
  <si>
    <t>968700572</t>
  </si>
  <si>
    <t>3775CA</t>
  </si>
  <si>
    <t>Hotel Samjung</t>
  </si>
  <si>
    <t>760.41</t>
  </si>
  <si>
    <t>968935396</t>
  </si>
  <si>
    <t>3636133</t>
  </si>
  <si>
    <t>Far East Village Hotel Yokohama</t>
  </si>
  <si>
    <t>536.30</t>
  </si>
  <si>
    <t>969010108</t>
  </si>
  <si>
    <t>377CD1</t>
  </si>
  <si>
    <t>633.51</t>
  </si>
  <si>
    <t>969094340</t>
  </si>
  <si>
    <t>3636716</t>
  </si>
  <si>
    <t>396.83</t>
  </si>
  <si>
    <t>969105320</t>
  </si>
  <si>
    <t>377E41</t>
  </si>
  <si>
    <t>3457.86</t>
  </si>
  <si>
    <t>969615796</t>
  </si>
  <si>
    <t>3639540</t>
  </si>
  <si>
    <t>Holiday Inn ANA Sapporo Susukino</t>
  </si>
  <si>
    <t>599.33</t>
  </si>
  <si>
    <t>969643364</t>
  </si>
  <si>
    <t>3639619</t>
  </si>
  <si>
    <t>TC HOTEL HUALIEN ZHONG XIAO</t>
  </si>
  <si>
    <t>489.82</t>
  </si>
  <si>
    <t>969875960</t>
  </si>
  <si>
    <t>3640921</t>
  </si>
  <si>
    <t>980.19</t>
  </si>
  <si>
    <t>970019112</t>
  </si>
  <si>
    <t>37907A</t>
  </si>
  <si>
    <t>OMO3 Kyoto Toji by Hoshino Resorts</t>
  </si>
  <si>
    <t>352.28</t>
  </si>
  <si>
    <t>970139072</t>
  </si>
  <si>
    <t>37931A</t>
  </si>
  <si>
    <t>Henann Regency Resort And Spa</t>
  </si>
  <si>
    <t>3997.96</t>
  </si>
  <si>
    <t>970318904</t>
  </si>
  <si>
    <t>3643132</t>
  </si>
  <si>
    <t>Hotel Mystays Matsuyama</t>
  </si>
  <si>
    <t>757.59</t>
  </si>
  <si>
    <t>970560812</t>
  </si>
  <si>
    <t>3644432</t>
  </si>
  <si>
    <t>607.86</t>
  </si>
  <si>
    <t>970572404</t>
  </si>
  <si>
    <t>379C29</t>
  </si>
  <si>
    <t>746.19</t>
  </si>
  <si>
    <t>970739040</t>
  </si>
  <si>
    <t>379F64</t>
  </si>
  <si>
    <t>970863024</t>
  </si>
  <si>
    <t>37A12C</t>
  </si>
  <si>
    <t>Hmlet Cantonment (SG Clean Certified)</t>
  </si>
  <si>
    <t>5642.63</t>
  </si>
  <si>
    <t>970880264</t>
  </si>
  <si>
    <t>3645812</t>
  </si>
  <si>
    <t>President Hotel</t>
  </si>
  <si>
    <t>1958.58</t>
  </si>
  <si>
    <t>971002792</t>
  </si>
  <si>
    <t>3647212</t>
  </si>
  <si>
    <t>EN HOTEL Hamamatsu</t>
  </si>
  <si>
    <t>369.25</t>
  </si>
  <si>
    <t>971021133</t>
  </si>
  <si>
    <t>3438723</t>
  </si>
  <si>
    <t>1802.00</t>
  </si>
  <si>
    <t>971183888</t>
  </si>
  <si>
    <t>3648571</t>
  </si>
  <si>
    <t>9338.75</t>
  </si>
  <si>
    <t>971247224</t>
  </si>
  <si>
    <t>37AD5C</t>
  </si>
  <si>
    <t>2384.76</t>
  </si>
  <si>
    <t>971254344</t>
  </si>
  <si>
    <t>3648883</t>
  </si>
  <si>
    <t>Phu Thinh Boutique Resort &amp; Spa</t>
  </si>
  <si>
    <t>417.16</t>
  </si>
  <si>
    <t>971481152</t>
  </si>
  <si>
    <t>37B13C</t>
  </si>
  <si>
    <t>1650.75</t>
  </si>
  <si>
    <t>971665064</t>
  </si>
  <si>
    <t>3651426</t>
  </si>
  <si>
    <t>1601.98</t>
  </si>
  <si>
    <t>972058020</t>
  </si>
  <si>
    <t>3653538</t>
  </si>
  <si>
    <t>Ginza Capital Hotel Moegi</t>
  </si>
  <si>
    <t>555.95</t>
  </si>
  <si>
    <t>972088472</t>
  </si>
  <si>
    <t>37BFFC</t>
  </si>
  <si>
    <t>3583.75</t>
  </si>
  <si>
    <t>972120120</t>
  </si>
  <si>
    <t>3653925</t>
  </si>
  <si>
    <t>Hotel Spal</t>
  </si>
  <si>
    <t>901.71</t>
  </si>
  <si>
    <t>972445420</t>
  </si>
  <si>
    <t>3655261</t>
  </si>
  <si>
    <t>H9 Hotel Nine Ulaanbaatar</t>
  </si>
  <si>
    <t>501.34</t>
  </si>
  <si>
    <t>972733816</t>
  </si>
  <si>
    <t>37CA68</t>
  </si>
  <si>
    <t>Centara Grand Hotel Osaka</t>
  </si>
  <si>
    <t>2588.84</t>
  </si>
  <si>
    <t>972762697</t>
  </si>
  <si>
    <t>3447520</t>
  </si>
  <si>
    <t>Hotel Okura Macau</t>
  </si>
  <si>
    <t>12312.00</t>
  </si>
  <si>
    <t>972980188</t>
  </si>
  <si>
    <t>3657607</t>
  </si>
  <si>
    <t>882.77</t>
  </si>
  <si>
    <t>973118840</t>
  </si>
  <si>
    <t>37D2C8</t>
  </si>
  <si>
    <t>562.44</t>
  </si>
  <si>
    <t>973511008</t>
  </si>
  <si>
    <t>37D9B5</t>
  </si>
  <si>
    <t>1102.54</t>
  </si>
  <si>
    <t>974154592</t>
  </si>
  <si>
    <t>37E688</t>
  </si>
  <si>
    <t>Avora Hotel</t>
  </si>
  <si>
    <t>674.12</t>
  </si>
  <si>
    <t>974195792</t>
  </si>
  <si>
    <t>3663667</t>
  </si>
  <si>
    <t>429.48</t>
  </si>
  <si>
    <t>974557808</t>
  </si>
  <si>
    <t>37EE7A</t>
  </si>
  <si>
    <t>814.21</t>
  </si>
  <si>
    <t>974572940</t>
  </si>
  <si>
    <t>3665575</t>
  </si>
  <si>
    <t>Comfort Hotel Tsubamesanjo</t>
  </si>
  <si>
    <t>310.37</t>
  </si>
  <si>
    <t>974751600</t>
  </si>
  <si>
    <t>3666673</t>
  </si>
  <si>
    <t>The Commerce Casino &amp; Hotel</t>
  </si>
  <si>
    <t>3691.74</t>
  </si>
  <si>
    <t>974763620</t>
  </si>
  <si>
    <t>3666717</t>
  </si>
  <si>
    <t>Hotel Vischio Amagasaki by GRANVIA</t>
  </si>
  <si>
    <t>928.61</t>
  </si>
  <si>
    <t>975073864</t>
  </si>
  <si>
    <t>3668378</t>
  </si>
  <si>
    <t>1734.85</t>
  </si>
  <si>
    <t>975802560</t>
  </si>
  <si>
    <t>3672138</t>
  </si>
  <si>
    <t>Hotel Resol Trinity Kyoto</t>
  </si>
  <si>
    <t>696.08</t>
  </si>
  <si>
    <t>976249320</t>
  </si>
  <si>
    <t>381018</t>
  </si>
  <si>
    <t>2144.16</t>
  </si>
  <si>
    <t>976380101</t>
  </si>
  <si>
    <t>3466129</t>
  </si>
  <si>
    <t>Millesime Hotel Johor Bahru</t>
  </si>
  <si>
    <t>232.00</t>
  </si>
  <si>
    <t>977194856</t>
  </si>
  <si>
    <t>3822D4</t>
  </si>
  <si>
    <t>The Wembley - A St Giles Hotel Penang</t>
  </si>
  <si>
    <t>594.92</t>
  </si>
  <si>
    <t>977199364</t>
  </si>
  <si>
    <t>3678942</t>
  </si>
  <si>
    <t>THE POCKET HOTEL Kyoto-Shijokarasuma - Private Rooms</t>
  </si>
  <si>
    <t>252.45</t>
  </si>
  <si>
    <t>977313744</t>
  </si>
  <si>
    <t>3679362</t>
  </si>
  <si>
    <t>Vessel Hotel Campana Nagoya</t>
  </si>
  <si>
    <t>963.03</t>
  </si>
  <si>
    <t>977435172</t>
  </si>
  <si>
    <t>3827E7</t>
  </si>
  <si>
    <t>3753.30</t>
  </si>
  <si>
    <t>977450080</t>
  </si>
  <si>
    <t>38281A</t>
  </si>
  <si>
    <t>4842.64</t>
  </si>
  <si>
    <t>977478876</t>
  </si>
  <si>
    <t>3680346</t>
  </si>
  <si>
    <t>Pearl Hotel Shinjuku Akebonobashi</t>
  </si>
  <si>
    <t>439.26</t>
  </si>
  <si>
    <t>977580601</t>
  </si>
  <si>
    <t>34FB9E</t>
  </si>
  <si>
    <t>2100.00</t>
  </si>
  <si>
    <t>977588572</t>
  </si>
  <si>
    <t>382A99</t>
  </si>
  <si>
    <t>Royale Chulan Damansara</t>
  </si>
  <si>
    <t>724.88</t>
  </si>
  <si>
    <t>977670148</t>
  </si>
  <si>
    <t>382B73</t>
  </si>
  <si>
    <t>2980.72</t>
  </si>
  <si>
    <t>977928904</t>
  </si>
  <si>
    <t>3682214</t>
  </si>
  <si>
    <t>remm Tokyo Kyobashi</t>
  </si>
  <si>
    <t>919.21</t>
  </si>
  <si>
    <t>978211536</t>
  </si>
  <si>
    <t>3684398</t>
  </si>
  <si>
    <t>Chateau Victoria Hotel &amp; Suites</t>
  </si>
  <si>
    <t>1988.96</t>
  </si>
  <si>
    <t>978285880</t>
  </si>
  <si>
    <t>383A12</t>
  </si>
  <si>
    <t>Kenran Resort Ubud By Soscomma.</t>
  </si>
  <si>
    <t>1060.91</t>
  </si>
  <si>
    <t>978738689</t>
  </si>
  <si>
    <t>35136A</t>
  </si>
  <si>
    <t>1134.00</t>
  </si>
  <si>
    <t>978752536</t>
  </si>
  <si>
    <t>3687202</t>
  </si>
  <si>
    <t>Sea Wind Resort</t>
  </si>
  <si>
    <t>2405.96</t>
  </si>
  <si>
    <t>978811368</t>
  </si>
  <si>
    <t>3687511</t>
  </si>
  <si>
    <t>Hotel Kansai</t>
  </si>
  <si>
    <t>640.59</t>
  </si>
  <si>
    <t>978814904</t>
  </si>
  <si>
    <t>3687527</t>
  </si>
  <si>
    <t>Mitsui Garden Hotel Sapporo</t>
  </si>
  <si>
    <t>1013.68</t>
  </si>
  <si>
    <t>979256120</t>
  </si>
  <si>
    <t>3690135</t>
  </si>
  <si>
    <t>The Gate Hotel Asakusa Kaminarimon by Hulic</t>
  </si>
  <si>
    <t>1233.24</t>
  </si>
  <si>
    <t>979828760</t>
  </si>
  <si>
    <t>3693015</t>
  </si>
  <si>
    <t>709.64</t>
  </si>
  <si>
    <t>979900700</t>
  </si>
  <si>
    <t>385BA0</t>
  </si>
  <si>
    <t>2172.58</t>
  </si>
  <si>
    <t>979929552</t>
  </si>
  <si>
    <t>385C3F</t>
  </si>
  <si>
    <t>BAY RESORT HOI AN</t>
  </si>
  <si>
    <t>2269.05</t>
  </si>
  <si>
    <t>979954100</t>
  </si>
  <si>
    <t>385D06</t>
  </si>
  <si>
    <t>OMO5 Okinawa Naha by Hoshino Resorts</t>
  </si>
  <si>
    <t>852.79</t>
  </si>
  <si>
    <t>979980920</t>
  </si>
  <si>
    <t>3693917</t>
  </si>
  <si>
    <t>Hotel Listel Shinjuku</t>
  </si>
  <si>
    <t>1768.63</t>
  </si>
  <si>
    <t>980076676</t>
  </si>
  <si>
    <t>385F70</t>
  </si>
  <si>
    <t>The Bellevue Manila</t>
  </si>
  <si>
    <t>558.38</t>
  </si>
  <si>
    <t>980137412</t>
  </si>
  <si>
    <t>3694738</t>
  </si>
  <si>
    <t>Seoubong Beach Hotel Jeju</t>
  </si>
  <si>
    <t>623.16</t>
  </si>
  <si>
    <t>980184408</t>
  </si>
  <si>
    <t>3694884</t>
  </si>
  <si>
    <t>638.79</t>
  </si>
  <si>
    <t>980252420</t>
  </si>
  <si>
    <t>3695409</t>
  </si>
  <si>
    <t>Yokohama Royal Park Hotel</t>
  </si>
  <si>
    <t>2289.42</t>
  </si>
  <si>
    <t>980420132</t>
  </si>
  <si>
    <t>3696306</t>
  </si>
  <si>
    <t>1046.40</t>
  </si>
  <si>
    <t>980556108</t>
  </si>
  <si>
    <t>3697247</t>
  </si>
  <si>
    <t>The Sultan Hotel &amp; Residence Jakarta</t>
  </si>
  <si>
    <t>1996.14</t>
  </si>
  <si>
    <t>980597104</t>
  </si>
  <si>
    <t>3697522</t>
  </si>
  <si>
    <t>Paragon Hotel Seminyak</t>
  </si>
  <si>
    <t>1264.44</t>
  </si>
  <si>
    <t>980619836</t>
  </si>
  <si>
    <t>3697595</t>
  </si>
  <si>
    <t>City Centre Budget Hotel</t>
  </si>
  <si>
    <t>362.42</t>
  </si>
  <si>
    <t>980835880</t>
  </si>
  <si>
    <t>3871DE</t>
  </si>
  <si>
    <t>623.35</t>
  </si>
  <si>
    <t>980954892</t>
  </si>
  <si>
    <t>387434</t>
  </si>
  <si>
    <t>2058.88</t>
  </si>
  <si>
    <t>981018988</t>
  </si>
  <si>
    <t>3699977</t>
  </si>
  <si>
    <t>Goldberry Lite Hotel</t>
  </si>
  <si>
    <t>237.80</t>
  </si>
  <si>
    <t>981124412</t>
  </si>
  <si>
    <t>3700482</t>
  </si>
  <si>
    <t>Fraser Place Namdaemun Seoul</t>
  </si>
  <si>
    <t>88.22</t>
  </si>
  <si>
    <t>981774748</t>
  </si>
  <si>
    <t>38884E</t>
  </si>
  <si>
    <t>769.54</t>
  </si>
  <si>
    <t>981925620</t>
  </si>
  <si>
    <t>3705584</t>
  </si>
  <si>
    <t>918.58</t>
  </si>
  <si>
    <t>981949612</t>
  </si>
  <si>
    <t>3705715</t>
  </si>
  <si>
    <t>Quintessa Hotel Fukuoka Tenjin Minami</t>
  </si>
  <si>
    <t>440.99</t>
  </si>
  <si>
    <t>982035304</t>
  </si>
  <si>
    <t>388D91</t>
  </si>
  <si>
    <t>Timberland Highlands Resort</t>
  </si>
  <si>
    <t>1713.71</t>
  </si>
  <si>
    <t>982216264</t>
  </si>
  <si>
    <t>3707347</t>
  </si>
  <si>
    <t>Hotel Trusty Tokyo Bayside</t>
  </si>
  <si>
    <t>683.00</t>
  </si>
  <si>
    <t>982223876</t>
  </si>
  <si>
    <t>3707382</t>
  </si>
  <si>
    <t>Gold Coast Hotel</t>
  </si>
  <si>
    <t>1257.28</t>
  </si>
  <si>
    <t>982259144</t>
  </si>
  <si>
    <t>3707626</t>
  </si>
  <si>
    <t>Arbour Hotel and Residence Pattaya (SHA Plus+)</t>
  </si>
  <si>
    <t>909.06</t>
  </si>
  <si>
    <t>982282932</t>
  </si>
  <si>
    <t>3707723</t>
  </si>
  <si>
    <t>Hotel Merkur - West Station Lodge</t>
  </si>
  <si>
    <t>1954.03</t>
  </si>
  <si>
    <t>982494348</t>
  </si>
  <si>
    <t>389834</t>
  </si>
  <si>
    <t>982660940</t>
  </si>
  <si>
    <t>3709775</t>
  </si>
  <si>
    <t>599.27</t>
  </si>
  <si>
    <t>982892032</t>
  </si>
  <si>
    <t>3710792</t>
  </si>
  <si>
    <t>1.2.3 Guest House</t>
  </si>
  <si>
    <t>203.74</t>
  </si>
  <si>
    <t>982892488</t>
  </si>
  <si>
    <t>3710797</t>
  </si>
  <si>
    <t>158.45</t>
  </si>
  <si>
    <t>982934868</t>
  </si>
  <si>
    <t>38A111</t>
  </si>
  <si>
    <t>Monocolo Boutique Hotel</t>
  </si>
  <si>
    <t>654.82</t>
  </si>
  <si>
    <t>983097516</t>
  </si>
  <si>
    <t>3711835</t>
  </si>
  <si>
    <t>584.77</t>
  </si>
  <si>
    <t>983098948</t>
  </si>
  <si>
    <t>3711839</t>
  </si>
  <si>
    <t>Bay Hotel Ho Chi Minh</t>
  </si>
  <si>
    <t>1418.25</t>
  </si>
  <si>
    <t>983149392</t>
  </si>
  <si>
    <t>3712134</t>
  </si>
  <si>
    <t>Fujisan Station Hotel</t>
  </si>
  <si>
    <t>872.92</t>
  </si>
  <si>
    <t>983155344</t>
  </si>
  <si>
    <t>3712154</t>
  </si>
  <si>
    <t>591.37</t>
  </si>
  <si>
    <t>983206476</t>
  </si>
  <si>
    <t>38A5C5</t>
  </si>
  <si>
    <t>Le Soleil de Boracay Hotel</t>
  </si>
  <si>
    <t>1629.45</t>
  </si>
  <si>
    <t>983315784</t>
  </si>
  <si>
    <t>3713413</t>
  </si>
  <si>
    <t>Sanco Inn Iseshi Ekimae</t>
  </si>
  <si>
    <t>650.31</t>
  </si>
  <si>
    <t>983322296</t>
  </si>
  <si>
    <t>3713437</t>
  </si>
  <si>
    <t>590.98</t>
  </si>
  <si>
    <t>983380213</t>
  </si>
  <si>
    <t>3505169</t>
  </si>
  <si>
    <t>Postillion Hotel WTC Rotterdam</t>
  </si>
  <si>
    <t>1586.02</t>
  </si>
  <si>
    <t>983584872</t>
  </si>
  <si>
    <t>3714488</t>
  </si>
  <si>
    <t>398.71</t>
  </si>
  <si>
    <t>983677492</t>
  </si>
  <si>
    <t>3714885</t>
  </si>
  <si>
    <t>Agora Place Osaka Namba</t>
  </si>
  <si>
    <t>388.11</t>
  </si>
  <si>
    <t>983879540</t>
  </si>
  <si>
    <t>38B67E</t>
  </si>
  <si>
    <t>Phi Phi Holiday Resort (SHA Extra Plus)</t>
  </si>
  <si>
    <t>4044.66</t>
  </si>
  <si>
    <t>984040204</t>
  </si>
  <si>
    <t>38BA2B</t>
  </si>
  <si>
    <t>Montebello Villa Hotel</t>
  </si>
  <si>
    <t>426.40</t>
  </si>
  <si>
    <t>984092136</t>
  </si>
  <si>
    <t>38BB86</t>
  </si>
  <si>
    <t>984141388</t>
  </si>
  <si>
    <t>38BCC4</t>
  </si>
  <si>
    <t>3974.62</t>
  </si>
  <si>
    <t>984195280</t>
  </si>
  <si>
    <t>38BDFB</t>
  </si>
  <si>
    <t>Majestic Malacca Hotel</t>
  </si>
  <si>
    <t>761.42</t>
  </si>
  <si>
    <t>984214904</t>
  </si>
  <si>
    <t>3718719</t>
  </si>
  <si>
    <t>Silk Path Boutique Hanoi</t>
  </si>
  <si>
    <t>675.66</t>
  </si>
  <si>
    <t>984333672</t>
  </si>
  <si>
    <t>3719306</t>
  </si>
  <si>
    <t>ONE@Tokyo</t>
  </si>
  <si>
    <t>599.62</t>
  </si>
  <si>
    <t>984451636</t>
  </si>
  <si>
    <t>3719761</t>
  </si>
  <si>
    <t>458.81</t>
  </si>
  <si>
    <t>984506044</t>
  </si>
  <si>
    <t>3720105</t>
  </si>
  <si>
    <t>Eiger Lodge</t>
  </si>
  <si>
    <t>1975.47</t>
  </si>
  <si>
    <t>984547680</t>
  </si>
  <si>
    <t>3720312</t>
  </si>
  <si>
    <t>472.40</t>
  </si>
  <si>
    <t>984665436</t>
  </si>
  <si>
    <t>38C69B</t>
  </si>
  <si>
    <t>Bel Marina Hoi An Resort</t>
  </si>
  <si>
    <t>676.14</t>
  </si>
  <si>
    <t>984761344</t>
  </si>
  <si>
    <t>3721346</t>
  </si>
  <si>
    <t>Galleria 10 Sukhumvit by Compass Hospitality</t>
  </si>
  <si>
    <t>3092.60</t>
  </si>
  <si>
    <t>984765640</t>
  </si>
  <si>
    <t>3721359</t>
  </si>
  <si>
    <t>Century Park Hotel</t>
  </si>
  <si>
    <t>880.80</t>
  </si>
  <si>
    <t>984856344</t>
  </si>
  <si>
    <t>38C9D1</t>
  </si>
  <si>
    <t>ParkCity Everly Hotel Bintulu</t>
  </si>
  <si>
    <t>578.68</t>
  </si>
  <si>
    <t>984907172</t>
  </si>
  <si>
    <t>3721986</t>
  </si>
  <si>
    <t>Hotel Crown Hills Kumamoto</t>
  </si>
  <si>
    <t>588.23</t>
  </si>
  <si>
    <t>984967744</t>
  </si>
  <si>
    <t>3722388</t>
  </si>
  <si>
    <t>628.22</t>
  </si>
  <si>
    <t>985053008</t>
  </si>
  <si>
    <t>3723266</t>
  </si>
  <si>
    <t>2301.24</t>
  </si>
  <si>
    <t>985403220</t>
  </si>
  <si>
    <t>3724886</t>
  </si>
  <si>
    <t>1323.81</t>
  </si>
  <si>
    <t>985442340</t>
  </si>
  <si>
    <t>38D76F</t>
  </si>
  <si>
    <t>Henann Tawala Resort Bohol</t>
  </si>
  <si>
    <t>4172.58</t>
  </si>
  <si>
    <t>985459796</t>
  </si>
  <si>
    <t>3725223</t>
  </si>
  <si>
    <t>Calligraphy Greenway Hotel</t>
  </si>
  <si>
    <t>326.18</t>
  </si>
  <si>
    <t>985628836</t>
  </si>
  <si>
    <t>3726049</t>
  </si>
  <si>
    <t>Go Hotels Plus Naga</t>
  </si>
  <si>
    <t>421.42</t>
  </si>
  <si>
    <t>985725380</t>
  </si>
  <si>
    <t>38DD2C</t>
  </si>
  <si>
    <t>3457.87</t>
  </si>
  <si>
    <t>985988372</t>
  </si>
  <si>
    <t>3728206</t>
  </si>
  <si>
    <t>StarCity Nha Trang Hotel</t>
  </si>
  <si>
    <t>1320.60</t>
  </si>
  <si>
    <t>986131400</t>
  </si>
  <si>
    <t>3729201</t>
  </si>
  <si>
    <t>Bluejay Residences</t>
  </si>
  <si>
    <t>1207.27</t>
  </si>
  <si>
    <t>986156136</t>
  </si>
  <si>
    <t>38E783</t>
  </si>
  <si>
    <t>1776.65</t>
  </si>
  <si>
    <t>986205904</t>
  </si>
  <si>
    <t>3729588</t>
  </si>
  <si>
    <t>Hotel Nikko Tsukuba</t>
  </si>
  <si>
    <t>393.73</t>
  </si>
  <si>
    <t>986216372</t>
  </si>
  <si>
    <t>3729615</t>
  </si>
  <si>
    <t>Hotel Sun Queen</t>
  </si>
  <si>
    <t>1226.79</t>
  </si>
  <si>
    <t>986329916</t>
  </si>
  <si>
    <t>3730160</t>
  </si>
  <si>
    <t>3084.30</t>
  </si>
  <si>
    <t>986467564</t>
  </si>
  <si>
    <t>3730698</t>
  </si>
  <si>
    <t>Hotel Front Inn Fukuoka Airport</t>
  </si>
  <si>
    <t>311.75</t>
  </si>
  <si>
    <t>986743300</t>
  </si>
  <si>
    <t>3732097</t>
  </si>
  <si>
    <t>415.28</t>
  </si>
  <si>
    <t>986778260</t>
  </si>
  <si>
    <t>3732300</t>
  </si>
  <si>
    <t>iclub Sheung Wan Hotel</t>
  </si>
  <si>
    <t>788.72</t>
  </si>
  <si>
    <t>986853916</t>
  </si>
  <si>
    <t>3732742</t>
  </si>
  <si>
    <t>Hotel Sunroute Niigata</t>
  </si>
  <si>
    <t>387.63</t>
  </si>
  <si>
    <t>986940192</t>
  </si>
  <si>
    <t>3733086</t>
  </si>
  <si>
    <t>1171.59</t>
  </si>
  <si>
    <t>986983284</t>
  </si>
  <si>
    <t>3733339</t>
  </si>
  <si>
    <t>Grand Tower Inn Rama VI Hotel (SHA Plus+)</t>
  </si>
  <si>
    <t>128.60</t>
  </si>
  <si>
    <t>987034200</t>
  </si>
  <si>
    <t>3733486</t>
  </si>
  <si>
    <t>Marine Hotel</t>
  </si>
  <si>
    <t>1802.71</t>
  </si>
  <si>
    <t>987037712</t>
  </si>
  <si>
    <t>3733498</t>
  </si>
  <si>
    <t>Hotel Monterey Kobe</t>
  </si>
  <si>
    <t>946.82</t>
  </si>
  <si>
    <t>987049464</t>
  </si>
  <si>
    <t>3733672</t>
  </si>
  <si>
    <t>Tokyo Dome Hotel</t>
  </si>
  <si>
    <t>698.92</t>
  </si>
  <si>
    <t>987177844</t>
  </si>
  <si>
    <t>3734324</t>
  </si>
  <si>
    <t>Smile Hotel Aomori</t>
  </si>
  <si>
    <t>475.61</t>
  </si>
  <si>
    <t>987345308</t>
  </si>
  <si>
    <t>3735292</t>
  </si>
  <si>
    <t>Hotel Wing International Premium Kanazawa Ekimae</t>
  </si>
  <si>
    <t>1199.89</t>
  </si>
  <si>
    <t>987350873</t>
  </si>
  <si>
    <t>3527758</t>
  </si>
  <si>
    <t>Duangtawan Hotel (SHA Plus+)</t>
  </si>
  <si>
    <t>995.52</t>
  </si>
  <si>
    <t>987364980</t>
  </si>
  <si>
    <t>3735390</t>
  </si>
  <si>
    <t>Hotel Route Inn Suwa Inter</t>
  </si>
  <si>
    <t>1168.47</t>
  </si>
  <si>
    <t>987376600</t>
  </si>
  <si>
    <t>3735439</t>
  </si>
  <si>
    <t>Kushiro Century Castle Hotel</t>
  </si>
  <si>
    <t>857.59</t>
  </si>
  <si>
    <t>987427232</t>
  </si>
  <si>
    <t>3735639</t>
  </si>
  <si>
    <t>Wakayama Urban Hotel - Wakayama Station</t>
  </si>
  <si>
    <t>414.60</t>
  </si>
  <si>
    <t>987636500</t>
  </si>
  <si>
    <t>3736850</t>
  </si>
  <si>
    <t>207.95</t>
  </si>
  <si>
    <t>987648560</t>
  </si>
  <si>
    <t>390534</t>
  </si>
  <si>
    <t>Hotel101 – Manila</t>
  </si>
  <si>
    <t>891.38</t>
  </si>
  <si>
    <t>987656428</t>
  </si>
  <si>
    <t>390549</t>
  </si>
  <si>
    <t>Summit Galleria Cebu (Multiple Use Hotel)</t>
  </si>
  <si>
    <t>873.10</t>
  </si>
  <si>
    <t>987711760</t>
  </si>
  <si>
    <t>3737167</t>
  </si>
  <si>
    <t>Millennium Mitsui Garden Hotel Tokyo / Ginza</t>
  </si>
  <si>
    <t>4014.72</t>
  </si>
  <si>
    <t>987717032</t>
  </si>
  <si>
    <t>3737180</t>
  </si>
  <si>
    <t>Ryukyu Hotel &amp; Resort Nashiro Beach</t>
  </si>
  <si>
    <t>6492.04</t>
  </si>
  <si>
    <t>987789028</t>
  </si>
  <si>
    <t>3737635</t>
  </si>
  <si>
    <t>The Quarter Saladaeng by UHG</t>
  </si>
  <si>
    <t>907.35</t>
  </si>
  <si>
    <t>987861769</t>
  </si>
  <si>
    <t>3530877</t>
  </si>
  <si>
    <t>Royal Garden Hotel</t>
  </si>
  <si>
    <t>7381.71</t>
  </si>
  <si>
    <t>988182588</t>
  </si>
  <si>
    <t>3739698</t>
  </si>
  <si>
    <t>Keio Plaza Hotel Tokyo</t>
  </si>
  <si>
    <t>1693.75</t>
  </si>
  <si>
    <t>988278264</t>
  </si>
  <si>
    <t>3911E2</t>
  </si>
  <si>
    <t>Seda Ayala Center Cebu Multiple-Use Hotel</t>
  </si>
  <si>
    <t>754.31</t>
  </si>
  <si>
    <t>988295180</t>
  </si>
  <si>
    <t>3740182</t>
  </si>
  <si>
    <t>Sunny Stone Hotel</t>
  </si>
  <si>
    <t>236.52</t>
  </si>
  <si>
    <t>988434756</t>
  </si>
  <si>
    <t>3741032</t>
  </si>
  <si>
    <t>Asia Airport Donmuang Hotel (SHA Extra Plus)</t>
  </si>
  <si>
    <t>160.75</t>
  </si>
  <si>
    <t>988663908</t>
  </si>
  <si>
    <t>3742037</t>
  </si>
  <si>
    <t>Park By Clover</t>
  </si>
  <si>
    <t>1896.76</t>
  </si>
  <si>
    <t>988709232</t>
  </si>
  <si>
    <t>3742304</t>
  </si>
  <si>
    <t>Hotel Resol Akihabara</t>
  </si>
  <si>
    <t>571.62</t>
  </si>
  <si>
    <t>988710160</t>
  </si>
  <si>
    <t>3742306</t>
  </si>
  <si>
    <t>Royal Stay Palace Hotel</t>
  </si>
  <si>
    <t>378.76</t>
  </si>
  <si>
    <t>988782832</t>
  </si>
  <si>
    <t>3742806</t>
  </si>
  <si>
    <t>Sotetsu Fresa inn Shinbashi Karasumoriguchi</t>
  </si>
  <si>
    <t>470.06</t>
  </si>
  <si>
    <t>988814092</t>
  </si>
  <si>
    <t>391CA2</t>
  </si>
  <si>
    <t>Hua Chang Heritage Hotel (SHA Plus+)</t>
  </si>
  <si>
    <t>906.60</t>
  </si>
  <si>
    <t>988836748</t>
  </si>
  <si>
    <t>3743115</t>
  </si>
  <si>
    <t>JnB Hotel</t>
  </si>
  <si>
    <t>592.46</t>
  </si>
  <si>
    <t>988869576</t>
  </si>
  <si>
    <t>3743211</t>
  </si>
  <si>
    <t>ZIP Hotel</t>
  </si>
  <si>
    <t>680.64</t>
  </si>
  <si>
    <t>988961836</t>
  </si>
  <si>
    <t>3743611</t>
  </si>
  <si>
    <t>Bandai Silver Hotel</t>
  </si>
  <si>
    <t>305.87</t>
  </si>
  <si>
    <t>988995496</t>
  </si>
  <si>
    <t>3743822</t>
  </si>
  <si>
    <t>GLK PREMIER The Home Suites &amp; Spa</t>
  </si>
  <si>
    <t>929.57</t>
  </si>
  <si>
    <t>988999244</t>
  </si>
  <si>
    <t>3743836</t>
  </si>
  <si>
    <t>Antique Hostel</t>
  </si>
  <si>
    <t>114.15</t>
  </si>
  <si>
    <t>989174812</t>
  </si>
  <si>
    <t>3744529</t>
  </si>
  <si>
    <t>470.01</t>
  </si>
  <si>
    <t>989193208</t>
  </si>
  <si>
    <t>3744586</t>
  </si>
  <si>
    <t>402.96</t>
  </si>
  <si>
    <t>989229937</t>
  </si>
  <si>
    <t>35F96D</t>
  </si>
  <si>
    <t>989288888</t>
  </si>
  <si>
    <t>3745303</t>
  </si>
  <si>
    <t>Centara Mirage Resort Mui Ne</t>
  </si>
  <si>
    <t>932.56</t>
  </si>
  <si>
    <t>989505488</t>
  </si>
  <si>
    <t>3746545</t>
  </si>
  <si>
    <t>PROSTYLE Ryokan Yokohama Bashamichi</t>
  </si>
  <si>
    <t>558.87</t>
  </si>
  <si>
    <t>989512988</t>
  </si>
  <si>
    <t>392B0B</t>
  </si>
  <si>
    <t>Injap Tower Hotel</t>
  </si>
  <si>
    <t>259.90</t>
  </si>
  <si>
    <t>989529576</t>
  </si>
  <si>
    <t>3746624</t>
  </si>
  <si>
    <t>989556772</t>
  </si>
  <si>
    <t>3746829</t>
  </si>
  <si>
    <t>989570628</t>
  </si>
  <si>
    <t>3746861</t>
  </si>
  <si>
    <t>Miyazaki Daiichi Hotel</t>
  </si>
  <si>
    <t>331.30</t>
  </si>
  <si>
    <t>989588736</t>
  </si>
  <si>
    <t>3746920</t>
  </si>
  <si>
    <t>Louis Luxury Suite Appartements Galata</t>
  </si>
  <si>
    <t>1841.12</t>
  </si>
  <si>
    <t>989599156</t>
  </si>
  <si>
    <t>3747121</t>
  </si>
  <si>
    <t>Hiroshima Kokusai Hotel</t>
  </si>
  <si>
    <t>276.13</t>
  </si>
  <si>
    <t>989607712</t>
  </si>
  <si>
    <t>392D4A</t>
  </si>
  <si>
    <t>1197.97</t>
  </si>
  <si>
    <t>989665772</t>
  </si>
  <si>
    <t>392E95</t>
  </si>
  <si>
    <t>Fili Hotel at Nustar Cebu</t>
  </si>
  <si>
    <t>1015.23</t>
  </si>
  <si>
    <t>989721164</t>
  </si>
  <si>
    <t>3747784</t>
  </si>
  <si>
    <t>Express Inn Cebu Osmena</t>
  </si>
  <si>
    <t>214.59</t>
  </si>
  <si>
    <t>989767864</t>
  </si>
  <si>
    <t>3747912</t>
  </si>
  <si>
    <t>Kampaeng Ngam Hotel (SHA Extra Plus)</t>
  </si>
  <si>
    <t>151.00</t>
  </si>
  <si>
    <t>989772932</t>
  </si>
  <si>
    <t>3747925</t>
  </si>
  <si>
    <t>560.18</t>
  </si>
  <si>
    <t>989856444</t>
  </si>
  <si>
    <t>3748151</t>
  </si>
  <si>
    <t>Hotel Mielparque Osaka</t>
  </si>
  <si>
    <t>286.71</t>
  </si>
  <si>
    <t>989864020</t>
  </si>
  <si>
    <t>3931A6</t>
  </si>
  <si>
    <t>436.55</t>
  </si>
  <si>
    <t>989891052</t>
  </si>
  <si>
    <t>3748341</t>
  </si>
  <si>
    <t>1085.63</t>
  </si>
  <si>
    <t>989914968</t>
  </si>
  <si>
    <t>3748416</t>
  </si>
  <si>
    <t>The Millennials Kyoto</t>
  </si>
  <si>
    <t>177.68</t>
  </si>
  <si>
    <t>990208292</t>
  </si>
  <si>
    <t>3749754</t>
  </si>
  <si>
    <t>BENIKEA Technovalley Hotel</t>
  </si>
  <si>
    <t>637.76</t>
  </si>
  <si>
    <t>990212020</t>
  </si>
  <si>
    <t>3749760</t>
  </si>
  <si>
    <t>Okura Act City Hotel Hamamatsu</t>
  </si>
  <si>
    <t>587.42</t>
  </si>
  <si>
    <t>990238892</t>
  </si>
  <si>
    <t>3750824</t>
  </si>
  <si>
    <t>Ginza Grand Hotel</t>
  </si>
  <si>
    <t>673.70</t>
  </si>
  <si>
    <t>990256920</t>
  </si>
  <si>
    <t>3750895</t>
  </si>
  <si>
    <t>Hotel Hokke Club Sapporo</t>
  </si>
  <si>
    <t>699.38</t>
  </si>
  <si>
    <t>990262916</t>
  </si>
  <si>
    <t>393C02</t>
  </si>
  <si>
    <t>990274272</t>
  </si>
  <si>
    <t>3751056</t>
  </si>
  <si>
    <t>Phuong Trang Hotel</t>
  </si>
  <si>
    <t>78.69</t>
  </si>
  <si>
    <t>990274416</t>
  </si>
  <si>
    <t>393C93</t>
  </si>
  <si>
    <t>990283864</t>
  </si>
  <si>
    <t>3751098</t>
  </si>
  <si>
    <t>Saffron Boutique Hotel</t>
  </si>
  <si>
    <t>217.96</t>
  </si>
  <si>
    <t>990304348</t>
  </si>
  <si>
    <t>3751169</t>
  </si>
  <si>
    <t>Fersal Hotel Kalayaan, Quezon City</t>
  </si>
  <si>
    <t>249.48</t>
  </si>
  <si>
    <t>990339532</t>
  </si>
  <si>
    <t>3751400</t>
  </si>
  <si>
    <t>Daiwa Roynet Hotel Mito</t>
  </si>
  <si>
    <t>307.71</t>
  </si>
  <si>
    <t>990362704</t>
  </si>
  <si>
    <t>3751473</t>
  </si>
  <si>
    <t>the b sangenjaya</t>
  </si>
  <si>
    <t>748.21</t>
  </si>
  <si>
    <t>990374360</t>
  </si>
  <si>
    <t>3751667</t>
  </si>
  <si>
    <t>Quiet Hoang Quoc Viet Hotel &amp; apartment</t>
  </si>
  <si>
    <t>161.31</t>
  </si>
  <si>
    <t>990382744</t>
  </si>
  <si>
    <t>3751695</t>
  </si>
  <si>
    <t>Sotetsu Fresa Inn Kanda Otemachi</t>
  </si>
  <si>
    <t>483.58</t>
  </si>
  <si>
    <t>990416840</t>
  </si>
  <si>
    <t>3751839</t>
  </si>
  <si>
    <t>Hotel Kenny Mosulpo</t>
  </si>
  <si>
    <t>281.73</t>
  </si>
  <si>
    <t>990438368</t>
  </si>
  <si>
    <t>3752063</t>
  </si>
  <si>
    <t>K-Grand Hotel Seoul</t>
  </si>
  <si>
    <t>318.91</t>
  </si>
  <si>
    <t>990441112</t>
  </si>
  <si>
    <t>3752074</t>
  </si>
  <si>
    <t>Route Inn Grantia Hakodate Ekimae</t>
  </si>
  <si>
    <t>551.18</t>
  </si>
  <si>
    <t>990445648</t>
  </si>
  <si>
    <t>3752085</t>
  </si>
  <si>
    <t>990470988</t>
  </si>
  <si>
    <t>3752349</t>
  </si>
  <si>
    <t>Daiwa Roynet Hotel Kawasaki</t>
  </si>
  <si>
    <t>388.65</t>
  </si>
  <si>
    <t>990476220</t>
  </si>
  <si>
    <t>3752362</t>
  </si>
  <si>
    <t>Hotel ParkHabio</t>
  </si>
  <si>
    <t>586.73</t>
  </si>
  <si>
    <t>990497192</t>
  </si>
  <si>
    <t>3752427</t>
  </si>
  <si>
    <t>465.43</t>
  </si>
  <si>
    <t>990506832</t>
  </si>
  <si>
    <t>3752457</t>
  </si>
  <si>
    <t>237.62</t>
  </si>
  <si>
    <t>990520024</t>
  </si>
  <si>
    <t>3752490</t>
  </si>
  <si>
    <t>Centre Point Silom River View Hotel (SHA Plus+)</t>
  </si>
  <si>
    <t>554.72</t>
  </si>
  <si>
    <t>990527480</t>
  </si>
  <si>
    <t>3752512</t>
  </si>
  <si>
    <t>Hotel Olive Sakai Free Parking - Adult Only</t>
  </si>
  <si>
    <t>261.15</t>
  </si>
  <si>
    <t>990528504</t>
  </si>
  <si>
    <t>3752553</t>
  </si>
  <si>
    <t>S peria Hotel Kyoto</t>
  </si>
  <si>
    <t>477.49</t>
  </si>
  <si>
    <t>990535232</t>
  </si>
  <si>
    <t>3752707</t>
  </si>
  <si>
    <t>Nicea Hotel</t>
  </si>
  <si>
    <t>337.73</t>
  </si>
  <si>
    <t>990552476</t>
  </si>
  <si>
    <t>3752764</t>
  </si>
  <si>
    <t>Divan Suites Batumi</t>
  </si>
  <si>
    <t>1115.23</t>
  </si>
  <si>
    <t>990596148</t>
  </si>
  <si>
    <t>3752880</t>
  </si>
  <si>
    <t>1052.47</t>
  </si>
  <si>
    <t>991284461</t>
  </si>
  <si>
    <t>3547517</t>
  </si>
  <si>
    <t>6/24/2023</t>
  </si>
  <si>
    <t>B&amp;B Hotel Milano City Center Duomo</t>
  </si>
  <si>
    <t>1244.31</t>
  </si>
  <si>
    <t>991513641</t>
  </si>
  <si>
    <t>3549143</t>
  </si>
  <si>
    <t>Metropolitan by Flemings</t>
  </si>
  <si>
    <t>756.75</t>
  </si>
  <si>
    <t>993631621</t>
  </si>
  <si>
    <t>3560680</t>
  </si>
  <si>
    <t>MY DREAM ISTANBUL OTEL</t>
  </si>
  <si>
    <t>2385.84</t>
  </si>
  <si>
    <t>994936625</t>
  </si>
  <si>
    <t>3567682</t>
  </si>
  <si>
    <t>Raeli Hotel Lazio</t>
  </si>
  <si>
    <t>772.02</t>
  </si>
  <si>
    <t>995338877</t>
  </si>
  <si>
    <t>3570995</t>
  </si>
  <si>
    <t>Traders Hotel, Kuala Lumpur</t>
  </si>
  <si>
    <t>8573.16</t>
  </si>
  <si>
    <t>995350373</t>
  </si>
  <si>
    <t>367D62</t>
  </si>
  <si>
    <t>446.70</t>
  </si>
  <si>
    <t>995365429</t>
  </si>
  <si>
    <t>3571077</t>
  </si>
  <si>
    <t>Melia Kuala Lumpur</t>
  </si>
  <si>
    <t>899.21</t>
  </si>
  <si>
    <t>996010945</t>
  </si>
  <si>
    <t>3574743</t>
  </si>
  <si>
    <t>The Grass Serviced Suites by At Mind (SHA Plus+)</t>
  </si>
  <si>
    <t>239.73</t>
  </si>
  <si>
    <t>996053441</t>
  </si>
  <si>
    <t>3574964</t>
  </si>
  <si>
    <t>Rosedale Hotel Hong Kong</t>
  </si>
  <si>
    <t>4545.67</t>
  </si>
  <si>
    <t>996258069</t>
  </si>
  <si>
    <t>3575776</t>
  </si>
  <si>
    <t>Regalia Upper View Hotel</t>
  </si>
  <si>
    <t>1257.32</t>
  </si>
  <si>
    <t>996718237</t>
  </si>
  <si>
    <t>3578414</t>
  </si>
  <si>
    <t>1689.95</t>
  </si>
  <si>
    <t>998728377</t>
  </si>
  <si>
    <t>36C57A</t>
  </si>
  <si>
    <t>576.85</t>
  </si>
  <si>
    <t>998944037</t>
  </si>
  <si>
    <t>3590854</t>
  </si>
  <si>
    <t>Aston Denpasar Hotel &amp; Convention Center</t>
  </si>
  <si>
    <t>500.90</t>
  </si>
  <si>
    <t>999007021</t>
  </si>
  <si>
    <t>3591272</t>
  </si>
  <si>
    <t>Hotel Taj Resorts</t>
  </si>
  <si>
    <t>349.32</t>
  </si>
  <si>
    <t>999443137</t>
  </si>
  <si>
    <t>3593612</t>
  </si>
  <si>
    <t>Triumph Plaza Hotel</t>
  </si>
  <si>
    <t>2092.65</t>
  </si>
  <si>
    <t>999766245</t>
  </si>
  <si>
    <t>36DBF1</t>
  </si>
  <si>
    <t>341.12</t>
  </si>
  <si>
    <t>999879749</t>
  </si>
  <si>
    <t>36DDFD</t>
  </si>
  <si>
    <t>1774.64</t>
  </si>
  <si>
    <t>1000393957</t>
  </si>
  <si>
    <t>36E82D</t>
  </si>
  <si>
    <t>1157.37</t>
  </si>
  <si>
    <t>1001317465</t>
  </si>
  <si>
    <t>3603089</t>
  </si>
  <si>
    <t>176.56</t>
  </si>
  <si>
    <t>1001883789</t>
  </si>
  <si>
    <t>3606140</t>
  </si>
  <si>
    <t>Pakasai Resort (SHA Extra Plus)</t>
  </si>
  <si>
    <t>1097.64</t>
  </si>
  <si>
    <t>1002044397</t>
  </si>
  <si>
    <t>3606548</t>
  </si>
  <si>
    <t>363.30</t>
  </si>
  <si>
    <t>1003030209</t>
  </si>
  <si>
    <t>371B90</t>
  </si>
  <si>
    <t>ibis Styles Bangkok Ratchada</t>
  </si>
  <si>
    <t>2436.54</t>
  </si>
  <si>
    <t>1003271145</t>
  </si>
  <si>
    <t>3612793</t>
  </si>
  <si>
    <t>The Heritage Silom Hotel</t>
  </si>
  <si>
    <t>212.32</t>
  </si>
  <si>
    <t>1003866321</t>
  </si>
  <si>
    <t>372D57</t>
  </si>
  <si>
    <t>749.24</t>
  </si>
  <si>
    <t>1004837233</t>
  </si>
  <si>
    <t>373E14</t>
  </si>
  <si>
    <t>1005119777</t>
  </si>
  <si>
    <t>3622030</t>
  </si>
  <si>
    <t>430.81</t>
  </si>
  <si>
    <t>1005506661</t>
  </si>
  <si>
    <t>374CAD</t>
  </si>
  <si>
    <t>Chatrium Grand Bangkok</t>
  </si>
  <si>
    <t>4267.02</t>
  </si>
  <si>
    <t>1005569945</t>
  </si>
  <si>
    <t>374DB9</t>
  </si>
  <si>
    <t>934.01</t>
  </si>
  <si>
    <t>1005627361</t>
  </si>
  <si>
    <t>3624576</t>
  </si>
  <si>
    <t>HOTEL TAVINOS ASAKUSA</t>
  </si>
  <si>
    <t>368.62</t>
  </si>
  <si>
    <t>1006430325</t>
  </si>
  <si>
    <t>3628901</t>
  </si>
  <si>
    <t>Bandara Suites Silom (SHA Extra Plus)</t>
  </si>
  <si>
    <t>2399.20</t>
  </si>
  <si>
    <t>1006508973</t>
  </si>
  <si>
    <t>376091</t>
  </si>
  <si>
    <t>2793.90</t>
  </si>
  <si>
    <t>1007165353</t>
  </si>
  <si>
    <t>3632839</t>
  </si>
  <si>
    <t>2989.32</t>
  </si>
  <si>
    <t>1007594061</t>
  </si>
  <si>
    <t>3636137</t>
  </si>
  <si>
    <t>Sutasoma Hotel</t>
  </si>
  <si>
    <t>952.44</t>
  </si>
  <si>
    <t>1008260757</t>
  </si>
  <si>
    <t>378920</t>
  </si>
  <si>
    <t>Berjaya Tioman Resort</t>
  </si>
  <si>
    <t>2357.36</t>
  </si>
  <si>
    <t>1009359861</t>
  </si>
  <si>
    <t>3646003</t>
  </si>
  <si>
    <t>The Leverage Business Hotel (Kuala Kedah)</t>
  </si>
  <si>
    <t>1228.59</t>
  </si>
  <si>
    <t>1010006041</t>
  </si>
  <si>
    <t>37AD63</t>
  </si>
  <si>
    <t>5689.36</t>
  </si>
  <si>
    <t>1010208145</t>
  </si>
  <si>
    <t>37B199</t>
  </si>
  <si>
    <t>The ANMON Resort Bintan</t>
  </si>
  <si>
    <t>1960.41</t>
  </si>
  <si>
    <t>1010345005</t>
  </si>
  <si>
    <t>37B472</t>
  </si>
  <si>
    <t>S Resort El Nido</t>
  </si>
  <si>
    <t>3071.05</t>
  </si>
  <si>
    <t>1010638793</t>
  </si>
  <si>
    <t>37B8BF</t>
  </si>
  <si>
    <t>Aston Batam Hotel and Residence</t>
  </si>
  <si>
    <t>2481.20</t>
  </si>
  <si>
    <t>1011511973</t>
  </si>
  <si>
    <t>3657526</t>
  </si>
  <si>
    <t>2051.10</t>
  </si>
  <si>
    <t>1011559293</t>
  </si>
  <si>
    <t>37D070</t>
  </si>
  <si>
    <t>416.24</t>
  </si>
  <si>
    <t>1011638041</t>
  </si>
  <si>
    <t>3658449</t>
  </si>
  <si>
    <t>Diamond City Hotel</t>
  </si>
  <si>
    <t>1612.16</t>
  </si>
  <si>
    <t>1011746805</t>
  </si>
  <si>
    <t>3659025</t>
  </si>
  <si>
    <t>VIA INN PRIME KYOTOEKI HACHIJOGUCHI - JR WEST GROUP</t>
  </si>
  <si>
    <t>529.32</t>
  </si>
  <si>
    <t>1011824581</t>
  </si>
  <si>
    <t>3659275</t>
  </si>
  <si>
    <t>Crystalbrook Bailey</t>
  </si>
  <si>
    <t>4518.92</t>
  </si>
  <si>
    <t>1011995521</t>
  </si>
  <si>
    <t>3660339</t>
  </si>
  <si>
    <t>VELA Dhi Udon Thani (SHA Extra Plus)</t>
  </si>
  <si>
    <t>311.45</t>
  </si>
  <si>
    <t>1012131833</t>
  </si>
  <si>
    <t>3661084</t>
  </si>
  <si>
    <t>Andaman Cannacia Resort &amp; Spa (SHA Plus+)</t>
  </si>
  <si>
    <t>1800.40</t>
  </si>
  <si>
    <t>1012304445</t>
  </si>
  <si>
    <t>37E187</t>
  </si>
  <si>
    <t>6067.00</t>
  </si>
  <si>
    <t>1012970609</t>
  </si>
  <si>
    <t>3666168</t>
  </si>
  <si>
    <t>Grand Cosmopolitan Hotel - Dubai</t>
  </si>
  <si>
    <t>9490.08</t>
  </si>
  <si>
    <t>1015205517</t>
  </si>
  <si>
    <t>3679930</t>
  </si>
  <si>
    <t>Capri by Fraser Bukit Bintang</t>
  </si>
  <si>
    <t>1649.57</t>
  </si>
  <si>
    <t>1015666865</t>
  </si>
  <si>
    <t>3682404</t>
  </si>
  <si>
    <t>Winford Resort and Casino Manila</t>
  </si>
  <si>
    <t>644.68</t>
  </si>
  <si>
    <t>1015712293</t>
  </si>
  <si>
    <t>3682518</t>
  </si>
  <si>
    <t>THE 1O1 Bali Oasis Sanur</t>
  </si>
  <si>
    <t>2019.32</t>
  </si>
  <si>
    <t>1016354453</t>
  </si>
  <si>
    <t>3685548</t>
  </si>
  <si>
    <t>Asia Hotel Bangkok (SHA Plus+)</t>
  </si>
  <si>
    <t>265.78</t>
  </si>
  <si>
    <t>1016783717</t>
  </si>
  <si>
    <t>3688050</t>
  </si>
  <si>
    <t>5552.16</t>
  </si>
  <si>
    <t>1017692325</t>
  </si>
  <si>
    <t>385B04</t>
  </si>
  <si>
    <t>423.35</t>
  </si>
  <si>
    <t>1017772337</t>
  </si>
  <si>
    <t>385D0F</t>
  </si>
  <si>
    <t>Semporna Seaview Hotel</t>
  </si>
  <si>
    <t>280.20</t>
  </si>
  <si>
    <t>1017775009</t>
  </si>
  <si>
    <t>3693850</t>
  </si>
  <si>
    <t>Shakti Hotel Bandung</t>
  </si>
  <si>
    <t>2403.10</t>
  </si>
  <si>
    <t>1017899773</t>
  </si>
  <si>
    <t>3694552</t>
  </si>
  <si>
    <t>Concorde Hotel Singapore</t>
  </si>
  <si>
    <t>19194.40</t>
  </si>
  <si>
    <t>1017908081</t>
  </si>
  <si>
    <t>3694582</t>
  </si>
  <si>
    <t>Grand Sahid Jaya Jakarta City Center</t>
  </si>
  <si>
    <t>2519.65</t>
  </si>
  <si>
    <t>1018249485</t>
  </si>
  <si>
    <t>386745</t>
  </si>
  <si>
    <t>8862.90</t>
  </si>
  <si>
    <t>1018309133</t>
  </si>
  <si>
    <t>3696958</t>
  </si>
  <si>
    <t>Hotel Nikko Bangkok (SHA Extra Plus)</t>
  </si>
  <si>
    <t>1903.72</t>
  </si>
  <si>
    <t>1018563841</t>
  </si>
  <si>
    <t>386F0B</t>
  </si>
  <si>
    <t>2121.83</t>
  </si>
  <si>
    <t>1019061025</t>
  </si>
  <si>
    <t>3878AD</t>
  </si>
  <si>
    <t>Eleven Hotel Bangkok</t>
  </si>
  <si>
    <t>390.86</t>
  </si>
  <si>
    <t>1019289469</t>
  </si>
  <si>
    <t>3702538</t>
  </si>
  <si>
    <t>Mood Hotel Pattaya</t>
  </si>
  <si>
    <t>161.76</t>
  </si>
  <si>
    <t>1019411145</t>
  </si>
  <si>
    <t>3703255</t>
  </si>
  <si>
    <t>Grand Excelsior Hotel Deira</t>
  </si>
  <si>
    <t>1147.25</t>
  </si>
  <si>
    <t>1019488241</t>
  </si>
  <si>
    <t>38845F</t>
  </si>
  <si>
    <t>Grand Riverview Hotel</t>
  </si>
  <si>
    <t>312.69</t>
  </si>
  <si>
    <t>1019756085</t>
  </si>
  <si>
    <t>38894E</t>
  </si>
  <si>
    <t>1019864737</t>
  </si>
  <si>
    <t>3705656</t>
  </si>
  <si>
    <t>d’primahotel Seminyak</t>
  </si>
  <si>
    <t>2271.03</t>
  </si>
  <si>
    <t>1019885101</t>
  </si>
  <si>
    <t>3705803</t>
  </si>
  <si>
    <t>LOTTE Hotel Yangon</t>
  </si>
  <si>
    <t>1530.98</t>
  </si>
  <si>
    <t>1020142269</t>
  </si>
  <si>
    <t>3707537</t>
  </si>
  <si>
    <t>Auckland Rose - Park Hotel</t>
  </si>
  <si>
    <t>1249.09</t>
  </si>
  <si>
    <t>1020257257</t>
  </si>
  <si>
    <t>389561</t>
  </si>
  <si>
    <t>223.35</t>
  </si>
  <si>
    <t>1020622381</t>
  </si>
  <si>
    <t>3710459</t>
  </si>
  <si>
    <t>Jinhold Service Apartment</t>
  </si>
  <si>
    <t>814.18</t>
  </si>
  <si>
    <t>1020770341</t>
  </si>
  <si>
    <t>38A34F</t>
  </si>
  <si>
    <t>1020835981</t>
  </si>
  <si>
    <t>38A4AF</t>
  </si>
  <si>
    <t>Iconic Hotel Prai Penang</t>
  </si>
  <si>
    <t>1094.41</t>
  </si>
  <si>
    <t>1020985385</t>
  </si>
  <si>
    <t>3713235</t>
  </si>
  <si>
    <t>The Quarter Ladprao by UHG (SHA Plus+)</t>
  </si>
  <si>
    <t>390.35</t>
  </si>
  <si>
    <t>1021124449</t>
  </si>
  <si>
    <t>3714163</t>
  </si>
  <si>
    <t>Turi Beach Resort</t>
  </si>
  <si>
    <t>1472.56</t>
  </si>
  <si>
    <t>1021255941</t>
  </si>
  <si>
    <t>38AEAF</t>
  </si>
  <si>
    <t>3106.60</t>
  </si>
  <si>
    <t>1021256729</t>
  </si>
  <si>
    <t>3714741</t>
  </si>
  <si>
    <t>635.19</t>
  </si>
  <si>
    <t>1021388537</t>
  </si>
  <si>
    <t>3715446</t>
  </si>
  <si>
    <t>Bella B Hotel</t>
  </si>
  <si>
    <t>2162.45</t>
  </si>
  <si>
    <t>1021391249</t>
  </si>
  <si>
    <t>3715468</t>
  </si>
  <si>
    <t>Dorsett Putrajaya</t>
  </si>
  <si>
    <t>314.29</t>
  </si>
  <si>
    <t>1021402749</t>
  </si>
  <si>
    <t>3715533</t>
  </si>
  <si>
    <t>The Apurva Kempinski Bali</t>
  </si>
  <si>
    <t>2654.29</t>
  </si>
  <si>
    <t>1021411209</t>
  </si>
  <si>
    <t>38B24F</t>
  </si>
  <si>
    <t>Adelphi Pattaya Hotel (SHA Plus+)</t>
  </si>
  <si>
    <t>1847.72</t>
  </si>
  <si>
    <t>1021446413</t>
  </si>
  <si>
    <t>38B33E</t>
  </si>
  <si>
    <t>Marco Polo Ortigas Manila</t>
  </si>
  <si>
    <t>920.81</t>
  </si>
  <si>
    <t>1021523469</t>
  </si>
  <si>
    <t>3716044</t>
  </si>
  <si>
    <t>Ulu Segara Luxury Suites &amp; Villas</t>
  </si>
  <si>
    <t>1228.43</t>
  </si>
  <si>
    <t>1021539673</t>
  </si>
  <si>
    <t>38B47D</t>
  </si>
  <si>
    <t>1021658149</t>
  </si>
  <si>
    <t>38B617</t>
  </si>
  <si>
    <t>140.10</t>
  </si>
  <si>
    <t>1021697001</t>
  </si>
  <si>
    <t>3716880</t>
  </si>
  <si>
    <t>Royal Ocean View Beach Resort Karimunjawa</t>
  </si>
  <si>
    <t>261.27</t>
  </si>
  <si>
    <t>1021699081</t>
  </si>
  <si>
    <t>3716887</t>
  </si>
  <si>
    <t>Tune Hotel Georgetown Penang</t>
  </si>
  <si>
    <t>284.26</t>
  </si>
  <si>
    <t>1021718669</t>
  </si>
  <si>
    <t>38B75C</t>
  </si>
  <si>
    <t>2688.32</t>
  </si>
  <si>
    <t>1021774609</t>
  </si>
  <si>
    <t>38B87D</t>
  </si>
  <si>
    <t>The Sands Khao Lak by Katathani Resort (SHA Plus+)</t>
  </si>
  <si>
    <t>4166.48</t>
  </si>
  <si>
    <t>1021865881</t>
  </si>
  <si>
    <t>3717778</t>
  </si>
  <si>
    <t>1421.51</t>
  </si>
  <si>
    <t>1021931193</t>
  </si>
  <si>
    <t>38BC15</t>
  </si>
  <si>
    <t>846.70</t>
  </si>
  <si>
    <t>1021947925</t>
  </si>
  <si>
    <t>38BCE7</t>
  </si>
  <si>
    <t>Destination Resort Phuket Karon Beach (SHA Plus+)</t>
  </si>
  <si>
    <t>6779.70</t>
  </si>
  <si>
    <t>1021981613</t>
  </si>
  <si>
    <t>38BD6F</t>
  </si>
  <si>
    <t>4629.45</t>
  </si>
  <si>
    <t>1022101009</t>
  </si>
  <si>
    <t>3719373</t>
  </si>
  <si>
    <t>Zand Morada Pattaya</t>
  </si>
  <si>
    <t>217.61</t>
  </si>
  <si>
    <t>1022249993</t>
  </si>
  <si>
    <t>3720151</t>
  </si>
  <si>
    <t>223.55</t>
  </si>
  <si>
    <t>1022403917</t>
  </si>
  <si>
    <t>3721055</t>
  </si>
  <si>
    <t>Citrus Suites Sukhumvit 6 by Compass Hospitality</t>
  </si>
  <si>
    <t>2186.89</t>
  </si>
  <si>
    <t>1022485789</t>
  </si>
  <si>
    <t>38CAEF</t>
  </si>
  <si>
    <t>Promenade Hotel Kota Kinabalu</t>
  </si>
  <si>
    <t>1081.23</t>
  </si>
  <si>
    <t>1022488509</t>
  </si>
  <si>
    <t>3721988</t>
  </si>
  <si>
    <t>Veer Hotel</t>
  </si>
  <si>
    <t>218.90</t>
  </si>
  <si>
    <t>1022802601</t>
  </si>
  <si>
    <t>3723358</t>
  </si>
  <si>
    <t>Hotel Opera</t>
  </si>
  <si>
    <t>2313.78</t>
  </si>
  <si>
    <t>1022965589</t>
  </si>
  <si>
    <t>38D483</t>
  </si>
  <si>
    <t>STEG Kuala Lumpur</t>
  </si>
  <si>
    <t>434.52</t>
  </si>
  <si>
    <t>1022990629</t>
  </si>
  <si>
    <t>3724530</t>
  </si>
  <si>
    <t>B2 Don Mueang Premier Hotel</t>
  </si>
  <si>
    <t>1023070969</t>
  </si>
  <si>
    <t>3725015</t>
  </si>
  <si>
    <t>LPP Convention Hotel Demangan</t>
  </si>
  <si>
    <t>506.32</t>
  </si>
  <si>
    <t>1023231385</t>
  </si>
  <si>
    <t>3725868</t>
  </si>
  <si>
    <t>Acacia Court Hotel</t>
  </si>
  <si>
    <t>709.56</t>
  </si>
  <si>
    <t>1023233797</t>
  </si>
  <si>
    <t>38DA36</t>
  </si>
  <si>
    <t>1079.19</t>
  </si>
  <si>
    <t>1023243709</t>
  </si>
  <si>
    <t>3725933</t>
  </si>
  <si>
    <t>Labersa Toba Hotel &amp; Convention Centre</t>
  </si>
  <si>
    <t>1285.92</t>
  </si>
  <si>
    <t>1023251005</t>
  </si>
  <si>
    <t>3726030</t>
  </si>
  <si>
    <t>666.20</t>
  </si>
  <si>
    <t>1023283765</t>
  </si>
  <si>
    <t>3726272</t>
  </si>
  <si>
    <t>Pavilion Hotel Kuala Lumpur Managed by Banyan Tree</t>
  </si>
  <si>
    <t>1832.82</t>
  </si>
  <si>
    <t>1023406417</t>
  </si>
  <si>
    <t>3727089</t>
  </si>
  <si>
    <t>Lawana Escape Beach Resort</t>
  </si>
  <si>
    <t>963.66</t>
  </si>
  <si>
    <t>1023456933</t>
  </si>
  <si>
    <t>3727415</t>
  </si>
  <si>
    <t>LF Hotel Tapah</t>
  </si>
  <si>
    <t>131.66</t>
  </si>
  <si>
    <t>1023460221</t>
  </si>
  <si>
    <t>3727541</t>
  </si>
  <si>
    <t>GLOW Mira Karon Beach</t>
  </si>
  <si>
    <t>807.36</t>
  </si>
  <si>
    <t>1023485377</t>
  </si>
  <si>
    <t>38E112</t>
  </si>
  <si>
    <t>Meritz Hotel</t>
  </si>
  <si>
    <t>995.94</t>
  </si>
  <si>
    <t>1023541005</t>
  </si>
  <si>
    <t>38E25A</t>
  </si>
  <si>
    <t>Hotel Royale Signature</t>
  </si>
  <si>
    <t>1023547041</t>
  </si>
  <si>
    <t>38E27A</t>
  </si>
  <si>
    <t>Grand Continental Kuala Lumpur Hotel</t>
  </si>
  <si>
    <t>305.58</t>
  </si>
  <si>
    <t>1023567885</t>
  </si>
  <si>
    <t>38E34F</t>
  </si>
  <si>
    <t>359.38</t>
  </si>
  <si>
    <t>1023567921</t>
  </si>
  <si>
    <t>38E351</t>
  </si>
  <si>
    <t>582.74</t>
  </si>
  <si>
    <t>1023568721</t>
  </si>
  <si>
    <t>3728223</t>
  </si>
  <si>
    <t>Mont Blanc Base Camp Khaoyai</t>
  </si>
  <si>
    <t>167.11</t>
  </si>
  <si>
    <t>1023675001</t>
  </si>
  <si>
    <t>3728977</t>
  </si>
  <si>
    <t>Regent's Park Hotel</t>
  </si>
  <si>
    <t>340.28</t>
  </si>
  <si>
    <t>1023753837</t>
  </si>
  <si>
    <t>3729560</t>
  </si>
  <si>
    <t>Aston Inn Gideon Batam</t>
  </si>
  <si>
    <t>2315.94</t>
  </si>
  <si>
    <t>1023754937</t>
  </si>
  <si>
    <t>38E89A</t>
  </si>
  <si>
    <t>Seabed Grand Hotel Phuket (SHA Extra Plus)</t>
  </si>
  <si>
    <t>875.12</t>
  </si>
  <si>
    <t>1023798609</t>
  </si>
  <si>
    <t>3729746</t>
  </si>
  <si>
    <t>3557.92</t>
  </si>
  <si>
    <t>1023822785</t>
  </si>
  <si>
    <t>3729951</t>
  </si>
  <si>
    <t>3915.15</t>
  </si>
  <si>
    <t>1023985061</t>
  </si>
  <si>
    <t>3730611</t>
  </si>
  <si>
    <t>Hotel Hills Sarajevo Congress &amp; Thermal Spa Resort</t>
  </si>
  <si>
    <t>821.85</t>
  </si>
  <si>
    <t>1024014381</t>
  </si>
  <si>
    <t>3730703</t>
  </si>
  <si>
    <t>290.40</t>
  </si>
  <si>
    <t>1024015305</t>
  </si>
  <si>
    <t>3730706</t>
  </si>
  <si>
    <t>1024028717</t>
  </si>
  <si>
    <t>38ED57</t>
  </si>
  <si>
    <t>2375.64</t>
  </si>
  <si>
    <t>1024088653</t>
  </si>
  <si>
    <t>3731163</t>
  </si>
  <si>
    <t>1441.80</t>
  </si>
  <si>
    <t>1024273041</t>
  </si>
  <si>
    <t>3732109</t>
  </si>
  <si>
    <t>The Peri Hotel Khao Yai (SHA Extra Plus)</t>
  </si>
  <si>
    <t>938.08</t>
  </si>
  <si>
    <t>1024283201</t>
  </si>
  <si>
    <t>38F30B</t>
  </si>
  <si>
    <t>2527.92</t>
  </si>
  <si>
    <t>1024313389</t>
  </si>
  <si>
    <t>3732330</t>
  </si>
  <si>
    <t>Fair Park Hotel Sdn Bhd</t>
  </si>
  <si>
    <t>117.40</t>
  </si>
  <si>
    <t>1024333285</t>
  </si>
  <si>
    <t>38F403</t>
  </si>
  <si>
    <t>Momentus Hotel Alexandra</t>
  </si>
  <si>
    <t>1338.07</t>
  </si>
  <si>
    <t>1024363389</t>
  </si>
  <si>
    <t>3732600</t>
  </si>
  <si>
    <t>507.92</t>
  </si>
  <si>
    <t>1024365829</t>
  </si>
  <si>
    <t>3732608</t>
  </si>
  <si>
    <t>Khun Chaweng Resort (SHA Plus+)</t>
  </si>
  <si>
    <t>750.03</t>
  </si>
  <si>
    <t>1024406841</t>
  </si>
  <si>
    <t>3732847</t>
  </si>
  <si>
    <t>Rainbow Paradise Beach Resort</t>
  </si>
  <si>
    <t>179.48</t>
  </si>
  <si>
    <t>1024428001</t>
  </si>
  <si>
    <t>3732950</t>
  </si>
  <si>
    <t>129.06</t>
  </si>
  <si>
    <t>1024433161</t>
  </si>
  <si>
    <t>3732974</t>
  </si>
  <si>
    <t>RedDoorz Plus Near Alun Alun Bandung</t>
  </si>
  <si>
    <t>65.31</t>
  </si>
  <si>
    <t>1024457525</t>
  </si>
  <si>
    <t>3733060</t>
  </si>
  <si>
    <t>Aerotel Kuala Lumpur (Airport Hotel) - Gateway@klia2</t>
  </si>
  <si>
    <t>413.93</t>
  </si>
  <si>
    <t>1024471617</t>
  </si>
  <si>
    <t>38F699</t>
  </si>
  <si>
    <t>367.51</t>
  </si>
  <si>
    <t>1024477241</t>
  </si>
  <si>
    <t>3733254</t>
  </si>
  <si>
    <t>236.64</t>
  </si>
  <si>
    <t>1024534121</t>
  </si>
  <si>
    <t>3733400</t>
  </si>
  <si>
    <t>Montigo Resorts Nongsa</t>
  </si>
  <si>
    <t>5142.00</t>
  </si>
  <si>
    <t>1024610109</t>
  </si>
  <si>
    <t>3733772</t>
  </si>
  <si>
    <t>3966.32</t>
  </si>
  <si>
    <t>1024731705</t>
  </si>
  <si>
    <t>3734619</t>
  </si>
  <si>
    <t>2388.88</t>
  </si>
  <si>
    <t>1024767009</t>
  </si>
  <si>
    <t>3734722</t>
  </si>
  <si>
    <t>Lion Peak Hotel Raffles</t>
  </si>
  <si>
    <t>1631.73</t>
  </si>
  <si>
    <t>1024813777</t>
  </si>
  <si>
    <t>38FE77</t>
  </si>
  <si>
    <t>735.02</t>
  </si>
  <si>
    <t>1024886297</t>
  </si>
  <si>
    <t>38FF3E</t>
  </si>
  <si>
    <t>1024916213</t>
  </si>
  <si>
    <t>3735512</t>
  </si>
  <si>
    <t>Tun Fatimah Riverside Hotel</t>
  </si>
  <si>
    <t>269.26</t>
  </si>
  <si>
    <t>1024970553</t>
  </si>
  <si>
    <t>390138</t>
  </si>
  <si>
    <t>475.12</t>
  </si>
  <si>
    <t>1024971737</t>
  </si>
  <si>
    <t>39013E</t>
  </si>
  <si>
    <t>The Palace Hotel Kota Kinabalu</t>
  </si>
  <si>
    <t>858.87</t>
  </si>
  <si>
    <t>1024989357</t>
  </si>
  <si>
    <t>3735943</t>
  </si>
  <si>
    <t>Suasana All Suites Hotel</t>
  </si>
  <si>
    <t>489.64</t>
  </si>
  <si>
    <t>1025003929</t>
  </si>
  <si>
    <t>3736082</t>
  </si>
  <si>
    <t>Vinholidays Fiesta Phú Quốc</t>
  </si>
  <si>
    <t>563.33</t>
  </si>
  <si>
    <t>1025020997</t>
  </si>
  <si>
    <t>3736145</t>
  </si>
  <si>
    <t>The Gallivant Hotel</t>
  </si>
  <si>
    <t>558.49</t>
  </si>
  <si>
    <t>1025033221</t>
  </si>
  <si>
    <t>39027F</t>
  </si>
  <si>
    <t>1025180553</t>
  </si>
  <si>
    <t>3737079</t>
  </si>
  <si>
    <t>Hotel On The Rock by Prasanthi</t>
  </si>
  <si>
    <t>488.85</t>
  </si>
  <si>
    <t>1025197101</t>
  </si>
  <si>
    <t>3737124</t>
  </si>
  <si>
    <t>930.64</t>
  </si>
  <si>
    <t>1025336049</t>
  </si>
  <si>
    <t>3737923</t>
  </si>
  <si>
    <t>Premiere Hotel</t>
  </si>
  <si>
    <t>962.12</t>
  </si>
  <si>
    <t>1025339457</t>
  </si>
  <si>
    <t>3737933</t>
  </si>
  <si>
    <t>The Guest House - Apartment (SHA Certified)</t>
  </si>
  <si>
    <t>159.41</t>
  </si>
  <si>
    <t>1025424213</t>
  </si>
  <si>
    <t>390B50</t>
  </si>
  <si>
    <t>1025451805</t>
  </si>
  <si>
    <t>3738576</t>
  </si>
  <si>
    <t>608.54</t>
  </si>
  <si>
    <t>1025500069</t>
  </si>
  <si>
    <t>3738818</t>
  </si>
  <si>
    <t>O&amp;G Hotel Parit Buntar</t>
  </si>
  <si>
    <t>278.95</t>
  </si>
  <si>
    <t>1025579293</t>
  </si>
  <si>
    <t>3739277</t>
  </si>
  <si>
    <t>LiT BANGKOK Hotel (SHA Extra Plus)</t>
  </si>
  <si>
    <t>2015.37</t>
  </si>
  <si>
    <t>1025594901</t>
  </si>
  <si>
    <t>390EC3</t>
  </si>
  <si>
    <t>Wyndham Dubai Deira</t>
  </si>
  <si>
    <t>690.36</t>
  </si>
  <si>
    <t>1025611461</t>
  </si>
  <si>
    <t>3739370</t>
  </si>
  <si>
    <t>Tai-Pan Hotel (SHA Extra Plus)</t>
  </si>
  <si>
    <t>1036.97</t>
  </si>
  <si>
    <t>1025648053</t>
  </si>
  <si>
    <t>3739642</t>
  </si>
  <si>
    <t>SCAPES Hotel</t>
  </si>
  <si>
    <t>598.13</t>
  </si>
  <si>
    <t>1025743209</t>
  </si>
  <si>
    <t>39111A</t>
  </si>
  <si>
    <t>400.00</t>
  </si>
  <si>
    <t>1025844681</t>
  </si>
  <si>
    <t>3740589</t>
  </si>
  <si>
    <t>Ming Paragon Hotel</t>
  </si>
  <si>
    <t>160.76</t>
  </si>
  <si>
    <t>1025849029</t>
  </si>
  <si>
    <t>3740602</t>
  </si>
  <si>
    <t>Guilford House Hotel</t>
  </si>
  <si>
    <t>1029.54</t>
  </si>
  <si>
    <t>1025857181</t>
  </si>
  <si>
    <t>3740752</t>
  </si>
  <si>
    <t>The Crib Patong Hotel</t>
  </si>
  <si>
    <t>358.04</t>
  </si>
  <si>
    <t>1025858949</t>
  </si>
  <si>
    <t>391459</t>
  </si>
  <si>
    <t>Dusit Thani Krabi Beach Resort  (SHA Extra Plus)</t>
  </si>
  <si>
    <t>1508.62</t>
  </si>
  <si>
    <t>1025884273</t>
  </si>
  <si>
    <t>3914B4</t>
  </si>
  <si>
    <t>385.79</t>
  </si>
  <si>
    <t>1025894401</t>
  </si>
  <si>
    <t>3741015</t>
  </si>
  <si>
    <t>129.47</t>
  </si>
  <si>
    <t>1025902089</t>
  </si>
  <si>
    <t>39156F</t>
  </si>
  <si>
    <t>1055.84</t>
  </si>
  <si>
    <t>1025918425</t>
  </si>
  <si>
    <t>3741084</t>
  </si>
  <si>
    <t>U Paasha Seminyak Hotel</t>
  </si>
  <si>
    <t>1094.78</t>
  </si>
  <si>
    <t>1026006237</t>
  </si>
  <si>
    <t>3741519</t>
  </si>
  <si>
    <t>Lost Paradise Resort</t>
  </si>
  <si>
    <t>510.72</t>
  </si>
  <si>
    <t>1026010257</t>
  </si>
  <si>
    <t>3741527</t>
  </si>
  <si>
    <t>Peninsula International Hotel</t>
  </si>
  <si>
    <t>1115.98</t>
  </si>
  <si>
    <t>1026056029</t>
  </si>
  <si>
    <t>3741773</t>
  </si>
  <si>
    <t>Derawan Indah Hotel</t>
  </si>
  <si>
    <t>409.36</t>
  </si>
  <si>
    <t>1026092865</t>
  </si>
  <si>
    <t>3742006</t>
  </si>
  <si>
    <t>Garden Palace Hotel Powered by Archipelago</t>
  </si>
  <si>
    <t>581.36</t>
  </si>
  <si>
    <t>1026111633</t>
  </si>
  <si>
    <t>3742062</t>
  </si>
  <si>
    <t>FuramaXclusive Asoke Hotel Bangkok  (SHA Extra Plus)</t>
  </si>
  <si>
    <t>1692.28</t>
  </si>
  <si>
    <t>1026117153</t>
  </si>
  <si>
    <t>3742208</t>
  </si>
  <si>
    <t>226.37</t>
  </si>
  <si>
    <t>1026119565</t>
  </si>
  <si>
    <t>3742220</t>
  </si>
  <si>
    <t>Super OYO 635 Seven Days Hotel</t>
  </si>
  <si>
    <t>222.08</t>
  </si>
  <si>
    <t>1026162701</t>
  </si>
  <si>
    <t>3742529</t>
  </si>
  <si>
    <t>City Garden GRAND Hotel</t>
  </si>
  <si>
    <t>2718.00</t>
  </si>
  <si>
    <t>1026210437</t>
  </si>
  <si>
    <t>3742834</t>
  </si>
  <si>
    <t>Bogor Valley Hotel</t>
  </si>
  <si>
    <t>144.01</t>
  </si>
  <si>
    <t>1026244597</t>
  </si>
  <si>
    <t>391D94</t>
  </si>
  <si>
    <t>1026284241</t>
  </si>
  <si>
    <t>3743262</t>
  </si>
  <si>
    <t>Lotus Grand Hotel</t>
  </si>
  <si>
    <t>415.44</t>
  </si>
  <si>
    <t>1026298569</t>
  </si>
  <si>
    <t>3743466</t>
  </si>
  <si>
    <t>Aston Banua Banjarmasin Hotel &amp; Convention Center</t>
  </si>
  <si>
    <t>1001.12</t>
  </si>
  <si>
    <t>1026303005</t>
  </si>
  <si>
    <t>3743487</t>
  </si>
  <si>
    <t>2002.00</t>
  </si>
  <si>
    <t>1026320665</t>
  </si>
  <si>
    <t>3743557</t>
  </si>
  <si>
    <t>Aston Pasteur</t>
  </si>
  <si>
    <t>423.86</t>
  </si>
  <si>
    <t>1026345089</t>
  </si>
  <si>
    <t>3743759</t>
  </si>
  <si>
    <t>Hotel Neo+ Penang by ASTON</t>
  </si>
  <si>
    <t>781.09</t>
  </si>
  <si>
    <t>1026369313</t>
  </si>
  <si>
    <t>3743853</t>
  </si>
  <si>
    <t>Days Hotel and Suites by Wyndham Fraser Business Park KL</t>
  </si>
  <si>
    <t>233.95</t>
  </si>
  <si>
    <t>1026373241</t>
  </si>
  <si>
    <t>3743858</t>
  </si>
  <si>
    <t>Talents Motor Park Hotel</t>
  </si>
  <si>
    <t>233.17</t>
  </si>
  <si>
    <t>1026382501</t>
  </si>
  <si>
    <t>3743894</t>
  </si>
  <si>
    <t>Hotel Olympic Malaysia Kuala Lumpur</t>
  </si>
  <si>
    <t>330.45</t>
  </si>
  <si>
    <t>1026505341</t>
  </si>
  <si>
    <t>392261</t>
  </si>
  <si>
    <t>1396.95</t>
  </si>
  <si>
    <t>1026516097</t>
  </si>
  <si>
    <t>392296</t>
  </si>
  <si>
    <t>1026584097</t>
  </si>
  <si>
    <t>3744887</t>
  </si>
  <si>
    <t>215.08</t>
  </si>
  <si>
    <t>1026596249</t>
  </si>
  <si>
    <t>3744909</t>
  </si>
  <si>
    <t>Grand Flora Hotel</t>
  </si>
  <si>
    <t>512.28</t>
  </si>
  <si>
    <t>1026629109</t>
  </si>
  <si>
    <t>3744961</t>
  </si>
  <si>
    <t>648.09</t>
  </si>
  <si>
    <t>1026634601</t>
  </si>
  <si>
    <t>3744971</t>
  </si>
  <si>
    <t>117.83</t>
  </si>
  <si>
    <t>1026648313</t>
  </si>
  <si>
    <t>3745174</t>
  </si>
  <si>
    <t>Sovotel Boutique Hotel @ Conezion Putrajaya</t>
  </si>
  <si>
    <t>225.60</t>
  </si>
  <si>
    <t>1026650093</t>
  </si>
  <si>
    <t>3745113</t>
  </si>
  <si>
    <t>OYO 43959 Astana Hotel</t>
  </si>
  <si>
    <t>210.12</t>
  </si>
  <si>
    <t>1026651181</t>
  </si>
  <si>
    <t>3745170</t>
  </si>
  <si>
    <t>Fives Hotel Johor Bahru City Centre</t>
  </si>
  <si>
    <t>319.73</t>
  </si>
  <si>
    <t>1026655329</t>
  </si>
  <si>
    <t>3745195</t>
  </si>
  <si>
    <t>The Light Hotel Penang</t>
  </si>
  <si>
    <t>442.97</t>
  </si>
  <si>
    <t>1026687189</t>
  </si>
  <si>
    <t>3745289</t>
  </si>
  <si>
    <t>The Mirah Bogor Hotel</t>
  </si>
  <si>
    <t>231.55</t>
  </si>
  <si>
    <t>1026713085</t>
  </si>
  <si>
    <t>3745506</t>
  </si>
  <si>
    <t>The Shore Hotel &amp; Residences</t>
  </si>
  <si>
    <t>770.83</t>
  </si>
  <si>
    <t>1026746013</t>
  </si>
  <si>
    <t>3927AE</t>
  </si>
  <si>
    <t>241.62</t>
  </si>
  <si>
    <t>1026763665</t>
  </si>
  <si>
    <t>3927E0</t>
  </si>
  <si>
    <t>The Pago Design Hotel (SHA Plus+)</t>
  </si>
  <si>
    <t>179.70</t>
  </si>
  <si>
    <t>1026782773</t>
  </si>
  <si>
    <t>39287B</t>
  </si>
  <si>
    <t>331.98</t>
  </si>
  <si>
    <t>1026830217</t>
  </si>
  <si>
    <t>3746125</t>
  </si>
  <si>
    <t>Votel Hotel Charis Tuban</t>
  </si>
  <si>
    <t>88.18</t>
  </si>
  <si>
    <t>1026835909</t>
  </si>
  <si>
    <t>3746255</t>
  </si>
  <si>
    <t>Regent Suvarnabhumi Hotel (SHA Extra Plus)</t>
  </si>
  <si>
    <t>153.03</t>
  </si>
  <si>
    <t>1026848765</t>
  </si>
  <si>
    <t>3746301</t>
  </si>
  <si>
    <t>102.86</t>
  </si>
  <si>
    <t>1026854173</t>
  </si>
  <si>
    <t>392A0A</t>
  </si>
  <si>
    <t>286.29</t>
  </si>
  <si>
    <t>1026892629</t>
  </si>
  <si>
    <t>3746566</t>
  </si>
  <si>
    <t>Tune Hotel – Kota Bharu City Centre Kelantan</t>
  </si>
  <si>
    <t>250.80</t>
  </si>
  <si>
    <t>1026910605</t>
  </si>
  <si>
    <t>3746636</t>
  </si>
  <si>
    <t>326.05</t>
  </si>
  <si>
    <t>1026927205</t>
  </si>
  <si>
    <t>392BF7</t>
  </si>
  <si>
    <t>A-One The Royal Cruise Hotel Pattaya (SHA Extra Plus)</t>
  </si>
  <si>
    <t>371.57</t>
  </si>
  <si>
    <t>1026930613</t>
  </si>
  <si>
    <t>392C03</t>
  </si>
  <si>
    <t>786.80</t>
  </si>
  <si>
    <t>1026974009</t>
  </si>
  <si>
    <t>3747137</t>
  </si>
  <si>
    <t>Queenspark Lovita Hotel</t>
  </si>
  <si>
    <t>107.03</t>
  </si>
  <si>
    <t>1027010469</t>
  </si>
  <si>
    <t>392DBE</t>
  </si>
  <si>
    <t>Impiana Hotel Senai</t>
  </si>
  <si>
    <t>460.91</t>
  </si>
  <si>
    <t>1027010849</t>
  </si>
  <si>
    <t>3747265</t>
  </si>
  <si>
    <t>Ascotia Off Queen</t>
  </si>
  <si>
    <t>425.85</t>
  </si>
  <si>
    <t>1027019237</t>
  </si>
  <si>
    <t>3747453</t>
  </si>
  <si>
    <t>499.36</t>
  </si>
  <si>
    <t>1027025237</t>
  </si>
  <si>
    <t>3747482</t>
  </si>
  <si>
    <t>La Vintage Resort (SHA Extra Plus)</t>
  </si>
  <si>
    <t>180.86</t>
  </si>
  <si>
    <t>1027028133</t>
  </si>
  <si>
    <t>3747494</t>
  </si>
  <si>
    <t>Mega View Hotel</t>
  </si>
  <si>
    <t>269.92</t>
  </si>
  <si>
    <t>1027072069</t>
  </si>
  <si>
    <t>3747810</t>
  </si>
  <si>
    <t>Zayn Hotel Bangkok (SHA Plus+)</t>
  </si>
  <si>
    <t>287.97</t>
  </si>
  <si>
    <t>1027084865</t>
  </si>
  <si>
    <t>3747873</t>
  </si>
  <si>
    <t>Sentral Cawang Hotel</t>
  </si>
  <si>
    <t>196.03</t>
  </si>
  <si>
    <t>1027086097</t>
  </si>
  <si>
    <t>39301B</t>
  </si>
  <si>
    <t>Lintas Platinum Hotel</t>
  </si>
  <si>
    <t>268.02</t>
  </si>
  <si>
    <t>1027093305</t>
  </si>
  <si>
    <t>3747904</t>
  </si>
  <si>
    <t>347.78</t>
  </si>
  <si>
    <t>1027151717</t>
  </si>
  <si>
    <t>3748129</t>
  </si>
  <si>
    <t>My Hotel CMYK @ Ratchada (SHA Extra Plus)</t>
  </si>
  <si>
    <t>301.72</t>
  </si>
  <si>
    <t>1027153617</t>
  </si>
  <si>
    <t>3748141</t>
  </si>
  <si>
    <t>Old Penang Hotel - Penang Times Square</t>
  </si>
  <si>
    <t>131.23</t>
  </si>
  <si>
    <t>1027163961</t>
  </si>
  <si>
    <t>3748277</t>
  </si>
  <si>
    <t>Ashley Sabang Jakarta</t>
  </si>
  <si>
    <t>481.75</t>
  </si>
  <si>
    <t>1027186425</t>
  </si>
  <si>
    <t>3748352</t>
  </si>
  <si>
    <t>Hotel Fuse Rayong (SHA Extra Plus)</t>
  </si>
  <si>
    <t>276.62</t>
  </si>
  <si>
    <t>1027207561</t>
  </si>
  <si>
    <t>3748430</t>
  </si>
  <si>
    <t>Super OYO 447 Comfort Hotel Meru</t>
  </si>
  <si>
    <t>81.21</t>
  </si>
  <si>
    <t>1027216737</t>
  </si>
  <si>
    <t>3748462</t>
  </si>
  <si>
    <t>502.46</t>
  </si>
  <si>
    <t>1027426065</t>
  </si>
  <si>
    <t>3749541</t>
  </si>
  <si>
    <t>Phi Phi Banyan Villa (SHA Extra Plus)</t>
  </si>
  <si>
    <t>304.20</t>
  </si>
  <si>
    <t>1027430721</t>
  </si>
  <si>
    <t>3749617</t>
  </si>
  <si>
    <t>Centara Korat</t>
  </si>
  <si>
    <t>811.68</t>
  </si>
  <si>
    <t>1027436413</t>
  </si>
  <si>
    <t>3749646</t>
  </si>
  <si>
    <t>TIME Grand Plaza Hotel - Dubai Airport</t>
  </si>
  <si>
    <t>273.97</t>
  </si>
  <si>
    <t>1027442781</t>
  </si>
  <si>
    <t>3749683</t>
  </si>
  <si>
    <t>125.61</t>
  </si>
  <si>
    <t>1027447509</t>
  </si>
  <si>
    <t>3749704</t>
  </si>
  <si>
    <t>343.16</t>
  </si>
  <si>
    <t>1027450577</t>
  </si>
  <si>
    <t>3749718</t>
  </si>
  <si>
    <t>759.00</t>
  </si>
  <si>
    <t>1027451057</t>
  </si>
  <si>
    <t>3749727</t>
  </si>
  <si>
    <t>Sunwood Arianz Hotel managed by BENCOOLEN</t>
  </si>
  <si>
    <t>134.69</t>
  </si>
  <si>
    <t>1027466413</t>
  </si>
  <si>
    <t>3749788</t>
  </si>
  <si>
    <t>貴都飯店-Crystal Hotel Taipei</t>
  </si>
  <si>
    <t>286.59</t>
  </si>
  <si>
    <t>1027473861</t>
  </si>
  <si>
    <t>3749801</t>
  </si>
  <si>
    <t>OYO 520 Friendly Homestay</t>
  </si>
  <si>
    <t>86.82</t>
  </si>
  <si>
    <t>1027478361</t>
  </si>
  <si>
    <t>393822</t>
  </si>
  <si>
    <t>The Oriental Leyte</t>
  </si>
  <si>
    <t>1027489909</t>
  </si>
  <si>
    <t>3749949</t>
  </si>
  <si>
    <t>MY FAME HOTEL</t>
  </si>
  <si>
    <t>126.52</t>
  </si>
  <si>
    <t>1027517613</t>
  </si>
  <si>
    <t>3749989</t>
  </si>
  <si>
    <t>Regal Riverside Hotel</t>
  </si>
  <si>
    <t>1097.78</t>
  </si>
  <si>
    <t>1027522037</t>
  </si>
  <si>
    <t>3750056</t>
  </si>
  <si>
    <t>Grand Surya Hotel Kediri</t>
  </si>
  <si>
    <t>333.57</t>
  </si>
  <si>
    <t>1027522521</t>
  </si>
  <si>
    <t>3750003</t>
  </si>
  <si>
    <t>Greenotel Cilegon</t>
  </si>
  <si>
    <t>191.70</t>
  </si>
  <si>
    <t>1027529585</t>
  </si>
  <si>
    <t>3750015</t>
  </si>
  <si>
    <t>PJ Patong Resortel</t>
  </si>
  <si>
    <t>271.68</t>
  </si>
  <si>
    <t>1027543377</t>
  </si>
  <si>
    <t>393895</t>
  </si>
  <si>
    <t>Pattaya Discovery Beach Hotel (SHA Plus+)</t>
  </si>
  <si>
    <t>705.58</t>
  </si>
  <si>
    <t>1027548925</t>
  </si>
  <si>
    <t>3750058</t>
  </si>
  <si>
    <t>My Inn Hotel</t>
  </si>
  <si>
    <t>158.34</t>
  </si>
  <si>
    <t>1027556157</t>
  </si>
  <si>
    <t>3750067</t>
  </si>
  <si>
    <t>S19 Hotel Al Jaddaf</t>
  </si>
  <si>
    <t>301.20</t>
  </si>
  <si>
    <t>1027558189</t>
  </si>
  <si>
    <t>3750071</t>
  </si>
  <si>
    <t>Centre Point Sukhumvit - Thong Lo Hotel</t>
  </si>
  <si>
    <t>696.12</t>
  </si>
  <si>
    <t>1027561993</t>
  </si>
  <si>
    <t>3750079</t>
  </si>
  <si>
    <t>202.16</t>
  </si>
  <si>
    <t>1027572165</t>
  </si>
  <si>
    <t>3750230</t>
  </si>
  <si>
    <t>OCEAN PARK 9</t>
  </si>
  <si>
    <t>314.08</t>
  </si>
  <si>
    <t>1027576993</t>
  </si>
  <si>
    <t>3750239</t>
  </si>
  <si>
    <t>Dubai Hotel</t>
  </si>
  <si>
    <t>498.92</t>
  </si>
  <si>
    <t>1027587865</t>
  </si>
  <si>
    <t>3750258</t>
  </si>
  <si>
    <t>OYO Capital O 390 Nana River Kaeng Krachan</t>
  </si>
  <si>
    <t>95.51</t>
  </si>
  <si>
    <t>1027612453</t>
  </si>
  <si>
    <t>3750285</t>
  </si>
  <si>
    <t>Vio Hotel Westhoff</t>
  </si>
  <si>
    <t>129.41</t>
  </si>
  <si>
    <t>1027648797</t>
  </si>
  <si>
    <t>3750348</t>
  </si>
  <si>
    <t>MITC Hotel</t>
  </si>
  <si>
    <t>286.31</t>
  </si>
  <si>
    <t>1027656801</t>
  </si>
  <si>
    <t>3750363</t>
  </si>
  <si>
    <t>Lorin Solo Hotel</t>
  </si>
  <si>
    <t>161.54</t>
  </si>
  <si>
    <t>1027663597</t>
  </si>
  <si>
    <t>3750493</t>
  </si>
  <si>
    <t>Aiqo Hotel</t>
  </si>
  <si>
    <t>107.64</t>
  </si>
  <si>
    <t>1027671777</t>
  </si>
  <si>
    <t>3750504</t>
  </si>
  <si>
    <t>Smile Hotel Tokyoayaseekimae</t>
  </si>
  <si>
    <t>375.94</t>
  </si>
  <si>
    <t>1027673213</t>
  </si>
  <si>
    <t>3750510</t>
  </si>
  <si>
    <t>PRIME PARK Hotel Bandung</t>
  </si>
  <si>
    <t>218.14</t>
  </si>
  <si>
    <t>1027681389</t>
  </si>
  <si>
    <t>3750516</t>
  </si>
  <si>
    <t>Allstay Ecotel Yogyakarta</t>
  </si>
  <si>
    <t>110.86</t>
  </si>
  <si>
    <t>1027681705</t>
  </si>
  <si>
    <t>3750520</t>
  </si>
  <si>
    <t>Whiz Hotel Sudirman Pekanbaru</t>
  </si>
  <si>
    <t>155.57</t>
  </si>
  <si>
    <t>1027694681</t>
  </si>
  <si>
    <t>3750544</t>
  </si>
  <si>
    <t>Arden Hotel and Residence (SHA Extra Plus)</t>
  </si>
  <si>
    <t>347.96</t>
  </si>
  <si>
    <t>1027697753</t>
  </si>
  <si>
    <t>3750549</t>
  </si>
  <si>
    <t>Yellow Bee Tanah Abang</t>
  </si>
  <si>
    <t>135.44</t>
  </si>
  <si>
    <t>1027726077</t>
  </si>
  <si>
    <t>3750600</t>
  </si>
  <si>
    <t>Super OYO 246 Link Inn</t>
  </si>
  <si>
    <t>100.03</t>
  </si>
  <si>
    <t>1027728645</t>
  </si>
  <si>
    <t>3750601</t>
  </si>
  <si>
    <t>331.54</t>
  </si>
  <si>
    <t>1027758761</t>
  </si>
  <si>
    <t>393B62</t>
  </si>
  <si>
    <t>387.82</t>
  </si>
  <si>
    <t>1027776453</t>
  </si>
  <si>
    <t>3750814</t>
  </si>
  <si>
    <t>Dandenong Central Apartment Hotel</t>
  </si>
  <si>
    <t>504.75</t>
  </si>
  <si>
    <t>1027790737</t>
  </si>
  <si>
    <t>3750874</t>
  </si>
  <si>
    <t>221.99</t>
  </si>
  <si>
    <t>1027798209</t>
  </si>
  <si>
    <t>3750909</t>
  </si>
  <si>
    <t>Golden City Rayong Hotel (SHA Plus+)</t>
  </si>
  <si>
    <t>249.66</t>
  </si>
  <si>
    <t>1027798597</t>
  </si>
  <si>
    <t>3750911</t>
  </si>
  <si>
    <t>Solia Hotel Yosodipuro Solo</t>
  </si>
  <si>
    <t>177.74</t>
  </si>
  <si>
    <t>1027805533</t>
  </si>
  <si>
    <t>3750934</t>
  </si>
  <si>
    <t>Hotel Legend Boutique</t>
  </si>
  <si>
    <t>261.87</t>
  </si>
  <si>
    <t>1027816017</t>
  </si>
  <si>
    <t>3751076</t>
  </si>
  <si>
    <t>Apple A Day Resort (SHA Extra Plus)</t>
  </si>
  <si>
    <t>189.01</t>
  </si>
  <si>
    <t>1027818401</t>
  </si>
  <si>
    <t>3751094</t>
  </si>
  <si>
    <t>PRIME TOWN - Posh &amp; Port Hotel PHUKET (SHA Plus+)</t>
  </si>
  <si>
    <t>160.12</t>
  </si>
  <si>
    <t>1027821913</t>
  </si>
  <si>
    <t>3751105</t>
  </si>
  <si>
    <t>Millennium Al Rawdah Hotel</t>
  </si>
  <si>
    <t>540.58</t>
  </si>
  <si>
    <t>1027823101</t>
  </si>
  <si>
    <t>3751112</t>
  </si>
  <si>
    <t>475.58</t>
  </si>
  <si>
    <t>1027823461</t>
  </si>
  <si>
    <t>3751118</t>
  </si>
  <si>
    <t>Korapura Resort</t>
  </si>
  <si>
    <t>401.22</t>
  </si>
  <si>
    <t>1027826309</t>
  </si>
  <si>
    <t>3751122</t>
  </si>
  <si>
    <t>Gumaya Tower Hotel Semarang</t>
  </si>
  <si>
    <t>635.37</t>
  </si>
  <si>
    <t>1027829685</t>
  </si>
  <si>
    <t>3751136</t>
  </si>
  <si>
    <t>Molek Garden Hotel</t>
  </si>
  <si>
    <t>257.63</t>
  </si>
  <si>
    <t>1027838729</t>
  </si>
  <si>
    <t>3751172</t>
  </si>
  <si>
    <t>Eight Days Boutique Hotel @ Mount Austin</t>
  </si>
  <si>
    <t>180.85</t>
  </si>
  <si>
    <t>1027851077</t>
  </si>
  <si>
    <t>3751222</t>
  </si>
  <si>
    <t>1027851633</t>
  </si>
  <si>
    <t>3751223</t>
  </si>
  <si>
    <t>Prima Hotel Melaka</t>
  </si>
  <si>
    <t>205.73</t>
  </si>
  <si>
    <t>1027869473</t>
  </si>
  <si>
    <t>3751395</t>
  </si>
  <si>
    <t>Heyha Hotel</t>
  </si>
  <si>
    <t>118.45</t>
  </si>
  <si>
    <t>1027877549</t>
  </si>
  <si>
    <t>3751414</t>
  </si>
  <si>
    <t>G7 Hotel</t>
  </si>
  <si>
    <t>132.88</t>
  </si>
  <si>
    <t>1027877565</t>
  </si>
  <si>
    <t>3751416</t>
  </si>
  <si>
    <t>Fortune Plaza Hotel</t>
  </si>
  <si>
    <t>242.49</t>
  </si>
  <si>
    <t>1027880029</t>
  </si>
  <si>
    <t>3751427</t>
  </si>
  <si>
    <t>664.54</t>
  </si>
  <si>
    <t>1027883317</t>
  </si>
  <si>
    <t>3751440</t>
  </si>
  <si>
    <t>MTREE Hotel Nilai @KLIA Airport</t>
  </si>
  <si>
    <t>166.53</t>
  </si>
  <si>
    <t>1027891657</t>
  </si>
  <si>
    <t>3751462</t>
  </si>
  <si>
    <t>Evergreen Place Siam by UHG (SHA Plus+)</t>
  </si>
  <si>
    <t>248.26</t>
  </si>
  <si>
    <t>1027894477</t>
  </si>
  <si>
    <t>3751474</t>
  </si>
  <si>
    <t>557.08</t>
  </si>
  <si>
    <t>1027903665</t>
  </si>
  <si>
    <t>3751560</t>
  </si>
  <si>
    <t>1348.28</t>
  </si>
  <si>
    <t>1027904217</t>
  </si>
  <si>
    <t>3751588</t>
  </si>
  <si>
    <t>Juno Jatinegara Jakarta</t>
  </si>
  <si>
    <t>128.70</t>
  </si>
  <si>
    <t>1027910361</t>
  </si>
  <si>
    <t>3751682</t>
  </si>
  <si>
    <t>Euro Rich Hotel Melaka</t>
  </si>
  <si>
    <t>106.67</t>
  </si>
  <si>
    <t>1027914501</t>
  </si>
  <si>
    <t>3751696</t>
  </si>
  <si>
    <t>Hotel Pangeran</t>
  </si>
  <si>
    <t>354.24</t>
  </si>
  <si>
    <t>1027946593</t>
  </si>
  <si>
    <t>3751849</t>
  </si>
  <si>
    <t>Grand Paragon Hotel Johor Bahru</t>
  </si>
  <si>
    <t>322.17</t>
  </si>
  <si>
    <t>1027947365</t>
  </si>
  <si>
    <t>3751984</t>
  </si>
  <si>
    <t>Airport Hotel Grand</t>
  </si>
  <si>
    <t>344.26</t>
  </si>
  <si>
    <t>1027953825</t>
  </si>
  <si>
    <t>3752018</t>
  </si>
  <si>
    <t>Hotel Suria Malaqa</t>
  </si>
  <si>
    <t>58.87</t>
  </si>
  <si>
    <t>1027958517</t>
  </si>
  <si>
    <t>3752041</t>
  </si>
  <si>
    <t>Phanomrungpuri Hotel (SHA Extra Plus)</t>
  </si>
  <si>
    <t>190.21</t>
  </si>
  <si>
    <t>1027968737</t>
  </si>
  <si>
    <t>3752078</t>
  </si>
  <si>
    <t>Hotel Permata Hijau Sukabumi</t>
  </si>
  <si>
    <t>124.71</t>
  </si>
  <si>
    <t>1027973913</t>
  </si>
  <si>
    <t>3752095</t>
  </si>
  <si>
    <t>Trinidad Suites Johor, Trademark Collection by Wyndham</t>
  </si>
  <si>
    <t>324.12</t>
  </si>
  <si>
    <t>1027979241</t>
  </si>
  <si>
    <t>3752119</t>
  </si>
  <si>
    <t>Premier Inn Dubai Ibn Battuta Mall</t>
  </si>
  <si>
    <t>317.17</t>
  </si>
  <si>
    <t>1027979481</t>
  </si>
  <si>
    <t>3752121</t>
  </si>
  <si>
    <t>Raia Hotel and Convention Centre Terengganu</t>
  </si>
  <si>
    <t>407.18</t>
  </si>
  <si>
    <t>1027983225</t>
  </si>
  <si>
    <t>3752128</t>
  </si>
  <si>
    <t>1027983709</t>
  </si>
  <si>
    <t>3752141</t>
  </si>
  <si>
    <t>65.63</t>
  </si>
  <si>
    <t>1027985029</t>
  </si>
  <si>
    <t>3752137</t>
  </si>
  <si>
    <t>Luscious Hotel</t>
  </si>
  <si>
    <t>140.31</t>
  </si>
  <si>
    <t>1027990989</t>
  </si>
  <si>
    <t>3752171</t>
  </si>
  <si>
    <t>Kudat Golf &amp; Marina Resort</t>
  </si>
  <si>
    <t>193.95</t>
  </si>
  <si>
    <t>1027996057</t>
  </si>
  <si>
    <t>3752359</t>
  </si>
  <si>
    <t>Hotel S. Damansara</t>
  </si>
  <si>
    <t>215.99</t>
  </si>
  <si>
    <t>1028047445</t>
  </si>
  <si>
    <t>3752723</t>
  </si>
  <si>
    <t>1028048397</t>
  </si>
  <si>
    <t>3752728</t>
  </si>
  <si>
    <t>Hotel Grand Crystal</t>
  </si>
  <si>
    <t>204.64</t>
  </si>
  <si>
    <t>1028062837</t>
  </si>
  <si>
    <t>3752778</t>
  </si>
  <si>
    <t>79.16</t>
  </si>
  <si>
    <t>1028063861</t>
  </si>
  <si>
    <t>3752780</t>
  </si>
  <si>
    <t>Centra by Centara Maris Resort Jomtien</t>
  </si>
  <si>
    <t>324.84</t>
  </si>
  <si>
    <t>1028064465</t>
  </si>
  <si>
    <t>3752790</t>
  </si>
  <si>
    <t>Al Khatiri Hotel</t>
  </si>
  <si>
    <t>203.86</t>
  </si>
  <si>
    <t>1028068801</t>
  </si>
  <si>
    <t>3752802</t>
  </si>
  <si>
    <t>Hotel Amber Sukhumvit 85 (SHA Extra Plus)</t>
  </si>
  <si>
    <t>357.98</t>
  </si>
  <si>
    <t>1028075249</t>
  </si>
  <si>
    <t>3752832</t>
  </si>
  <si>
    <t>Rock &amp; Roll Hotel Klang</t>
  </si>
  <si>
    <t>91.69</t>
  </si>
  <si>
    <t>1028092693</t>
  </si>
  <si>
    <t>3752996</t>
  </si>
  <si>
    <t>140.68</t>
  </si>
  <si>
    <t>1028094921</t>
  </si>
  <si>
    <t>3753003</t>
  </si>
  <si>
    <t>Ramada by Wyndham Bangkok Ten Ekamai Residences</t>
  </si>
  <si>
    <t>332.50</t>
  </si>
  <si>
    <t>1028122521</t>
  </si>
  <si>
    <t>3753138</t>
  </si>
  <si>
    <t>OYO 414 Adiff Palace Hotel</t>
  </si>
  <si>
    <t>76.30</t>
  </si>
  <si>
    <t>1028141005</t>
  </si>
  <si>
    <t>3753211</t>
  </si>
  <si>
    <t>TIME Onyx Hotel Apartments</t>
  </si>
  <si>
    <t>313.61</t>
  </si>
  <si>
    <t>Creation Date</t>
  </si>
  <si>
    <t>Reference No.</t>
  </si>
  <si>
    <t>Adjustment Reason</t>
  </si>
  <si>
    <t>2023-08-10 10:01:32</t>
  </si>
  <si>
    <t>Please DO NOT delete/update/rename this sheet. It might cause this file fails to approve</t>
  </si>
  <si>
    <t>,</t>
  </si>
  <si>
    <t>8.5可退848.28元</t>
  </si>
  <si>
    <t>8.10可退4311.58元</t>
  </si>
  <si>
    <t>3565865-955015608此单多收1252.28元待退回</t>
  </si>
  <si>
    <t>7月18日 kelly 3565865 出入账抵充为0，另外生成工单收款1252.29RMB</t>
  </si>
  <si>
    <t>3744529-989174812此单多收470.01元待退回</t>
  </si>
  <si>
    <t>已关闭</t>
  </si>
  <si>
    <t>3661084-1012131833此单多收1800.4元待退回</t>
  </si>
  <si>
    <t>黄晓庆 2023-08-05 08:07:09 3661084 出入账0</t>
  </si>
  <si>
    <t>A230810112709911</t>
  </si>
  <si>
    <t>A230810112749911</t>
  </si>
  <si>
    <t>A2308101131442089</t>
  </si>
  <si>
    <t>A2308101132452089</t>
  </si>
  <si>
    <t>总计：1379832.97元</t>
  </si>
  <si>
    <t>Cancellation of booking will result in total loss, Total room rate CNY 1589.88,Please verify and pay.</t>
  </si>
  <si>
    <t>工单收款</t>
  </si>
  <si>
    <t>Cancellation of booking will result in total loss, Total room rate CNY 5098.5,Please verify and pay.</t>
  </si>
  <si>
    <t>Cancellation of booking will result in total loss, Total room rate CNY 2003.58,Please verify and pay.</t>
  </si>
  <si>
    <t>工单处理中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</si>
  <si>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</si>
  <si>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</si>
  <si>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</si>
  <si>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</si>
  <si>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</si>
  <si>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</si>
  <si>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</si>
  <si>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</si>
  <si>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</si>
  <si>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</si>
  <si>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</si>
  <si>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</si>
  <si>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</si>
  <si>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</si>
  <si>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</si>
  <si>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</si>
  <si>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</si>
  <si>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</si>
  <si>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</si>
  <si>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</si>
  <si>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</si>
  <si>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</si>
  <si>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2022-12-02</t>
  </si>
  <si>
    <t>东京黎凡特东武酒店</t>
  </si>
  <si>
    <t>YU I FANG</t>
  </si>
  <si>
    <t>2023-08-03</t>
  </si>
  <si>
    <t>2023-08-09</t>
  </si>
  <si>
    <t>退房日周结</t>
  </si>
  <si>
    <t>6283.98</t>
  </si>
  <si>
    <t>RMB</t>
  </si>
  <si>
    <t>0</t>
  </si>
  <si>
    <t>agoda直连</t>
  </si>
  <si>
    <t>01.010683</t>
  </si>
  <si>
    <t>2022-12-02 09:52:50</t>
  </si>
  <si>
    <t>否</t>
  </si>
  <si>
    <t>汇智国际旅游发展有限公司</t>
  </si>
  <si>
    <t>直连</t>
  </si>
  <si>
    <t>日本</t>
  </si>
  <si>
    <t>2022-12-18</t>
  </si>
  <si>
    <t>卡萨阿尔贝蒂娜酒店</t>
  </si>
  <si>
    <t>Chang Junyoung</t>
  </si>
  <si>
    <t>2023-08-06</t>
  </si>
  <si>
    <t>2022-12-18 11:16:28</t>
  </si>
  <si>
    <t>意大利</t>
  </si>
  <si>
    <t>2023-01-07</t>
  </si>
  <si>
    <t>奥尓卡精品酒店</t>
  </si>
  <si>
    <t>Cay Vural</t>
  </si>
  <si>
    <t>2023-08-07</t>
  </si>
  <si>
    <t>2023-01-07 20:45:17</t>
  </si>
  <si>
    <t>土耳其</t>
  </si>
  <si>
    <t>2023-01-12</t>
  </si>
  <si>
    <t>娜娜酒店</t>
  </si>
  <si>
    <t>Comelli Francesco</t>
  </si>
  <si>
    <t>2023-08-05</t>
  </si>
  <si>
    <t>2023-01-12 01:36:10</t>
  </si>
  <si>
    <t>泰国</t>
  </si>
  <si>
    <t>2023-01-17</t>
  </si>
  <si>
    <t>法布里克酒店</t>
  </si>
  <si>
    <t>Billett Brittany</t>
  </si>
  <si>
    <t>2023-01-17 14:51:48</t>
  </si>
  <si>
    <t>法国</t>
  </si>
  <si>
    <t>2023-01-24</t>
  </si>
  <si>
    <t>开罗天堂酒店</t>
  </si>
  <si>
    <t>Benazzouz Yamina</t>
  </si>
  <si>
    <t>2023-08-02</t>
  </si>
  <si>
    <t>966.00</t>
  </si>
  <si>
    <t>-966</t>
  </si>
  <si>
    <t>2023-01-24 12:21:13</t>
  </si>
  <si>
    <t>埃及</t>
  </si>
  <si>
    <t>2023-01-31</t>
  </si>
  <si>
    <t>都市中心酒店</t>
  </si>
  <si>
    <t>Shin Gyoungseon</t>
  </si>
  <si>
    <t>2023-01-31 19:24:30</t>
  </si>
  <si>
    <t>2023-02-22</t>
  </si>
  <si>
    <t>苏梅岛U酒店</t>
  </si>
  <si>
    <t>Wesselby Helen</t>
  </si>
  <si>
    <t>2023-02-22 06:14:19</t>
  </si>
  <si>
    <t>2023-02-24</t>
  </si>
  <si>
    <t>克里斯泰尔休闲旅馆</t>
  </si>
  <si>
    <t>Hersalina Mark</t>
  </si>
  <si>
    <t>2023-02-24 05:27:12</t>
  </si>
  <si>
    <t>菲律宾</t>
  </si>
  <si>
    <t>2023-02-26</t>
  </si>
  <si>
    <t>盖索米特城市套房酒店</t>
  </si>
  <si>
    <t>Lee Seol</t>
  </si>
  <si>
    <t>2023-02-26 13:29:38</t>
  </si>
  <si>
    <t>2023-02-27</t>
  </si>
  <si>
    <t>关西机场华盛顿酒店</t>
  </si>
  <si>
    <t>LI FUNG KAM</t>
  </si>
  <si>
    <t>2023-08-08</t>
  </si>
  <si>
    <t>2023-02-27 00:20:15</t>
  </si>
  <si>
    <t>2023-03-03</t>
  </si>
  <si>
    <t>甲米奥南微笑酒店</t>
  </si>
  <si>
    <t>Dubska Andrea</t>
  </si>
  <si>
    <t>2023-03-03 04:13:39</t>
  </si>
  <si>
    <t>京都相铁Fresa Inn-四条乌丸</t>
  </si>
  <si>
    <t>Li shao syuang</t>
  </si>
  <si>
    <t>2023-03-03 11:15:41</t>
  </si>
  <si>
    <t>2023-03-13</t>
  </si>
  <si>
    <t>札幌薄野永安国际酒店</t>
  </si>
  <si>
    <t>KIM AERI</t>
  </si>
  <si>
    <t>2023-03-13 17:09:38</t>
  </si>
  <si>
    <t>2023-03-22</t>
  </si>
  <si>
    <t>塞达阿提亚酒店</t>
  </si>
  <si>
    <t>Eleanor Lim Maria</t>
  </si>
  <si>
    <t>2023-03-22 07:16:26</t>
  </si>
  <si>
    <t>东京湾潮见王子酒店</t>
  </si>
  <si>
    <t>Chow Sin Man Sandy</t>
  </si>
  <si>
    <t>2023-03-22 22:22:00</t>
  </si>
  <si>
    <t>2023-03-26</t>
  </si>
  <si>
    <t>坎莫尔套房酒店</t>
  </si>
  <si>
    <t>Smart Lindsay</t>
  </si>
  <si>
    <t>1466.00</t>
  </si>
  <si>
    <t>-1466</t>
  </si>
  <si>
    <t>2023-03-26 00:59:45</t>
  </si>
  <si>
    <t>加拿大</t>
  </si>
  <si>
    <t>恩巴亚多尔豪宅酒店</t>
  </si>
  <si>
    <t>Maasen Jerry</t>
  </si>
  <si>
    <t>2023-08-04</t>
  </si>
  <si>
    <t>2023-03-26 21:33:26</t>
  </si>
  <si>
    <t>墨西哥</t>
  </si>
  <si>
    <t>2023-03-29</t>
  </si>
  <si>
    <t>3181656</t>
  </si>
  <si>
    <t>曼谷萨通JC凯文酒店</t>
  </si>
  <si>
    <t>HA JEONGMI</t>
  </si>
  <si>
    <t>2023-03-30 14:42:05</t>
  </si>
  <si>
    <t>直采</t>
  </si>
  <si>
    <t>2023-03-30</t>
  </si>
  <si>
    <t>阪急阪神第一酒店集团</t>
  </si>
  <si>
    <t>Yu hsuan Chen</t>
  </si>
  <si>
    <t>2023-03-30 10:01:55</t>
  </si>
  <si>
    <t>2023-03-31</t>
  </si>
  <si>
    <t>京都 Emion 酒店</t>
  </si>
  <si>
    <t>Chen Hsiao Min</t>
  </si>
  <si>
    <t>2023-03-31 00:09:02</t>
  </si>
  <si>
    <t>2023-04-03</t>
  </si>
  <si>
    <t>3193962</t>
  </si>
  <si>
    <t>曼谷秋素坤逸酒店 (SHA Plus+)</t>
  </si>
  <si>
    <t>lee myung heon</t>
  </si>
  <si>
    <t>2023-04-03 11:07:11</t>
  </si>
  <si>
    <t>2023-04-04</t>
  </si>
  <si>
    <t>巴塞罗那伯爵酒店</t>
  </si>
  <si>
    <t>miota ayumu</t>
  </si>
  <si>
    <t>2023-04-04 20:54:21</t>
  </si>
  <si>
    <t>西班牙</t>
  </si>
  <si>
    <t>2023-04-05</t>
  </si>
  <si>
    <t>富豪香港酒店</t>
  </si>
  <si>
    <t>Montero Nadine</t>
  </si>
  <si>
    <t>2023-04-05 14:20:00</t>
  </si>
  <si>
    <t>中国</t>
  </si>
  <si>
    <t>2023-04-09</t>
  </si>
  <si>
    <t>切斯特酒店</t>
  </si>
  <si>
    <t>Wilks Seth</t>
  </si>
  <si>
    <t>1122.99</t>
  </si>
  <si>
    <t>2023-04-09 16:07:42</t>
  </si>
  <si>
    <t>英国</t>
  </si>
  <si>
    <t>象岛圣思雅林木度假酒店</t>
  </si>
  <si>
    <t>Norton Stuart</t>
  </si>
  <si>
    <t>2023-04-09 23:13:17</t>
  </si>
  <si>
    <t>2023-04-09 23:13:23</t>
  </si>
  <si>
    <t>2023-04-10</t>
  </si>
  <si>
    <t>3214217</t>
  </si>
  <si>
    <t>COMO曼谷大都会酒店</t>
  </si>
  <si>
    <t>PARK JOONMIN</t>
  </si>
  <si>
    <t>2023-04-10 20:45:57</t>
  </si>
  <si>
    <t>2023-04-11</t>
  </si>
  <si>
    <t>3216088</t>
  </si>
  <si>
    <t>曼谷奔齐中心大酒店</t>
  </si>
  <si>
    <t>LEE HEEJUN</t>
  </si>
  <si>
    <t>2023-04-11 14:35:13</t>
  </si>
  <si>
    <t>3216108</t>
  </si>
  <si>
    <t>LIM SEUNGHYUN</t>
  </si>
  <si>
    <t>2023-04-11 14:40:20</t>
  </si>
  <si>
    <t>2023-04-12</t>
  </si>
  <si>
    <t>克勒贝克特别洞穴酒店</t>
  </si>
  <si>
    <t>GRASSE CRYSTAL</t>
  </si>
  <si>
    <t>2023-04-12 03:21:32</t>
  </si>
  <si>
    <t>3219959</t>
  </si>
  <si>
    <t>宿务迈瑞柏高碧海度假村</t>
  </si>
  <si>
    <t>JUNG YEOJIN</t>
  </si>
  <si>
    <t>2023-05-06 12:58:04</t>
  </si>
  <si>
    <t>2023-04-14</t>
  </si>
  <si>
    <t>3226559</t>
  </si>
  <si>
    <t>种植园湾水疗度假村</t>
  </si>
  <si>
    <t>SHIN DONGSEOK</t>
  </si>
  <si>
    <t>2023-04-16 08:32:32</t>
  </si>
  <si>
    <t>2023-04-17</t>
  </si>
  <si>
    <t>3235558</t>
  </si>
  <si>
    <t>曼谷大仓新颐饭店</t>
  </si>
  <si>
    <t>Wong Lok Man</t>
  </si>
  <si>
    <t>2023-04-19 09:59:42</t>
  </si>
  <si>
    <t>3238391</t>
  </si>
  <si>
    <t>ng tze yan</t>
  </si>
  <si>
    <t>2023-04-19 11:48:41</t>
  </si>
  <si>
    <t>贝尔福度假酒店</t>
  </si>
  <si>
    <t>Limpingco Paul Anthony</t>
  </si>
  <si>
    <t>2023-04-17 21:55:15</t>
  </si>
  <si>
    <t>2023-04-17 21:55:19</t>
  </si>
  <si>
    <t>2023-04-18</t>
  </si>
  <si>
    <t>梅斯特森特里酒店</t>
  </si>
  <si>
    <t>ALARCON RAMOS SEBASTIAN</t>
  </si>
  <si>
    <t>2023-04-18 10:35:11</t>
  </si>
  <si>
    <t>2023-04-19</t>
  </si>
  <si>
    <t>大阪阪神酒店</t>
  </si>
  <si>
    <t>Pang Siu yin</t>
  </si>
  <si>
    <t>2023-04-19 13:52:08</t>
  </si>
  <si>
    <t>2023-04-25</t>
  </si>
  <si>
    <t>JR东日本大都会大饭店 丸之内</t>
  </si>
  <si>
    <t>YU DENNIS</t>
  </si>
  <si>
    <t>2023-04-25 15:47:55</t>
  </si>
  <si>
    <t>胡萨环球酒店</t>
  </si>
  <si>
    <t>Chang YenTing</t>
  </si>
  <si>
    <t>2142.00</t>
  </si>
  <si>
    <t>-2142</t>
  </si>
  <si>
    <t>2023-04-25 16:43:52</t>
  </si>
  <si>
    <t>2023-04-26</t>
  </si>
  <si>
    <t>旅游快捷酒店</t>
  </si>
  <si>
    <t>Lontoc Aileen</t>
  </si>
  <si>
    <t>2023-04-26 23:07:53</t>
  </si>
  <si>
    <t>2023-04-27</t>
  </si>
  <si>
    <t>yenting chang</t>
  </si>
  <si>
    <t>2023-04-27 11:22:20</t>
  </si>
  <si>
    <t>爱丁堡城市酒店</t>
  </si>
  <si>
    <t>Butko Jane</t>
  </si>
  <si>
    <t>2023-04-27 18:37:19</t>
  </si>
  <si>
    <t>艾斯瑞酒店</t>
  </si>
  <si>
    <t>adika uzi</t>
  </si>
  <si>
    <t>2023-04-27 21:00:54</t>
  </si>
  <si>
    <t>2023-04-28</t>
  </si>
  <si>
    <t>3300948</t>
  </si>
  <si>
    <t>Lin Chihyun</t>
  </si>
  <si>
    <t>2023-05-06 16:04:19</t>
  </si>
  <si>
    <t>2023-04-30</t>
  </si>
  <si>
    <t>伦敦塔酒店</t>
  </si>
  <si>
    <t>Munoz Leal Vanessa</t>
  </si>
  <si>
    <t>2023-04-30 01:17:05</t>
  </si>
  <si>
    <t>2023-05-01</t>
  </si>
  <si>
    <t>帕特里克·哈亚特奥林匹克酒店</t>
  </si>
  <si>
    <t>Walther Thomas</t>
  </si>
  <si>
    <t>2023-05-01 00:35:19</t>
  </si>
  <si>
    <t>2023-05-02</t>
  </si>
  <si>
    <t>德拉维勒酒店</t>
  </si>
  <si>
    <t>park kyoung choon</t>
  </si>
  <si>
    <t>2023-05-02 11:37:45</t>
  </si>
  <si>
    <t>2023-05-04</t>
  </si>
  <si>
    <t>女皇酒店</t>
  </si>
  <si>
    <t>Haryono Tan Tanaka</t>
  </si>
  <si>
    <t>2023-05-04 01:24:51</t>
  </si>
  <si>
    <t>美国</t>
  </si>
  <si>
    <t>博格齐亚德酒店</t>
  </si>
  <si>
    <t>Silva Parra Soraya</t>
  </si>
  <si>
    <t>2023-05-04 20:11:18</t>
  </si>
  <si>
    <t>葡萄牙</t>
  </si>
  <si>
    <t>2023-05-05</t>
  </si>
  <si>
    <t>韦斯利尤斯顿酒店</t>
  </si>
  <si>
    <t>Rie Honda</t>
  </si>
  <si>
    <t>2023-05-05 15:33:41</t>
  </si>
  <si>
    <t>3330499</t>
  </si>
  <si>
    <t>薄荷海滩俱乐部酒店</t>
  </si>
  <si>
    <t>Isle Mar Dwayne</t>
  </si>
  <si>
    <t>2023-05-06 09:18:54</t>
  </si>
  <si>
    <t>2023-05-06</t>
  </si>
  <si>
    <t>格洛艺术酒店</t>
  </si>
  <si>
    <t>NISHIO TOSHIE</t>
  </si>
  <si>
    <t>2023-05-06 13:47:23</t>
  </si>
  <si>
    <t>芬兰</t>
  </si>
  <si>
    <t>曼谷优沙吞酒店</t>
  </si>
  <si>
    <t>bora SONG</t>
  </si>
  <si>
    <t>2023-05-06 21:00:35</t>
  </si>
  <si>
    <t>巴黎旅游大道酒店</t>
  </si>
  <si>
    <t>KANG HAESOL</t>
  </si>
  <si>
    <t>2023-05-06 21:08:19</t>
  </si>
  <si>
    <t>2023-05-07</t>
  </si>
  <si>
    <t>Shim Heejung</t>
  </si>
  <si>
    <t>2023-05-07 07:25:18</t>
  </si>
  <si>
    <t>阿勒托库单酒店</t>
  </si>
  <si>
    <t>lin ying siou</t>
  </si>
  <si>
    <t>2023-05-07 16:13:29</t>
  </si>
  <si>
    <t>德国</t>
  </si>
  <si>
    <t>2023-05-08</t>
  </si>
  <si>
    <t>3342867</t>
  </si>
  <si>
    <t>坎瓦司精品酒店</t>
  </si>
  <si>
    <t>LONG JAMES</t>
  </si>
  <si>
    <t>2023-05-09 10:15:41</t>
  </si>
  <si>
    <t>2023-05-09</t>
  </si>
  <si>
    <t>3347708</t>
  </si>
  <si>
    <t>曼谷河畔萨利尔酒店</t>
  </si>
  <si>
    <t>Thian Chik How</t>
  </si>
  <si>
    <t>2023-05-26 17:57:31</t>
  </si>
  <si>
    <t>2023-05-10</t>
  </si>
  <si>
    <t>京都塔酒店别馆</t>
  </si>
  <si>
    <t>Tsang Wai Ki</t>
  </si>
  <si>
    <t>2023-05-10 12:02:08</t>
  </si>
  <si>
    <t>东京东急羽田卓越大饭店</t>
  </si>
  <si>
    <t>Chum Hoi Lam</t>
  </si>
  <si>
    <t>2023-05-10 22:47:01</t>
  </si>
  <si>
    <t>2023-05-11</t>
  </si>
  <si>
    <t>3354287</t>
  </si>
  <si>
    <t>seo su youn</t>
  </si>
  <si>
    <t>-970</t>
  </si>
  <si>
    <t>2023-05-11 11:52:48</t>
  </si>
  <si>
    <t>梅斯特广场酒店</t>
  </si>
  <si>
    <t>wai wa Lau</t>
  </si>
  <si>
    <t>2023-05-11 23:28:50</t>
  </si>
  <si>
    <t>2023-05-12</t>
  </si>
  <si>
    <t>3361671</t>
  </si>
  <si>
    <t>曼谷辛德霍恩凯宾斯基</t>
  </si>
  <si>
    <t>Gu Hailong</t>
  </si>
  <si>
    <t>2023-08-01 11:28:58</t>
  </si>
  <si>
    <t>2023-05-13</t>
  </si>
  <si>
    <t>KIM MIJIN</t>
  </si>
  <si>
    <t>2023-05-13 15:45:17</t>
  </si>
  <si>
    <t>猫头鹰酒店</t>
  </si>
  <si>
    <t>Kwack Donghwan</t>
  </si>
  <si>
    <t>2023-05-13 16:45:51</t>
  </si>
  <si>
    <t>2023-05-14</t>
  </si>
  <si>
    <t>3369250</t>
  </si>
  <si>
    <t>Goh Max</t>
  </si>
  <si>
    <t>2023-05-15 09:50:29</t>
  </si>
  <si>
    <t>2023-05-16</t>
  </si>
  <si>
    <t>3379348</t>
  </si>
  <si>
    <t>迪拜中城派拉蒙酒店</t>
  </si>
  <si>
    <t>Akram Jahanzeb</t>
  </si>
  <si>
    <t>2023-05-18 00:29:19</t>
  </si>
  <si>
    <t>阿拉伯联合酋长国</t>
  </si>
  <si>
    <t>斯彭萨酒店</t>
  </si>
  <si>
    <t>Jingtean Tan</t>
  </si>
  <si>
    <t>2023-05-16 11:50:03</t>
  </si>
  <si>
    <t>2023-05-20</t>
  </si>
  <si>
    <t>3397776</t>
  </si>
  <si>
    <t>新加坡卡尔登酒店</t>
  </si>
  <si>
    <t>Lee Seungyun</t>
  </si>
  <si>
    <t>2023-06-08 10:39:39</t>
  </si>
  <si>
    <t>新加坡</t>
  </si>
  <si>
    <t>2023-05-21</t>
  </si>
  <si>
    <t>乌布阿卡萨里度假村 - 伊妮薇款待酒店 - CHSE 认证</t>
  </si>
  <si>
    <t>Hwang Sunjin</t>
  </si>
  <si>
    <t>2023-05-21 16:48:24</t>
  </si>
  <si>
    <t>印度尼西亚</t>
  </si>
  <si>
    <t>2023-05-22</t>
  </si>
  <si>
    <t>维赛斯克鲁兹酒店</t>
  </si>
  <si>
    <t>pokaiyaanunt Naritha</t>
  </si>
  <si>
    <t>2023-05-22 00:20:38</t>
  </si>
  <si>
    <t>瑞士</t>
  </si>
  <si>
    <t>环球影城东方酒店</t>
  </si>
  <si>
    <t>SATO AKIYOSHI</t>
  </si>
  <si>
    <t>2023-05-22 12:00:37</t>
  </si>
  <si>
    <t>CHUANG YING CHUN</t>
  </si>
  <si>
    <t>2023-05-22 13:46:15</t>
  </si>
  <si>
    <t>3405700</t>
  </si>
  <si>
    <t>曼谷素坤逸航站 21 中心酒店 (政府卫生认证)</t>
  </si>
  <si>
    <t>Yeo Sheila</t>
  </si>
  <si>
    <t>2023-05-22 17:00:10</t>
  </si>
  <si>
    <t>2023-05-23</t>
  </si>
  <si>
    <t>3409354</t>
  </si>
  <si>
    <t>曼谷华美达广场湄南河畔酒店</t>
  </si>
  <si>
    <t>Li Man Chun</t>
  </si>
  <si>
    <t>2023-05-23 16:04:57</t>
  </si>
  <si>
    <t>皇家广场酒店</t>
  </si>
  <si>
    <t>West Ryoko</t>
  </si>
  <si>
    <t>2023-05-23 15:38:38</t>
  </si>
  <si>
    <t>2023-05-24</t>
  </si>
  <si>
    <t>3413623</t>
  </si>
  <si>
    <t>斯攀瓦芭芭海滩俱乐部华欣店</t>
  </si>
  <si>
    <t>Ibanez Charmaine</t>
  </si>
  <si>
    <t>2023-05-24 09:37:44</t>
  </si>
  <si>
    <t>3414692</t>
  </si>
  <si>
    <t>曼谷素坤逸55号通罗中心点大酒店 (政府卫生认证)</t>
  </si>
  <si>
    <t>KIM HANA</t>
  </si>
  <si>
    <t>2023-05-25 11:24:03</t>
  </si>
  <si>
    <t>2023-05-25</t>
  </si>
  <si>
    <t>努沙杜瓦的水晶奢华海湾度假村</t>
  </si>
  <si>
    <t>koon hiong ng</t>
  </si>
  <si>
    <t>2023-05-25 19:13:56</t>
  </si>
  <si>
    <t>大阪心斋桥科德酒店</t>
  </si>
  <si>
    <t>YINGYING CHEN</t>
  </si>
  <si>
    <t>2023-05-25 21:38:47</t>
  </si>
  <si>
    <t>2023-05-28</t>
  </si>
  <si>
    <t>3433225</t>
  </si>
  <si>
    <t>长滩岛赫娜水晶沙度假酒店</t>
  </si>
  <si>
    <t>KANEDA YURIKO</t>
  </si>
  <si>
    <t>2023-05-29 14:22:38</t>
  </si>
  <si>
    <t>2023-05-29</t>
  </si>
  <si>
    <t>大阪难波格拉斯丽酒店</t>
  </si>
  <si>
    <t>shin hoon</t>
  </si>
  <si>
    <t>2023-05-29 07:59:23</t>
  </si>
  <si>
    <t>3435570</t>
  </si>
  <si>
    <t>曼谷阿德菲大酒店</t>
  </si>
  <si>
    <t>KAWASAKI MINORU</t>
  </si>
  <si>
    <t>2023-05-29 20:29:13</t>
  </si>
  <si>
    <t>2023-05-30</t>
  </si>
  <si>
    <t>Hughes Kimberley</t>
  </si>
  <si>
    <t>2023-05-30 16:29:11</t>
  </si>
  <si>
    <t>3439685</t>
  </si>
  <si>
    <t>普吉岛麦考安纳塔拉别墅度假酒店</t>
  </si>
  <si>
    <t>kim taeeun</t>
  </si>
  <si>
    <t>2023-06-01 10:39:32</t>
  </si>
  <si>
    <t>2023-06-01</t>
  </si>
  <si>
    <t>凯悦汤米好莱坞酒店</t>
  </si>
  <si>
    <t>Sonoka Koyama</t>
  </si>
  <si>
    <t>2023-06-01 05:29:35</t>
  </si>
  <si>
    <t>坎昆绿洲全包式酒店</t>
  </si>
  <si>
    <t>Cuevas Pamela</t>
  </si>
  <si>
    <t>2023-06-01 09:35:52</t>
  </si>
  <si>
    <t>3447326</t>
  </si>
  <si>
    <t>宿务海湾酒店-国会大厦</t>
  </si>
  <si>
    <t>PARK Nam Chul</t>
  </si>
  <si>
    <t>2023-06-01 14:28:59</t>
  </si>
  <si>
    <t>3447987</t>
  </si>
  <si>
    <t>融合原创西贡中心酒店</t>
  </si>
  <si>
    <t>kim misun</t>
  </si>
  <si>
    <t>2023-06-01 17:57:21</t>
  </si>
  <si>
    <t>越南</t>
  </si>
  <si>
    <t>de Aguiar Benvinda Cecilia</t>
  </si>
  <si>
    <t>2023-06-01 21:06:47</t>
  </si>
  <si>
    <t>心斋桥维亚酒店 JR西日本集团</t>
  </si>
  <si>
    <t>Lin MeiFang</t>
  </si>
  <si>
    <t>2023-06-01 22:10:21</t>
  </si>
  <si>
    <t>2023-06-03</t>
  </si>
  <si>
    <t>3454621</t>
  </si>
  <si>
    <t>吉隆坡瑞园酒店</t>
  </si>
  <si>
    <t>HUI FUNG WAN</t>
  </si>
  <si>
    <t>2023-06-03 09:53:19</t>
  </si>
  <si>
    <t>马来西亚</t>
  </si>
  <si>
    <t>3455970</t>
  </si>
  <si>
    <t>阿罗纳海滩赫纳度假村</t>
  </si>
  <si>
    <t>moon ki seung</t>
  </si>
  <si>
    <t>5096.01</t>
  </si>
  <si>
    <t>2023-06-05 16:25:52</t>
  </si>
  <si>
    <t>3459022</t>
  </si>
  <si>
    <t>Omo Kansai Airport by Hoshino Resorts</t>
  </si>
  <si>
    <t>CHIANG CHENG-HUNG</t>
  </si>
  <si>
    <t>2023-06-04 09:31:46</t>
  </si>
  <si>
    <t>2023-06-04</t>
  </si>
  <si>
    <t>曼谷香格里拉大酒店</t>
  </si>
  <si>
    <t>Chung Jinsol</t>
  </si>
  <si>
    <t>2023-06-04 08:06:24</t>
  </si>
  <si>
    <t>大酒店史黛拉马里斯城市度假村及会议中心</t>
  </si>
  <si>
    <t>fujisaki hirokazu</t>
  </si>
  <si>
    <t>2023-06-04 13:21:08</t>
  </si>
  <si>
    <t>巴西</t>
  </si>
  <si>
    <t>3462047</t>
  </si>
  <si>
    <t>WONG SIN U</t>
  </si>
  <si>
    <t>2023-06-04 20:23:01</t>
  </si>
  <si>
    <t>Yoon JiHoo</t>
  </si>
  <si>
    <t>2023-06-04 21:42:07</t>
  </si>
  <si>
    <t>2023-06-05</t>
  </si>
  <si>
    <t>柔佛州新山米尔西姆酒店</t>
  </si>
  <si>
    <t>Sivaganabalan Ranjini</t>
  </si>
  <si>
    <t>2023-06-05 22:10:21</t>
  </si>
  <si>
    <t>3466208</t>
  </si>
  <si>
    <t>达拉海角度假酒店</t>
  </si>
  <si>
    <t>Chiu Sheng-chiang</t>
  </si>
  <si>
    <t>2023-06-06 09:59:15</t>
  </si>
  <si>
    <t>2023-06-07</t>
  </si>
  <si>
    <t>3472286</t>
  </si>
  <si>
    <t>胡志明西贡融合套房酒店</t>
  </si>
  <si>
    <t>Kwon Hui eun</t>
  </si>
  <si>
    <t>2023-06-07 13:40:44</t>
  </si>
  <si>
    <t>2023-06-08</t>
  </si>
  <si>
    <t>日航国际酒店</t>
  </si>
  <si>
    <t>Naito Mutsuto</t>
  </si>
  <si>
    <t>2023-06-08 05:34:40</t>
  </si>
  <si>
    <t>3476320</t>
  </si>
  <si>
    <t>kan hyunah</t>
  </si>
  <si>
    <t>2023-06-08 11:08:27</t>
  </si>
  <si>
    <t>芽庄乐莫尔酒店</t>
  </si>
  <si>
    <t>Guho Jeon</t>
  </si>
  <si>
    <t>2023-06-08 11:07:04</t>
  </si>
  <si>
    <t>难波伊尔克欧瑞酒店</t>
  </si>
  <si>
    <t>un hy</t>
  </si>
  <si>
    <t>2023-06-08 11:17:00</t>
  </si>
  <si>
    <t>3478378</t>
  </si>
  <si>
    <t>新加坡半岛怡东酒店</t>
  </si>
  <si>
    <t>Ng Janet</t>
  </si>
  <si>
    <t>2023-06-09 14:04:52</t>
  </si>
  <si>
    <t>3478440</t>
  </si>
  <si>
    <t>kim sujin</t>
  </si>
  <si>
    <t>2023-06-14 16:10:45</t>
  </si>
  <si>
    <t>2023-06-09</t>
  </si>
  <si>
    <t>3479815</t>
  </si>
  <si>
    <t>和南恩泻胡度假酒店</t>
  </si>
  <si>
    <t>yun hee jung</t>
  </si>
  <si>
    <t>2023-06-09 10:22:02</t>
  </si>
  <si>
    <t>2023-06-10</t>
  </si>
  <si>
    <t>芽庄阿米亚娜度假村</t>
  </si>
  <si>
    <t>KIM MISO</t>
  </si>
  <si>
    <t>2023-06-10 10:30:29</t>
  </si>
  <si>
    <t>3487245</t>
  </si>
  <si>
    <t>星野TOMAMU度假村塔娃大酒店</t>
  </si>
  <si>
    <t>Choi mijeong</t>
  </si>
  <si>
    <t>2023-06-10 20:31:44</t>
  </si>
  <si>
    <t>阿姆巴酒店</t>
  </si>
  <si>
    <t>Tsui Ming Yan</t>
  </si>
  <si>
    <t>2023-06-10 22:45:41</t>
  </si>
  <si>
    <t>2023-06-11</t>
  </si>
  <si>
    <t>诺托拉里酒店</t>
  </si>
  <si>
    <t>DIVINA Q. DE GRACIA ALTA</t>
  </si>
  <si>
    <t>2023-06-11 00:49:34</t>
  </si>
  <si>
    <t>大阪心斋桥住宿酒店</t>
  </si>
  <si>
    <t>Choi Insun</t>
  </si>
  <si>
    <t>1535.01</t>
  </si>
  <si>
    <t>2023-06-11 13:34:07</t>
  </si>
  <si>
    <t>玛多娜酒店</t>
  </si>
  <si>
    <t>Ohara Saori</t>
  </si>
  <si>
    <t>2023-06-11 15:59:28</t>
  </si>
  <si>
    <t>勒吉安奥索特尔酒店</t>
  </si>
  <si>
    <t>Bachoo Kaveen</t>
  </si>
  <si>
    <t>1935.00</t>
  </si>
  <si>
    <t>-1935</t>
  </si>
  <si>
    <t>2023-06-11 19:40:35</t>
  </si>
  <si>
    <t>2023-06-13</t>
  </si>
  <si>
    <t>3500321</t>
  </si>
  <si>
    <t>有趣之狮度假村</t>
  </si>
  <si>
    <t>Xiao Mengting</t>
  </si>
  <si>
    <t>2023-06-14 13:41:37</t>
  </si>
  <si>
    <t>3500377</t>
  </si>
  <si>
    <t>长滩岛金凤凰酒店</t>
  </si>
  <si>
    <t>Domingo Elenita</t>
  </si>
  <si>
    <t>2023-06-14 08:33:56</t>
  </si>
  <si>
    <t>2023-06-14</t>
  </si>
  <si>
    <t>鹿特丹WTC普斯提里翁会议中心酒店</t>
  </si>
  <si>
    <t>Wijaya Nandung</t>
  </si>
  <si>
    <t>2023-06-14 22:23:38</t>
  </si>
  <si>
    <t>荷兰</t>
  </si>
  <si>
    <t>3505428</t>
  </si>
  <si>
    <t>和南恩花园度假酒店</t>
  </si>
  <si>
    <t>Kim Juhee</t>
  </si>
  <si>
    <t>4788.84</t>
  </si>
  <si>
    <t>2023-06-15 14:29:12</t>
  </si>
  <si>
    <t>2023-06-15</t>
  </si>
  <si>
    <t>3508007</t>
  </si>
  <si>
    <t>verma suraj Kumar</t>
  </si>
  <si>
    <t>2023-06-15 18:19:20</t>
  </si>
  <si>
    <t>3508977</t>
  </si>
  <si>
    <t>MARUTANI YOKO</t>
  </si>
  <si>
    <t>2023-06-16 13:43:30</t>
  </si>
  <si>
    <t>2023-06-16</t>
  </si>
  <si>
    <t>皇家霍斯嘉德斯酒店</t>
  </si>
  <si>
    <t>C Craig</t>
  </si>
  <si>
    <t>2023-06-16 22:49:34</t>
  </si>
  <si>
    <t>2023-06-17</t>
  </si>
  <si>
    <t>塞巴斯蒂安酒店</t>
  </si>
  <si>
    <t>kim kangseok</t>
  </si>
  <si>
    <t>2023-06-17 12:08:05</t>
  </si>
  <si>
    <t>冲绳坎帕纳船舶酒店</t>
  </si>
  <si>
    <t>CHEN YIHSUAN</t>
  </si>
  <si>
    <t>2023-06-17 13:30:28</t>
  </si>
  <si>
    <t>华丽五 6 酒店 (SG Clean)</t>
  </si>
  <si>
    <t>PARK HYUNHO</t>
  </si>
  <si>
    <t>2023-06-17 17:54:43</t>
  </si>
  <si>
    <t>DAEUN PARK</t>
  </si>
  <si>
    <t>2023-06-17 17:58:30</t>
  </si>
  <si>
    <t>945757924,984141388;,</t>
  </si>
  <si>
    <t>3516542</t>
  </si>
  <si>
    <t>KIM GARAM</t>
  </si>
  <si>
    <t>2023-08-02 20:24:22</t>
  </si>
  <si>
    <t>3517430</t>
  </si>
  <si>
    <t>芽庄米娅度假酒店</t>
  </si>
  <si>
    <t>Tuan Pham Le Anh</t>
  </si>
  <si>
    <t>2023-06-18 18:34:16</t>
  </si>
  <si>
    <t>Bae Gyuhwan</t>
  </si>
  <si>
    <t>2023-06-17 21:54:33</t>
  </si>
  <si>
    <t>2023-06-18</t>
  </si>
  <si>
    <t>麦克坦新镇萨沃伊酒店</t>
  </si>
  <si>
    <t>KIM BOKYUNG</t>
  </si>
  <si>
    <t>2023-06-18 22:25:01</t>
  </si>
  <si>
    <t>2023-06-19</t>
  </si>
  <si>
    <t>东京银座首都酒店茜馆</t>
  </si>
  <si>
    <t>Kang Bogyeong</t>
  </si>
  <si>
    <t>1664.00</t>
  </si>
  <si>
    <t>2023-06-19 09:21:08</t>
  </si>
  <si>
    <t>3524334</t>
  </si>
  <si>
    <t>斯坦福酒店和度假村</t>
  </si>
  <si>
    <t>JOONGHOON YIM</t>
  </si>
  <si>
    <t>2023-06-19 14:28:13</t>
  </si>
  <si>
    <t>韩国</t>
  </si>
  <si>
    <t>名古屋日航生活方式酒店</t>
  </si>
  <si>
    <t>Moriwaki Momoka</t>
  </si>
  <si>
    <t>2023-06-19 19:22:03</t>
  </si>
  <si>
    <t>巴厘岛沙努尔艺术酒店</t>
  </si>
  <si>
    <t>MASBAHI Meryem</t>
  </si>
  <si>
    <t>2023-06-19 22:04:08</t>
  </si>
  <si>
    <t>3526969</t>
  </si>
  <si>
    <t>薄荷岛隆重度假村</t>
  </si>
  <si>
    <t>Kim Hanna</t>
  </si>
  <si>
    <t>2023-06-20 11:15:47</t>
  </si>
  <si>
    <t>2023-06-20</t>
  </si>
  <si>
    <t>3527480</t>
  </si>
  <si>
    <t>富国岛新世界度假酒店</t>
  </si>
  <si>
    <t>Kim Myungsun</t>
  </si>
  <si>
    <t>2023-06-20 16:23:04</t>
  </si>
  <si>
    <t>清迈东他挽酒店</t>
  </si>
  <si>
    <t>Lee Lin Lin</t>
  </si>
  <si>
    <t>2023-06-20 10:40:40</t>
  </si>
  <si>
    <t>3529329</t>
  </si>
  <si>
    <t>Dela Cruz Jonalyn</t>
  </si>
  <si>
    <t>2023-07-04 11:30:51</t>
  </si>
  <si>
    <t>丰川舒适酒店</t>
  </si>
  <si>
    <t>Ikema Daichi</t>
  </si>
  <si>
    <t>952.71</t>
  </si>
  <si>
    <t>2023-06-20 20:37:20</t>
  </si>
  <si>
    <t xml:space="preserve">罗马里帕酒店 </t>
  </si>
  <si>
    <t>carmona pina carmen</t>
  </si>
  <si>
    <t>2023-06-20 22:05:54</t>
  </si>
  <si>
    <t>皇家花园酒店</t>
  </si>
  <si>
    <t>Lee Justin</t>
  </si>
  <si>
    <t>2023-06-20 22:43:10</t>
  </si>
  <si>
    <t>2023-06-21</t>
  </si>
  <si>
    <t>3531449</t>
  </si>
  <si>
    <t>MOON JAESEONG</t>
  </si>
  <si>
    <t>590.88</t>
  </si>
  <si>
    <t>2023-06-21 12:11:52</t>
  </si>
  <si>
    <t>3533117</t>
  </si>
  <si>
    <t>Jee Haeun</t>
  </si>
  <si>
    <t>2023-06-22 10:08:47</t>
  </si>
  <si>
    <t>曼谷素坤逸11纸牌屋酒店</t>
  </si>
  <si>
    <t>barrientos Nazarene</t>
  </si>
  <si>
    <t>2023-06-21 16:25:17</t>
  </si>
  <si>
    <t>曼谷野餐酒店曼谷</t>
  </si>
  <si>
    <t>LY PHUONG THUY ĐO</t>
  </si>
  <si>
    <t>2023-06-21 19:42:05</t>
  </si>
  <si>
    <t>恩纳丽山海景皇宫度假酒店 谷茶湾</t>
  </si>
  <si>
    <t>MASUNAGA RIKA</t>
  </si>
  <si>
    <t>15476.76</t>
  </si>
  <si>
    <t>2023-06-21 22:01:44</t>
  </si>
  <si>
    <t>巴塞罗那米拉公寓</t>
  </si>
  <si>
    <t>CHOI JONGHOON</t>
  </si>
  <si>
    <t>2023-06-21 23:22:21</t>
  </si>
  <si>
    <t>2023-06-22</t>
  </si>
  <si>
    <t>里维埃拉酒店</t>
  </si>
  <si>
    <t>Rodrigues Henrique</t>
  </si>
  <si>
    <t>2023-06-22 01:58:23</t>
  </si>
  <si>
    <t>3536295</t>
  </si>
  <si>
    <t>美利亚珍珠库阿海海滩度假村</t>
  </si>
  <si>
    <t>Lew Autumn</t>
  </si>
  <si>
    <t>3504.55</t>
  </si>
  <si>
    <t>2023-06-22 12:10:38</t>
  </si>
  <si>
    <t>3537261</t>
  </si>
  <si>
    <t>nguyen kim</t>
  </si>
  <si>
    <t>2023-06-22 13:24:06</t>
  </si>
  <si>
    <t>帕亚酒店</t>
  </si>
  <si>
    <t>fujiwara yuka</t>
  </si>
  <si>
    <t>2023-06-22 22:40:27</t>
  </si>
  <si>
    <t>2023-06-23</t>
  </si>
  <si>
    <t>3540391</t>
  </si>
  <si>
    <t>CHOI SEOYUN</t>
  </si>
  <si>
    <t>2023-07-12 12:08:18</t>
  </si>
  <si>
    <t>云霄塔娱乐场酒店</t>
  </si>
  <si>
    <t>Liao Hsin yu</t>
  </si>
  <si>
    <t>2023-06-23 10:33:09</t>
  </si>
  <si>
    <t>3541605</t>
  </si>
  <si>
    <t>香港富荟旺角酒店</t>
  </si>
  <si>
    <t>Phung Yen</t>
  </si>
  <si>
    <t>2023-06-23 14:29:52</t>
  </si>
  <si>
    <t>泰维斯托克酒店</t>
  </si>
  <si>
    <t>CHAN PUI SHAN</t>
  </si>
  <si>
    <t>2023-06-23 17:35:23</t>
  </si>
  <si>
    <t>三井花园饭店六本木东京普米尔</t>
  </si>
  <si>
    <t>Yuki Nakashima</t>
  </si>
  <si>
    <t>2023-06-23 20:32:38</t>
  </si>
  <si>
    <t>tanaka nobunari</t>
  </si>
  <si>
    <t>2023-06-23 22:04:13</t>
  </si>
  <si>
    <t>3543612</t>
  </si>
  <si>
    <t>拉乌尼翁奥利欧度假村</t>
  </si>
  <si>
    <t>Malacad Aileen</t>
  </si>
  <si>
    <t>2023-07-09 16:04:49</t>
  </si>
  <si>
    <t>2023-06-24</t>
  </si>
  <si>
    <t>米兰大教堂B&amp;B酒店</t>
  </si>
  <si>
    <t>Hauser Emma</t>
  </si>
  <si>
    <t>2023-06-24 22:17:22</t>
  </si>
  <si>
    <t>2023-06-25</t>
  </si>
  <si>
    <t>3548189</t>
  </si>
  <si>
    <t>Chung Hyunjung</t>
  </si>
  <si>
    <t>2023-06-25 12:27:59</t>
  </si>
  <si>
    <t>3548626</t>
  </si>
  <si>
    <t>Ho Yin Wah Cynthia</t>
  </si>
  <si>
    <t>2023-07-03 10:14:00</t>
  </si>
  <si>
    <t>卡萨诺瓦酒店</t>
  </si>
  <si>
    <t>Marquez Dominique</t>
  </si>
  <si>
    <t>2023-06-25 11:11:57</t>
  </si>
  <si>
    <t>素万那普机场曼谷凤凰酒店</t>
  </si>
  <si>
    <t>HYEOK JIN</t>
  </si>
  <si>
    <t>2023-06-25 12:00:55</t>
  </si>
  <si>
    <t>弗莱明斯大都会酒店</t>
  </si>
  <si>
    <t>Gladwin Peter</t>
  </si>
  <si>
    <t>2023-06-25 12:47:32</t>
  </si>
  <si>
    <t>绿蔓酒店- 万豪旅享家设计酒店品牌成员</t>
  </si>
  <si>
    <t>choi byungyong</t>
  </si>
  <si>
    <t>2023-06-25 14:41:47</t>
  </si>
  <si>
    <t>札幌坤特萨酒店</t>
  </si>
  <si>
    <t>NG TAK SHUN</t>
  </si>
  <si>
    <t>2023-06-25 15:21:56</t>
  </si>
  <si>
    <t>3550181</t>
  </si>
  <si>
    <t>拉克西克生态旅馆</t>
  </si>
  <si>
    <t>KIM EUNJU</t>
  </si>
  <si>
    <t>2023-06-25 17:28:18</t>
  </si>
  <si>
    <t>2023-06-26</t>
  </si>
  <si>
    <t>维维安酒店</t>
  </si>
  <si>
    <t>Kim Jinbeom</t>
  </si>
  <si>
    <t>2023-06-26 00:42:34</t>
  </si>
  <si>
    <t>3552253</t>
  </si>
  <si>
    <t>莫达拉海滩度假酒店</t>
  </si>
  <si>
    <t>KIM RAMWON</t>
  </si>
  <si>
    <t>2023-06-26 08:43:49</t>
  </si>
  <si>
    <t>3553125</t>
  </si>
  <si>
    <t>普拉辛格村庄酒店 (政府卫生认证)</t>
  </si>
  <si>
    <t>Kamga Wilfried</t>
  </si>
  <si>
    <t>2023-06-26 12:36:47</t>
  </si>
  <si>
    <t>札幌瑞博朗得酒店</t>
  </si>
  <si>
    <t>Kim Jihoon</t>
  </si>
  <si>
    <t>2023-06-26 15:50:53</t>
  </si>
  <si>
    <t>槟城沃克酒店</t>
  </si>
  <si>
    <t>Lee Ye Jin</t>
  </si>
  <si>
    <t>780.70</t>
  </si>
  <si>
    <t>2023-06-26 16:59:42</t>
  </si>
  <si>
    <t>2023-06-27</t>
  </si>
  <si>
    <t>3556321</t>
  </si>
  <si>
    <t>纳玛卡度假卡马拉酒店(SHA Extra Plus)</t>
  </si>
  <si>
    <t>Tomlinson-Mdn Ben</t>
  </si>
  <si>
    <t>2023-06-27 12:26:34</t>
  </si>
  <si>
    <t>达阿尔德亚酒店</t>
  </si>
  <si>
    <t>Reed Vanessa</t>
  </si>
  <si>
    <t>2023-06-27 05:20:00</t>
  </si>
  <si>
    <t>梅田维亚酒店 JR西日本集团</t>
  </si>
  <si>
    <t>MATSUMOTO KENICHI</t>
  </si>
  <si>
    <t>2023-06-27 09:36:47</t>
  </si>
  <si>
    <t>伊斯坦布尔我的梦幻酒店</t>
  </si>
  <si>
    <t>ng yasmin</t>
  </si>
  <si>
    <t>2023-06-27 23:47:03</t>
  </si>
  <si>
    <t>2023-06-28</t>
  </si>
  <si>
    <t>3562696</t>
  </si>
  <si>
    <t>塞伊皮皮岛度假酒店</t>
  </si>
  <si>
    <t>MA GUANGYANG</t>
  </si>
  <si>
    <t>2023-06-28 22:05:19</t>
  </si>
  <si>
    <t>长滩岛拉贝拉卡萨酒店</t>
  </si>
  <si>
    <t>Lubrin Andrhea</t>
  </si>
  <si>
    <t>2023-06-28 15:30:48</t>
  </si>
  <si>
    <t>名护索年酒店</t>
  </si>
  <si>
    <t>Ko Yejin</t>
  </si>
  <si>
    <t>2023-06-28 18:47:42</t>
  </si>
  <si>
    <t>宿务滨海前线酒店 - 北开垦</t>
  </si>
  <si>
    <t>Salazar Katleya</t>
  </si>
  <si>
    <t>2023-06-28 20:50:41</t>
  </si>
  <si>
    <t>3565090</t>
  </si>
  <si>
    <t>德瓦别墅度假酒店</t>
  </si>
  <si>
    <t>kim minji</t>
  </si>
  <si>
    <t>2023-06-29 09:33:44</t>
  </si>
  <si>
    <t>京阪名古屋酒店</t>
  </si>
  <si>
    <t>Sakuma Mio</t>
  </si>
  <si>
    <t>2023-06-28 22:04:22</t>
  </si>
  <si>
    <t>2023-06-29</t>
  </si>
  <si>
    <t>3565865</t>
  </si>
  <si>
    <t>康斯特白拉热带海滩度假村</t>
  </si>
  <si>
    <t>LEE JIN SEUL</t>
  </si>
  <si>
    <t>2504.58</t>
  </si>
  <si>
    <t>1252.29</t>
  </si>
  <si>
    <t>-1252</t>
  </si>
  <si>
    <t>2023-07-01 16:29:07</t>
  </si>
  <si>
    <t>民丹岛拉古洼湾卡蜜拉别墅</t>
  </si>
  <si>
    <t>KIM JU MI</t>
  </si>
  <si>
    <t>3669.44</t>
  </si>
  <si>
    <t>2023-06-29 13:10:54</t>
  </si>
  <si>
    <t>大阪心斋桥东方Express酒店</t>
  </si>
  <si>
    <t>YANG SZ YU</t>
  </si>
  <si>
    <t>1337.13</t>
  </si>
  <si>
    <t>2023-06-29 13:21:40</t>
  </si>
  <si>
    <t>拉泽瑞丽酒店</t>
  </si>
  <si>
    <t>Gunasegran Bairavi</t>
  </si>
  <si>
    <t>2023-06-29 15:53:59</t>
  </si>
  <si>
    <t>3569745</t>
  </si>
  <si>
    <t>Leung Ho Yin Wilson</t>
  </si>
  <si>
    <t>2023-06-29 20:10:20</t>
  </si>
  <si>
    <t>3570840</t>
  </si>
  <si>
    <t>SHIM HYEYEON</t>
  </si>
  <si>
    <t>2023-06-30 15:54:27</t>
  </si>
  <si>
    <t>2023-06-30</t>
  </si>
  <si>
    <t>吉隆坡盛贸饭店</t>
  </si>
  <si>
    <t>S Mhsen</t>
  </si>
  <si>
    <t>2023-06-30 00:24:44</t>
  </si>
  <si>
    <t>3571042</t>
  </si>
  <si>
    <t>哥打京那巴鲁梦想酒店</t>
  </si>
  <si>
    <t>NORHISHAM BIN TUAN OTHMAN TUAN</t>
  </si>
  <si>
    <t>2023-06-30 14:42:50</t>
  </si>
  <si>
    <t>吉隆坡美利亚酒店</t>
  </si>
  <si>
    <t>Lim Dawn</t>
  </si>
  <si>
    <t>899.22</t>
  </si>
  <si>
    <t>2023-06-30 01:10:45</t>
  </si>
  <si>
    <t>3572160</t>
  </si>
  <si>
    <t>曼谷京华大酒店</t>
  </si>
  <si>
    <t>HONG CHAN ERIC</t>
  </si>
  <si>
    <t>2023-06-30 12:02:38</t>
  </si>
  <si>
    <t>格拉斯服务式套房酒店</t>
  </si>
  <si>
    <t>Vittanon Pumikorn</t>
  </si>
  <si>
    <t>239.74</t>
  </si>
  <si>
    <t>2023-06-30 20:46:05</t>
  </si>
  <si>
    <t>香港珀丽酒店</t>
  </si>
  <si>
    <t>Magallones Jezebel</t>
  </si>
  <si>
    <t>4545.66</t>
  </si>
  <si>
    <t>2023-06-30 21:37:50</t>
  </si>
  <si>
    <t>阿拉马海纳公寓酒店</t>
  </si>
  <si>
    <t>CHEN YI LING</t>
  </si>
  <si>
    <t>2023-06-30 21:57:10</t>
  </si>
  <si>
    <t>2023-07-01</t>
  </si>
  <si>
    <t>3575623</t>
  </si>
  <si>
    <t>曼谷玛杜兹酒店</t>
  </si>
  <si>
    <t>NAMBA MASAKIMI</t>
  </si>
  <si>
    <t>2023-07-01 08:42:01</t>
  </si>
  <si>
    <t>富豪套房酒店</t>
  </si>
  <si>
    <t>Jhanaghiram Rasalingam</t>
  </si>
  <si>
    <t>1257.33</t>
  </si>
  <si>
    <t>2023-07-01 02:30:12</t>
  </si>
  <si>
    <t>3575886</t>
  </si>
  <si>
    <t>SO YUJIN</t>
  </si>
  <si>
    <t>2023-07-01 09:32:28</t>
  </si>
  <si>
    <t>3577572</t>
  </si>
  <si>
    <t>Kwan Tung</t>
  </si>
  <si>
    <t>2023-07-01 22:52:17</t>
  </si>
  <si>
    <t>普吉岛安达曼拥抱酒店 (SHA Extra Plus)</t>
  </si>
  <si>
    <t>Powell John</t>
  </si>
  <si>
    <t>2023-07-01 17:32:28</t>
  </si>
  <si>
    <t>3579760</t>
  </si>
  <si>
    <t>Alice Lin</t>
  </si>
  <si>
    <t>2023-07-02 09:46:24</t>
  </si>
  <si>
    <t>2023-07-02</t>
  </si>
  <si>
    <t>贝尔蒙特马尼拉酒店</t>
  </si>
  <si>
    <t>VALIQUETTE ANAIS</t>
  </si>
  <si>
    <t>2023-07-02 03:09:50</t>
  </si>
  <si>
    <t>kogure atsuko</t>
  </si>
  <si>
    <t>2023-07-02 14:55:26</t>
  </si>
  <si>
    <t>2023-07-03</t>
  </si>
  <si>
    <t>3586334</t>
  </si>
  <si>
    <t>芭堤雅硬石酒店</t>
  </si>
  <si>
    <t>woo jin Joo</t>
  </si>
  <si>
    <t>2023-07-03 16:00:41</t>
  </si>
  <si>
    <t>一五东京涩谷酒店</t>
  </si>
  <si>
    <t>Yang Seungjae</t>
  </si>
  <si>
    <t>2591.19</t>
  </si>
  <si>
    <t>2023-07-03 16:38:04</t>
  </si>
  <si>
    <t>kikuti hinayo</t>
  </si>
  <si>
    <t>2023-07-03 17:06:41</t>
  </si>
  <si>
    <t>2023-07-04</t>
  </si>
  <si>
    <t>3589498</t>
  </si>
  <si>
    <t>卡加延德奥罗雪松森特里奥酒店</t>
  </si>
  <si>
    <t>CABILAO ALTAR</t>
  </si>
  <si>
    <t>2023-07-04 10:52:20</t>
  </si>
  <si>
    <t>3590450</t>
  </si>
  <si>
    <t>吉池日式旅馆</t>
  </si>
  <si>
    <t>LI TING</t>
  </si>
  <si>
    <t>2023-07-10 15:19:57</t>
  </si>
  <si>
    <t>哥打京那巴鲁六十三酒店</t>
  </si>
  <si>
    <t>YONG SUYEON</t>
  </si>
  <si>
    <t>2023-07-04 14:45:34</t>
  </si>
  <si>
    <t>阿斯顿登巴萨酒店及会议中心</t>
  </si>
  <si>
    <t>TANG YEW MUN JERALD</t>
  </si>
  <si>
    <t>2023-07-04 15:44:58</t>
  </si>
  <si>
    <t>泰姬陵度假村酒店</t>
  </si>
  <si>
    <t>Rajan Anish</t>
  </si>
  <si>
    <t>2023-07-04 17:04:29</t>
  </si>
  <si>
    <t>印度</t>
  </si>
  <si>
    <t>3591677</t>
  </si>
  <si>
    <t>占奈萨拉卜塔酒店</t>
  </si>
  <si>
    <t>albanese alessandra</t>
  </si>
  <si>
    <t>2023-07-04 19:33:50</t>
  </si>
  <si>
    <t>阪急大阪龙仕柏酒店</t>
  </si>
  <si>
    <t>Jang Donghyeon</t>
  </si>
  <si>
    <t>2023-07-04 20:32:51</t>
  </si>
  <si>
    <t>新加坡云顶裕廊酒店(SG Clean)</t>
  </si>
  <si>
    <t>YEUNG LAP YIN</t>
  </si>
  <si>
    <t>2023-07-04 22:04:49</t>
  </si>
  <si>
    <t>2023-07-05</t>
  </si>
  <si>
    <t>凯旋广场酒店</t>
  </si>
  <si>
    <t>alenezi attaulla</t>
  </si>
  <si>
    <t>2023-07-05 04:51:47</t>
  </si>
  <si>
    <t>洛杉矶比特摩尔千禧酒店</t>
  </si>
  <si>
    <t>THOMPSON KELSEY</t>
  </si>
  <si>
    <t>2023-07-05 11:58:10</t>
  </si>
  <si>
    <t>名古屋荣永安国际酒店</t>
  </si>
  <si>
    <t>sekiya yui</t>
  </si>
  <si>
    <t>2023-07-05 12:40:41</t>
  </si>
  <si>
    <t>iwata yuzu</t>
  </si>
  <si>
    <t>2023-07-05 12:45:21</t>
  </si>
  <si>
    <t>曼谷第一家酒店</t>
  </si>
  <si>
    <t>Martinez Jeremie Paula</t>
  </si>
  <si>
    <t>2023-07-05 13:27:38</t>
  </si>
  <si>
    <t>3595773</t>
  </si>
  <si>
    <t>马六甲峇峇家</t>
  </si>
  <si>
    <t>Virabhak Surene</t>
  </si>
  <si>
    <t>1774.60</t>
  </si>
  <si>
    <t>2023-07-05 17:29:31</t>
  </si>
  <si>
    <t>3596650</t>
  </si>
  <si>
    <t>岘港 - 日本初月度假村</t>
  </si>
  <si>
    <t>Kim Yonghyun</t>
  </si>
  <si>
    <t>2023-07-06 02:22:23</t>
  </si>
  <si>
    <t>2023-07-06</t>
  </si>
  <si>
    <t>曼谷迪瓦鲁斯度假酒店</t>
  </si>
  <si>
    <t>Hylander Andreas</t>
  </si>
  <si>
    <t>2023-07-06 00:53:17</t>
  </si>
  <si>
    <t>Park Young Gu</t>
  </si>
  <si>
    <t>2023-07-06 09:00:01</t>
  </si>
  <si>
    <t>3598381</t>
  </si>
  <si>
    <t>吉隆坡白沙罗皇家朱兰酒店</t>
  </si>
  <si>
    <t>Rachel Hong Shing Ong</t>
  </si>
  <si>
    <t>2023-07-06 11:04:32</t>
  </si>
  <si>
    <t>威尼斯卡尔顿大运河酒店</t>
  </si>
  <si>
    <t>SHAH PASHV</t>
  </si>
  <si>
    <t>2023-07-06 10:47:58</t>
  </si>
  <si>
    <t>贝拉岛屿海滩度假村及水疗中心</t>
  </si>
  <si>
    <t>gill harmit</t>
  </si>
  <si>
    <t>2023-07-06 11:33:30</t>
  </si>
  <si>
    <t>Vessel Inn酒店-札幌中岛公园</t>
  </si>
  <si>
    <t>HSIULI CHUANG</t>
  </si>
  <si>
    <t>2023-07-06 11:49:06</t>
  </si>
  <si>
    <t>3598982</t>
  </si>
  <si>
    <t>Kang Taekyoung</t>
  </si>
  <si>
    <t>2023-07-06 12:51:18</t>
  </si>
  <si>
    <t>卢斯来里酒店</t>
  </si>
  <si>
    <t>ninomiya chisaka</t>
  </si>
  <si>
    <t>2023-07-06 15:18:18</t>
  </si>
  <si>
    <t>翠竹村庄海滩水疗度假酒店</t>
  </si>
  <si>
    <t>HWANG HYOJIN</t>
  </si>
  <si>
    <t>2023-07-06 19:09:41</t>
  </si>
  <si>
    <t>布拉格朱利叶斯酒店</t>
  </si>
  <si>
    <t>Liang Wayne</t>
  </si>
  <si>
    <t>2023-07-06 22:38:57</t>
  </si>
  <si>
    <t>捷克</t>
  </si>
  <si>
    <t>KENTA KATO</t>
  </si>
  <si>
    <t>2023-07-06 23:19:54</t>
  </si>
  <si>
    <t>2023-07-07</t>
  </si>
  <si>
    <t>WESTERBURG KATHY  L</t>
  </si>
  <si>
    <t>2023-07-07 10:49:25</t>
  </si>
  <si>
    <t>库塔齐亚酒店</t>
  </si>
  <si>
    <t>noviani stella</t>
  </si>
  <si>
    <t>2023-07-07 11:46:08</t>
  </si>
  <si>
    <t>3605786</t>
  </si>
  <si>
    <t>Vargas Nicole Dominique</t>
  </si>
  <si>
    <t>2023-07-07 21:48:52</t>
  </si>
  <si>
    <t>夏威夷·火奴鲁鲁现代酒店</t>
  </si>
  <si>
    <t>LIU JAY</t>
  </si>
  <si>
    <t>2023-07-07 22:45:35</t>
  </si>
  <si>
    <t>甲米帕喀沙度假酒店</t>
  </si>
  <si>
    <t>phukan shyamanta</t>
  </si>
  <si>
    <t>2023-07-07 23:00:50</t>
  </si>
  <si>
    <t>2023-07-08</t>
  </si>
  <si>
    <t>曼哈顿时代广场酒店</t>
  </si>
  <si>
    <t>CHAPA ALYSSA</t>
  </si>
  <si>
    <t>2023-07-08 00:27:40</t>
  </si>
  <si>
    <t>Prabpala Preeyanut</t>
  </si>
  <si>
    <t>2023-07-08 03:36:52</t>
  </si>
  <si>
    <t>3608073</t>
  </si>
  <si>
    <t>KANG YERIN</t>
  </si>
  <si>
    <t>2023-07-08 14:40:30</t>
  </si>
  <si>
    <t>相铁FRESA INN 东京东新宿站前</t>
  </si>
  <si>
    <t>KIM YEONGSEOK</t>
  </si>
  <si>
    <t>5284.48</t>
  </si>
  <si>
    <t>2023-07-08 15:28:08</t>
  </si>
  <si>
    <t>2023-07-09</t>
  </si>
  <si>
    <t>3611097</t>
  </si>
  <si>
    <t>薄荷岛米提水疗度假村</t>
  </si>
  <si>
    <t>kim minjung</t>
  </si>
  <si>
    <t>2023-07-09 11:08:14</t>
  </si>
  <si>
    <t>新加坡悦乐加东酒店</t>
  </si>
  <si>
    <t>HALGERI SURENDRA</t>
  </si>
  <si>
    <t>2023-07-09 11:16:15</t>
  </si>
  <si>
    <t>3611536</t>
  </si>
  <si>
    <t>曼谷拉差达宜必思尚品酒店</t>
  </si>
  <si>
    <t>katikumjorn Pattarin</t>
  </si>
  <si>
    <t>2023-07-09 13:01:27</t>
  </si>
  <si>
    <t>曼谷传承酒店</t>
  </si>
  <si>
    <t>Phang Thanatcha Somchaimongkol</t>
  </si>
  <si>
    <t>2023-07-09 18:01:32</t>
  </si>
  <si>
    <t>札幌缇马克城市酒店</t>
  </si>
  <si>
    <t>Kojima Ryosuke</t>
  </si>
  <si>
    <t>2023-07-09 22:23:35</t>
  </si>
  <si>
    <t>2023-07-10</t>
  </si>
  <si>
    <t>3614499</t>
  </si>
  <si>
    <t>Terencio Kayla</t>
  </si>
  <si>
    <t>2023-07-10 10:53:43</t>
  </si>
  <si>
    <t>神户皮耶那酒店</t>
  </si>
  <si>
    <t>MOSS CAMERON</t>
  </si>
  <si>
    <t>2023-07-10 04:10:13</t>
  </si>
  <si>
    <t>3616087</t>
  </si>
  <si>
    <t>Kosim Syuman</t>
  </si>
  <si>
    <t>2023-07-10 17:33:12</t>
  </si>
  <si>
    <t>亚历山大酒店</t>
  </si>
  <si>
    <t>Li Ping</t>
  </si>
  <si>
    <t>2023-07-10 19:42:23</t>
  </si>
  <si>
    <t>3618039</t>
  </si>
  <si>
    <t>西贡拉维拉酒店</t>
  </si>
  <si>
    <t>KIM GWANGHYEON</t>
  </si>
  <si>
    <t>2023-07-11 07:32:12</t>
  </si>
  <si>
    <t>2023-07-11</t>
  </si>
  <si>
    <t>3618768</t>
  </si>
  <si>
    <t>OMO5 京都祇园 by 星野集团</t>
  </si>
  <si>
    <t>tsai chinghsi</t>
  </si>
  <si>
    <t>2023-07-11 09:01:07</t>
  </si>
  <si>
    <t>堀留维拉商务酒店</t>
  </si>
  <si>
    <t>Miwa Shizuru</t>
  </si>
  <si>
    <t>2023-07-11 01:44:55</t>
  </si>
  <si>
    <t>哥伦比亚贝托伽酒店</t>
  </si>
  <si>
    <t>MINTER KURT</t>
  </si>
  <si>
    <t>2023-07-11 09:00:33</t>
  </si>
  <si>
    <t>静铁PREZIO酒店 京都乌丸御池（新开业）</t>
  </si>
  <si>
    <t>Tanaka Fumiaki</t>
  </si>
  <si>
    <t>2023-07-11 11:23:06</t>
  </si>
  <si>
    <t>Joseph Lam</t>
  </si>
  <si>
    <t>10649.60</t>
  </si>
  <si>
    <t>2023-07-11 12:14:33</t>
  </si>
  <si>
    <t>3620372</t>
  </si>
  <si>
    <t>Gwee Lay wen</t>
  </si>
  <si>
    <t>2023-07-11 14:59:49</t>
  </si>
  <si>
    <t>Zentis大阪</t>
  </si>
  <si>
    <t>Yeung Chakwai</t>
  </si>
  <si>
    <t>2023-07-11 15:19:38</t>
  </si>
  <si>
    <t>3622001</t>
  </si>
  <si>
    <t>jo ahyoung</t>
  </si>
  <si>
    <t>2023-07-12 22:53:07</t>
  </si>
  <si>
    <t>Saleh Ahmed</t>
  </si>
  <si>
    <t>2023-07-11 19:39:49</t>
  </si>
  <si>
    <t>迪士尼好莱坞酒店</t>
  </si>
  <si>
    <t>Fung Kam Man</t>
  </si>
  <si>
    <t>2023-07-11 20:41:23</t>
  </si>
  <si>
    <t>2023-07-12</t>
  </si>
  <si>
    <t>达玛托别墅酒店</t>
  </si>
  <si>
    <t>Bondono Martinez Jade</t>
  </si>
  <si>
    <t>2023-07-12 00:45:36</t>
  </si>
  <si>
    <t>香港宏洋旅店(家庭旅馆)</t>
  </si>
  <si>
    <t>ISHIKURA YUKI</t>
  </si>
  <si>
    <t>2023-07-12 03:40:42</t>
  </si>
  <si>
    <t>高野山温泉福智院日式旅馆</t>
  </si>
  <si>
    <t>balp alessandro</t>
  </si>
  <si>
    <t>2023-07-12 03:56:25</t>
  </si>
  <si>
    <t>马尼拉新世界酒店</t>
  </si>
  <si>
    <t>go blossom</t>
  </si>
  <si>
    <t>6757.10</t>
  </si>
  <si>
    <t>2023-07-12 05:33:52</t>
  </si>
  <si>
    <t>3624109</t>
  </si>
  <si>
    <t>曼谷恰特里亚姆大酒店</t>
  </si>
  <si>
    <t>sin fok Wee</t>
  </si>
  <si>
    <t>2023-07-12 12:48:48</t>
  </si>
  <si>
    <t>长滩岛拉卡美拉饭店</t>
  </si>
  <si>
    <t>Paradero Queenie Ann</t>
  </si>
  <si>
    <t>2023-07-12 09:52:17</t>
  </si>
  <si>
    <t>3624377</t>
  </si>
  <si>
    <t>JIEUN BAEK</t>
  </si>
  <si>
    <t>2023-07-12 16:18:19</t>
  </si>
  <si>
    <t>旅之棲浅草酒店</t>
  </si>
  <si>
    <t>Tochihara Shiori</t>
  </si>
  <si>
    <t>2023-07-12 11:38:27</t>
  </si>
  <si>
    <t>东京湾拉哥特酒店</t>
  </si>
  <si>
    <t>ishimoto rio</t>
  </si>
  <si>
    <t>2023-07-12 16:50:19</t>
  </si>
  <si>
    <t>和歌山微笑酒店</t>
  </si>
  <si>
    <t>ohno yukiko</t>
  </si>
  <si>
    <t>2023-07-12 17:33:34</t>
  </si>
  <si>
    <t>3626211</t>
  </si>
  <si>
    <t>Shou Y Liang</t>
  </si>
  <si>
    <t>2023-07-12 18:43:05</t>
  </si>
  <si>
    <t>普吉岛德瓦酒店</t>
  </si>
  <si>
    <t>Ivanova Anna</t>
  </si>
  <si>
    <t>2023-07-12 18:45:35</t>
  </si>
  <si>
    <t>HORIUCHI NANAMI</t>
  </si>
  <si>
    <t>2023-07-12 22:23:58</t>
  </si>
  <si>
    <t>3627660</t>
  </si>
  <si>
    <t>文斯水门酒店 (SHA Plus+)</t>
  </si>
  <si>
    <t>Lim Yue Huan</t>
  </si>
  <si>
    <t>2023-07-14 14:51:20</t>
  </si>
  <si>
    <t>2023-07-13</t>
  </si>
  <si>
    <t>3628576</t>
  </si>
  <si>
    <t>YOON SANGWON</t>
  </si>
  <si>
    <t>2023-07-13 14:06:48</t>
  </si>
  <si>
    <t>曼谷班达拉套房酒店</t>
  </si>
  <si>
    <t>CHOI SUJI</t>
  </si>
  <si>
    <t>2023-07-13 11:19:39</t>
  </si>
  <si>
    <t>3629201</t>
  </si>
  <si>
    <t>Paijitte Nutchanart</t>
  </si>
  <si>
    <t>2023-07-13 15:25:44</t>
  </si>
  <si>
    <t>3630000</t>
  </si>
  <si>
    <t>客莱福巴东普吉岛酒店 (SHA Plus+)</t>
  </si>
  <si>
    <t>Zhang Xiaoying</t>
  </si>
  <si>
    <t>2023-07-13 19:56:24</t>
  </si>
  <si>
    <t>乔治城格洛弗公园酒店</t>
  </si>
  <si>
    <t>Kober Manuel</t>
  </si>
  <si>
    <t>2400.24</t>
  </si>
  <si>
    <t>2023-07-13 17:15:05</t>
  </si>
  <si>
    <t>长滩岛汉娜酒店</t>
  </si>
  <si>
    <t>Sabay Keina Rae</t>
  </si>
  <si>
    <t>2023-07-13 17:21:11</t>
  </si>
  <si>
    <t>hatori yukiko</t>
  </si>
  <si>
    <t>2023-07-13 19:12:09</t>
  </si>
  <si>
    <t>3631339</t>
  </si>
  <si>
    <t>Kim Bogyeong</t>
  </si>
  <si>
    <t>2023-07-14 09:36:44</t>
  </si>
  <si>
    <t>吉隆坡泛太平洋服务式套房酒店</t>
  </si>
  <si>
    <t>kwon hye mi</t>
  </si>
  <si>
    <t>2023-07-13 21:40:37</t>
  </si>
  <si>
    <t>2023-07-14</t>
  </si>
  <si>
    <t>卡宾城市酒店</t>
  </si>
  <si>
    <t>Holmebakken David</t>
  </si>
  <si>
    <t>2023-07-14 02:42:19</t>
  </si>
  <si>
    <t>丹麦</t>
  </si>
  <si>
    <t>Kumar Suresh</t>
  </si>
  <si>
    <t>2023-07-14 08:18:59</t>
  </si>
  <si>
    <t>吉隆坡国际机场萨玛萨玛酒店</t>
  </si>
  <si>
    <t>song xu</t>
  </si>
  <si>
    <t>2023-07-14 09:12:30</t>
  </si>
  <si>
    <t>Ocampo Erwin</t>
  </si>
  <si>
    <t>1242.44</t>
  </si>
  <si>
    <t>2023-07-14 13:19:22</t>
  </si>
  <si>
    <t>总统酒店</t>
  </si>
  <si>
    <t>Columbro Giuseppe</t>
  </si>
  <si>
    <t>2003.58</t>
  </si>
  <si>
    <t>2023-07-14 14:39:38</t>
  </si>
  <si>
    <t>3634197</t>
  </si>
  <si>
    <t>POON HO YIN</t>
  </si>
  <si>
    <t>813.86</t>
  </si>
  <si>
    <t>2023-07-14 16:00:26</t>
  </si>
  <si>
    <t>Hirose Kanon</t>
  </si>
  <si>
    <t>2023-07-14 15:40:39</t>
  </si>
  <si>
    <t>3634634</t>
  </si>
  <si>
    <t>首尔三井酒店</t>
  </si>
  <si>
    <t>YUN DAMIN</t>
  </si>
  <si>
    <t>2023-07-14 16:56:15</t>
  </si>
  <si>
    <t>安达海洋故事度假村</t>
  </si>
  <si>
    <t>Gharbi Yanis</t>
  </si>
  <si>
    <t>1798.85</t>
  </si>
  <si>
    <t>2023-07-14 19:09:31</t>
  </si>
  <si>
    <t>横滨远东乡村酒店</t>
  </si>
  <si>
    <t>Takahama Hiroko</t>
  </si>
  <si>
    <t>2023-07-14 21:13:52</t>
  </si>
  <si>
    <t>苏塔俗玛酒店</t>
  </si>
  <si>
    <t>Novryanti Carlina Andriana</t>
  </si>
  <si>
    <t>2023-07-14 21:15:42</t>
  </si>
  <si>
    <t>3636433</t>
  </si>
  <si>
    <t>Loren Fernandez Aimy</t>
  </si>
  <si>
    <t>2023-07-15 14:53:41</t>
  </si>
  <si>
    <t>2023-07-15</t>
  </si>
  <si>
    <t>ROMERO FLORAMAE</t>
  </si>
  <si>
    <t>396.84</t>
  </si>
  <si>
    <t>2023-07-15 00:10:32</t>
  </si>
  <si>
    <t>圣奥拉夫普拉斯斯堪迪克酒店</t>
  </si>
  <si>
    <t>Cheung Tammy</t>
  </si>
  <si>
    <t>2023-07-15 00:12:51</t>
  </si>
  <si>
    <t>挪威</t>
  </si>
  <si>
    <t>3636801</t>
  </si>
  <si>
    <t>JEON HEEJUNG</t>
  </si>
  <si>
    <t>2023-07-15 09:27:03</t>
  </si>
  <si>
    <t>京都高濑川休雷克盖特酒店</t>
  </si>
  <si>
    <t>Aboobakar Javed</t>
  </si>
  <si>
    <t>2023-07-15 14:41:38</t>
  </si>
  <si>
    <t>札幌薄野ANA假日酒店</t>
  </si>
  <si>
    <t>MORISAWA YUJI</t>
  </si>
  <si>
    <t>2023-07-15 18:02:10</t>
  </si>
  <si>
    <t>3639584</t>
  </si>
  <si>
    <t>刁曼岛成功度假村</t>
  </si>
  <si>
    <t>Zahidah Sharifah</t>
  </si>
  <si>
    <t>2023-07-15 18:52:17</t>
  </si>
  <si>
    <t>TC慢旅花莲忠孝馆</t>
  </si>
  <si>
    <t>HO YU HSIN</t>
  </si>
  <si>
    <t>2023-07-15 18:41:14</t>
  </si>
  <si>
    <t>Wang Chi-Sheng</t>
  </si>
  <si>
    <t>2023-07-15 23:19:38</t>
  </si>
  <si>
    <t>2023-07-16</t>
  </si>
  <si>
    <t>PELAYO ANTONIO</t>
  </si>
  <si>
    <t>2023-07-16 04:02:01</t>
  </si>
  <si>
    <t>3641466</t>
  </si>
  <si>
    <t>OMO3 京都东寺 by 星野集团</t>
  </si>
  <si>
    <t>SAKURAI TAMAE</t>
  </si>
  <si>
    <t>2023-07-17 10:04:44</t>
  </si>
  <si>
    <t>3642138</t>
  </si>
  <si>
    <t>长滩岛摄政沙滩水疗度假村</t>
  </si>
  <si>
    <t>lee giho</t>
  </si>
  <si>
    <t>2023-07-16 23:10:19</t>
  </si>
  <si>
    <t>茂宜岛海岸酒店</t>
  </si>
  <si>
    <t>Friedman Richard</t>
  </si>
  <si>
    <t>2023-07-16 15:12:42</t>
  </si>
  <si>
    <t>MYSTAYS 松山酒店</t>
  </si>
  <si>
    <t>kanamaru emi</t>
  </si>
  <si>
    <t>2023-07-16 15:33:57</t>
  </si>
  <si>
    <t>马赛圣查尔斯公寓酒店</t>
  </si>
  <si>
    <t>Joo Minseong</t>
  </si>
  <si>
    <t>2023-07-16 20:29:16</t>
  </si>
  <si>
    <t>3644457</t>
  </si>
  <si>
    <t>Suwalawan Jolina</t>
  </si>
  <si>
    <t>2023-07-17 12:39:31</t>
  </si>
  <si>
    <t>3645284</t>
  </si>
  <si>
    <t>Park Jaehyun</t>
  </si>
  <si>
    <t>2023-07-17 00:28:15</t>
  </si>
  <si>
    <t>2023-07-17</t>
  </si>
  <si>
    <t>贝斯特韦斯特优质雷顿公园酒店</t>
  </si>
  <si>
    <t>SANDFORD TATIANA</t>
  </si>
  <si>
    <t>2023-07-17 03:27:32</t>
  </si>
  <si>
    <t>3645740</t>
  </si>
  <si>
    <t>黑姆雷兵营酒店</t>
  </si>
  <si>
    <t>Ka Leung Wong</t>
  </si>
  <si>
    <t>2023-07-17 14:55:04</t>
  </si>
  <si>
    <t>Eom Yuri</t>
  </si>
  <si>
    <t>2023-07-17 07:51:57</t>
  </si>
  <si>
    <t>希腊</t>
  </si>
  <si>
    <t>杠杆简约酒店 - 吉隆坡吉打</t>
  </si>
  <si>
    <t>BINTI MOHD RIPIN NORHAYATI</t>
  </si>
  <si>
    <t>2023-07-17 09:14:56</t>
  </si>
  <si>
    <t>浜松EN酒店</t>
  </si>
  <si>
    <t>INOUE Yuka</t>
  </si>
  <si>
    <t>2023-07-17 14:05:37</t>
  </si>
  <si>
    <t>佛罗伦萨蒙特贝罗豪华酒店</t>
  </si>
  <si>
    <t>Ilyas Samir</t>
  </si>
  <si>
    <t>2023-07-17 17:36:54</t>
  </si>
  <si>
    <t>KIM SANG SU</t>
  </si>
  <si>
    <t>2023-07-17 19:32:57</t>
  </si>
  <si>
    <t>3648860</t>
  </si>
  <si>
    <t>MU CHING LIN</t>
  </si>
  <si>
    <t>2023-07-17 21:57:57</t>
  </si>
  <si>
    <t>3648867</t>
  </si>
  <si>
    <t>almheiri Majid</t>
  </si>
  <si>
    <t>2023-07-18 11:53:40</t>
  </si>
  <si>
    <t>富田精品度假酒店</t>
  </si>
  <si>
    <t>Jung sohyun</t>
  </si>
  <si>
    <t>2023-07-17 20:46:58</t>
  </si>
  <si>
    <t>2023-07-18</t>
  </si>
  <si>
    <t>3649852</t>
  </si>
  <si>
    <t>TAMAKI HANA</t>
  </si>
  <si>
    <t>2023-07-18 08:24:47</t>
  </si>
  <si>
    <t>3649945</t>
  </si>
  <si>
    <t>安梦民丹岛度假村</t>
  </si>
  <si>
    <t>Chheda Urvi</t>
  </si>
  <si>
    <t>2023-07-18 10:36:10</t>
  </si>
  <si>
    <t>Liu Chih-Ju</t>
  </si>
  <si>
    <t>2023-07-18 05:15:08</t>
  </si>
  <si>
    <t>巴勒莫四歌B&amp;B酒店</t>
  </si>
  <si>
    <t>azad ahmed zhiar</t>
  </si>
  <si>
    <t>2023-07-18 06:33:47</t>
  </si>
  <si>
    <t>温莎芭拉酒店</t>
  </si>
  <si>
    <t>Villaverde Sandro</t>
  </si>
  <si>
    <t>2023-07-18 07:38:16</t>
  </si>
  <si>
    <t>3650674</t>
  </si>
  <si>
    <t>爱妮岛S度假村</t>
  </si>
  <si>
    <t>HU YE</t>
  </si>
  <si>
    <t>2023-07-18 12:08:16</t>
  </si>
  <si>
    <t>lee woonmi</t>
  </si>
  <si>
    <t>2023-07-18 13:09:22</t>
  </si>
  <si>
    <t>3651775</t>
  </si>
  <si>
    <t>巴淡岛阿斯顿巴淡酒店公寓</t>
  </si>
  <si>
    <t>Lew Shin Ru</t>
  </si>
  <si>
    <t>2023-07-18 15:14:34</t>
  </si>
  <si>
    <t>萌季银座首都酒店</t>
  </si>
  <si>
    <t>song jeunghwa</t>
  </si>
  <si>
    <t>2023-07-18 21:15:47</t>
  </si>
  <si>
    <t>3653628</t>
  </si>
  <si>
    <t>CHEN MENGYING</t>
  </si>
  <si>
    <t>3583.74</t>
  </si>
  <si>
    <t>2023-07-18 22:12:22</t>
  </si>
  <si>
    <t>S-Pal 酒店</t>
  </si>
  <si>
    <t>Tanzer Manuel</t>
  </si>
  <si>
    <t>2023-07-18 22:10:19</t>
  </si>
  <si>
    <t>2023-07-19</t>
  </si>
  <si>
    <t>乌兰巴托九酒店</t>
  </si>
  <si>
    <t>LIM SUKHYEON</t>
  </si>
  <si>
    <t>2023-07-19 10:27:36</t>
  </si>
  <si>
    <t>蒙古</t>
  </si>
  <si>
    <t>3656296</t>
  </si>
  <si>
    <t>大阪盛泰乐酒店</t>
  </si>
  <si>
    <t>MO JAEWON</t>
  </si>
  <si>
    <t>2023-07-21 10:41:16</t>
  </si>
  <si>
    <t>格拉斯哥机场旅客之家</t>
  </si>
  <si>
    <t>Deeney Gerard</t>
  </si>
  <si>
    <t>2023-07-19 16:39:47</t>
  </si>
  <si>
    <t>a&amp;o 哥本哈根诺雷布罗酒店</t>
  </si>
  <si>
    <t>Fiumara Carla</t>
  </si>
  <si>
    <t>2023-07-19 18:47:33</t>
  </si>
  <si>
    <t>兰卡威假日海滩别墅度假村及水疗中心</t>
  </si>
  <si>
    <t>RIMMEN MARK</t>
  </si>
  <si>
    <t>2023-07-19 19:21:28</t>
  </si>
  <si>
    <t>海茵娜酒店东京西葛西</t>
  </si>
  <si>
    <t>OHTANI OSAMU</t>
  </si>
  <si>
    <t>882.78</t>
  </si>
  <si>
    <t>2023-07-19 20:00:51</t>
  </si>
  <si>
    <t>3657840</t>
  </si>
  <si>
    <t>莫诺科洛精品酒店</t>
  </si>
  <si>
    <t>Tee Poh</t>
  </si>
  <si>
    <t>2023-07-20 05:05:07</t>
  </si>
  <si>
    <t>斯利福罗赛尔酒店</t>
  </si>
  <si>
    <t>Lacumber Yvonne</t>
  </si>
  <si>
    <t>2023-07-19 21:58:53</t>
  </si>
  <si>
    <t>爱尔兰</t>
  </si>
  <si>
    <t>3658440</t>
  </si>
  <si>
    <t>okgyun jeong</t>
  </si>
  <si>
    <t>2023-07-22 13:59:56</t>
  </si>
  <si>
    <t>钻石城酒店</t>
  </si>
  <si>
    <t>Atibagos Patricia</t>
  </si>
  <si>
    <t>2023-07-19 22:13:33</t>
  </si>
  <si>
    <t>2023-07-20</t>
  </si>
  <si>
    <t>京都车站八条口维亚酒店 JR西日本集团</t>
  </si>
  <si>
    <t>Tanairatchakun Kantanat</t>
  </si>
  <si>
    <t>2023-07-20 00:38:26</t>
  </si>
  <si>
    <t>克里斯托布鲁克贝利酒店</t>
  </si>
  <si>
    <t>Adamcewicz Lauren</t>
  </si>
  <si>
    <t>2023-07-20 04:35:03</t>
  </si>
  <si>
    <t>澳大利亚</t>
  </si>
  <si>
    <t>托斯卡纳套房与赌场酒店</t>
  </si>
  <si>
    <t>ROSHANKASHANI HOUSHANG</t>
  </si>
  <si>
    <t>2023-07-20 05:01:16</t>
  </si>
  <si>
    <t>3660213</t>
  </si>
  <si>
    <t>首尔明洞美利来酒店</t>
  </si>
  <si>
    <t>OHIRA YUI</t>
  </si>
  <si>
    <t>2023-07-20 12:12:48</t>
  </si>
  <si>
    <t>3660260</t>
  </si>
  <si>
    <t>Latsch David</t>
  </si>
  <si>
    <t>2023-07-20 14:22:55</t>
  </si>
  <si>
    <t>乌隆他尼塔尼维拉迪酒店</t>
  </si>
  <si>
    <t>Pooyangphue Kridsana</t>
  </si>
  <si>
    <t>2023-07-20 12:46:34</t>
  </si>
  <si>
    <t>普吉岛安达曼卡纳西尔度假村</t>
  </si>
  <si>
    <t>Songnasuek Piyatita</t>
  </si>
  <si>
    <t>-1800</t>
  </si>
  <si>
    <t>2023-07-20 15:59:33</t>
  </si>
  <si>
    <t>3662215</t>
  </si>
  <si>
    <t>wee thing Ngao</t>
  </si>
  <si>
    <t>2023-07-21 14:40:32</t>
  </si>
  <si>
    <t>纽约柏宁酒店</t>
  </si>
  <si>
    <t>ADAMS INGRID</t>
  </si>
  <si>
    <t>2023-07-20 21:12:23</t>
  </si>
  <si>
    <t>2023-07-21</t>
  </si>
  <si>
    <t>3663496</t>
  </si>
  <si>
    <t>阿沃拉酒店</t>
  </si>
  <si>
    <t>OH YOUNKYOUNG</t>
  </si>
  <si>
    <t>2023-07-21 10:28:13</t>
  </si>
  <si>
    <t>Maria Sumanga Antonio</t>
  </si>
  <si>
    <t>2023-07-21 01:57:54</t>
  </si>
  <si>
    <t>3665530</t>
  </si>
  <si>
    <t>Geonuk Baek</t>
  </si>
  <si>
    <t>2023-07-21 15:25:56</t>
  </si>
  <si>
    <t>三条舒适酒店</t>
  </si>
  <si>
    <t>SHIMIZU SAYAKA</t>
  </si>
  <si>
    <t>2023-07-21 15:39:58</t>
  </si>
  <si>
    <t>大世界酒店</t>
  </si>
  <si>
    <t>Singh Yuvraj</t>
  </si>
  <si>
    <t>2023-08-01</t>
  </si>
  <si>
    <t>2023-07-21 18:00:20</t>
  </si>
  <si>
    <t>科默斯娱乐场酒店</t>
  </si>
  <si>
    <t>Hoang Vu Linh</t>
  </si>
  <si>
    <t>2023-07-21 19:39:20</t>
  </si>
  <si>
    <t>槲寄生尼崎格兰比亚大酒店</t>
  </si>
  <si>
    <t>kimura ryusei</t>
  </si>
  <si>
    <t>2023-07-21 19:56:10</t>
  </si>
  <si>
    <t>2023-07-22</t>
  </si>
  <si>
    <t>Sonia 小樽酒店</t>
  </si>
  <si>
    <t>KANAZAWA NORIKO</t>
  </si>
  <si>
    <t>2023-07-22 05:21:57</t>
  </si>
  <si>
    <t>2023-07-23</t>
  </si>
  <si>
    <t>京都雷索尔三位一体酒店</t>
  </si>
  <si>
    <t>ANAI KOUSUKE</t>
  </si>
  <si>
    <t>2023-07-23 00:02:45</t>
  </si>
  <si>
    <t>3674136</t>
  </si>
  <si>
    <t>Lim sohyeon</t>
  </si>
  <si>
    <t>2023-07-23 16:40:52</t>
  </si>
  <si>
    <t>比佛利山庄140号酒店</t>
  </si>
  <si>
    <t>LIAO WEI-I</t>
  </si>
  <si>
    <t>2023-07-23 19:50:54</t>
  </si>
  <si>
    <t>札幌Solaria西铁酒店</t>
  </si>
  <si>
    <t>Mertsch Philipp</t>
  </si>
  <si>
    <t>2023-07-23 20:40:37</t>
  </si>
  <si>
    <t>2023-07-24</t>
  </si>
  <si>
    <t>尼亚住宿加早餐旅馆 - 成人专属</t>
  </si>
  <si>
    <t>Chang Eun Hye</t>
  </si>
  <si>
    <t>2023-07-24 03:25:15</t>
  </si>
  <si>
    <t>3678932</t>
  </si>
  <si>
    <t>槟城温宝利酒店 (槟城对抗新冠肺炎认证)</t>
  </si>
  <si>
    <t>FARID BIN KAMARUDIN MOHD</t>
  </si>
  <si>
    <t>2023-07-25 11:34:13</t>
  </si>
  <si>
    <t>京都四条乌丸口袋酒店</t>
  </si>
  <si>
    <t>Wong Shun Man Betty</t>
  </si>
  <si>
    <t>2023-07-24 17:28:35</t>
  </si>
  <si>
    <t>Vessel花苑名古屋酒店</t>
  </si>
  <si>
    <t>HINO ATSUSHI</t>
  </si>
  <si>
    <t>963.04</t>
  </si>
  <si>
    <t>2023-07-24 18:55:54</t>
  </si>
  <si>
    <t>辉盛凯贝丽</t>
  </si>
  <si>
    <t>Dimoski Done</t>
  </si>
  <si>
    <t>1649.58</t>
  </si>
  <si>
    <t>2023-07-24 20:26:15</t>
  </si>
  <si>
    <t>3680231</t>
  </si>
  <si>
    <t>2023-07-25 16:02:55</t>
  </si>
  <si>
    <t>3680282</t>
  </si>
  <si>
    <t>Wang Zhan</t>
  </si>
  <si>
    <t>2023-07-24 22:05:56</t>
  </si>
  <si>
    <t>新宿曙桥珍珠酒店</t>
  </si>
  <si>
    <t>TANAKA HITOMI</t>
  </si>
  <si>
    <t>2023-07-24 21:45:32</t>
  </si>
  <si>
    <t>3680921</t>
  </si>
  <si>
    <t>Fu Yi chuan</t>
  </si>
  <si>
    <t>2023-07-25 10:40:29</t>
  </si>
  <si>
    <t>2023-07-25</t>
  </si>
  <si>
    <t>3681139</t>
  </si>
  <si>
    <t>JEON SEONGBIN</t>
  </si>
  <si>
    <t>2023-07-25 08:56:52</t>
  </si>
  <si>
    <t>东京京桥雷姆酒店</t>
  </si>
  <si>
    <t>LEE BYOUNGSUB</t>
  </si>
  <si>
    <t>2023-07-25 12:52:41</t>
  </si>
  <si>
    <t>马尼拉温福德酒店及赌场</t>
  </si>
  <si>
    <t>Roque Agetano Raiza</t>
  </si>
  <si>
    <t>2023-07-25 13:06:04</t>
  </si>
  <si>
    <t>阿纳海姆拉昆塔旅馆及套房</t>
  </si>
  <si>
    <t>Campos Victor</t>
  </si>
  <si>
    <t>2023-07-25 13:12:08</t>
  </si>
  <si>
    <t>1O1巴厘岛沙努尔绿洲酒店</t>
  </si>
  <si>
    <t>Budisetia Mirlani</t>
  </si>
  <si>
    <t>2023-07-25 13:48:53</t>
  </si>
  <si>
    <t>维多利亚庄园套房酒店</t>
  </si>
  <si>
    <t>Liang Chia-Ying</t>
  </si>
  <si>
    <t>2023-07-25 20:52:47</t>
  </si>
  <si>
    <t>3684882</t>
  </si>
  <si>
    <t>乌布肯兰度假村 - 索科玛酒店</t>
  </si>
  <si>
    <t>kim jongchul</t>
  </si>
  <si>
    <t>2023-07-26 08:12:02</t>
  </si>
  <si>
    <t>2023-07-26</t>
  </si>
  <si>
    <t>曼谷亚洲酒店</t>
  </si>
  <si>
    <t>Wtk Penon</t>
  </si>
  <si>
    <t>2023-07-26 01:10:24</t>
  </si>
  <si>
    <t>西雅图市中心先锋广场希尔顿尊盛酒店</t>
  </si>
  <si>
    <t>Dillon Michael</t>
  </si>
  <si>
    <t>2023-07-26 07:55:48</t>
  </si>
  <si>
    <t>海风酒店</t>
  </si>
  <si>
    <t>Miguel Lopez Luis</t>
  </si>
  <si>
    <t>2023-07-26 13:30:16</t>
  </si>
  <si>
    <t>关西酒店</t>
  </si>
  <si>
    <t>MITSUIKI RIRA</t>
  </si>
  <si>
    <t>2023-07-26 14:45:03</t>
  </si>
  <si>
    <t>札幌三井花园酒店</t>
  </si>
  <si>
    <t>ISHII TAKAHIRO</t>
  </si>
  <si>
    <t>2023-07-26 14:49:18</t>
  </si>
  <si>
    <t>ALBASSAM MOHAMMED</t>
  </si>
  <si>
    <t>2023-07-26 16:39:07</t>
  </si>
  <si>
    <t>a&amp;o 爱丁堡城市青年旅舍</t>
  </si>
  <si>
    <t>NAM YOONSUN</t>
  </si>
  <si>
    <t>2023-07-26 19:32:23</t>
  </si>
  <si>
    <t>浅草雷门休雷克盖特酒店</t>
  </si>
  <si>
    <t>chan clara</t>
  </si>
  <si>
    <t>2023-07-26 23:05:16</t>
  </si>
  <si>
    <t>2023-07-27</t>
  </si>
  <si>
    <t>Riega Casado Inmaculada</t>
  </si>
  <si>
    <t>2023-07-27 01:15:23</t>
  </si>
  <si>
    <t>鲁西永 Bcn 城市大酒店</t>
  </si>
  <si>
    <t>Rifve Jakobsson Rebecca</t>
  </si>
  <si>
    <t>2023-07-27 04:36:07</t>
  </si>
  <si>
    <t>宿务水蓝城机场酒店</t>
  </si>
  <si>
    <t>Hillerstam Marco</t>
  </si>
  <si>
    <t>2023-07-27 17:19:39</t>
  </si>
  <si>
    <t>3693316</t>
  </si>
  <si>
    <t>Norhilal Nurul elya</t>
  </si>
  <si>
    <t>2023-07-27 18:48:04</t>
  </si>
  <si>
    <t>3693472</t>
  </si>
  <si>
    <t>lee mikyung</t>
  </si>
  <si>
    <t>2023-07-28 10:24:02</t>
  </si>
  <si>
    <t>3693631</t>
  </si>
  <si>
    <t>会安海湾度假村</t>
  </si>
  <si>
    <t>KIM JIEUN</t>
  </si>
  <si>
    <t>2023-07-28 17:16:46</t>
  </si>
  <si>
    <t>3693830</t>
  </si>
  <si>
    <t>OMO5 冲绳那霸 by 星野集团</t>
  </si>
  <si>
    <t>ENDO SAKURA</t>
  </si>
  <si>
    <t>2023-07-27 20:38:48</t>
  </si>
  <si>
    <t>3693839</t>
  </si>
  <si>
    <t>仙本那海景酒店</t>
  </si>
  <si>
    <t>TEH WEI LEN DYLAN</t>
  </si>
  <si>
    <t>2023-07-27 20:18:37</t>
  </si>
  <si>
    <t>万隆沙克蒂酒店</t>
  </si>
  <si>
    <t>andy andreas</t>
  </si>
  <si>
    <t>2023-07-27 20:10:32</t>
  </si>
  <si>
    <t>里斯特新宿酒店</t>
  </si>
  <si>
    <t>HAN IL KWANG</t>
  </si>
  <si>
    <t>1768.62</t>
  </si>
  <si>
    <t>2023-07-27 20:33:51</t>
  </si>
  <si>
    <t>3694448</t>
  </si>
  <si>
    <t>贝尔维尤酒店(多用途酒店)</t>
  </si>
  <si>
    <t>Ronquillo Jayson</t>
  </si>
  <si>
    <t>2023-07-28 10:30:06</t>
  </si>
  <si>
    <t>Choma Martin</t>
  </si>
  <si>
    <t>3126.36</t>
  </si>
  <si>
    <t>2023-07-27 22:30:36</t>
  </si>
  <si>
    <t>新加坡凯煌大酒店</t>
  </si>
  <si>
    <t>SOEKIRNO HARINA</t>
  </si>
  <si>
    <t>2023-07-27 22:34:53</t>
  </si>
  <si>
    <t>中央商务区萨希德亚大酒店</t>
  </si>
  <si>
    <t>Albukhary Azizah</t>
  </si>
  <si>
    <t>2023-07-27 22:43:41</t>
  </si>
  <si>
    <t>瑟波恩海滩酒店</t>
  </si>
  <si>
    <t>KWANWOO LEE</t>
  </si>
  <si>
    <t>2023-07-27 23:14:50</t>
  </si>
  <si>
    <t>曼谷安曼纳酒店</t>
  </si>
  <si>
    <t>Lai CHEUK KEI</t>
  </si>
  <si>
    <t>2023-07-27 23:57:15</t>
  </si>
  <si>
    <t>2023-07-28</t>
  </si>
  <si>
    <t>横滨皇家花园酒店</t>
  </si>
  <si>
    <t>jin daehwa</t>
  </si>
  <si>
    <t>2023-07-28 02:41:28</t>
  </si>
  <si>
    <t>莱布利酒店福冈博多</t>
  </si>
  <si>
    <t>heeyoung jin</t>
  </si>
  <si>
    <t>2023-07-28 11:06:58</t>
  </si>
  <si>
    <t>3696453</t>
  </si>
  <si>
    <t>曼谷华昌传统酒店</t>
  </si>
  <si>
    <t>Phavisack Athit</t>
  </si>
  <si>
    <t>2023-07-29 17:54:25</t>
  </si>
  <si>
    <t>曼谷日航酒店</t>
  </si>
  <si>
    <t>Karima Ryo</t>
  </si>
  <si>
    <t>2023-07-28 13:08:48</t>
  </si>
  <si>
    <t>雅加达苏丹公寓酒店</t>
  </si>
  <si>
    <t>YANG MINGXIONG</t>
  </si>
  <si>
    <t>2023-07-28 14:14:18</t>
  </si>
  <si>
    <t>塞米亚克百丽宫酒店</t>
  </si>
  <si>
    <t>Akmal Restu Yusanti Ninda</t>
  </si>
  <si>
    <t>2023-07-28 15:09:24</t>
  </si>
  <si>
    <t>市中心经济型酒店</t>
  </si>
  <si>
    <t>jieun Lee</t>
  </si>
  <si>
    <t>2023-07-28 15:39:42</t>
  </si>
  <si>
    <t>3698443</t>
  </si>
  <si>
    <t>chiew kek irene yeo</t>
  </si>
  <si>
    <t>2121.84</t>
  </si>
  <si>
    <t>2023-07-28 19:07:51</t>
  </si>
  <si>
    <t>热那亚民宿酒店</t>
  </si>
  <si>
    <t>Ramzy - Gamila Ramzy - Nehal Abdelgawad Ahmed</t>
  </si>
  <si>
    <t>2023-07-28 18:21:39</t>
  </si>
  <si>
    <t>3699166</t>
  </si>
  <si>
    <t>lu weiteng</t>
  </si>
  <si>
    <t>2023-07-28 20:45:34</t>
  </si>
  <si>
    <t>3699764</t>
  </si>
  <si>
    <t>JANG JUNGHYUN</t>
  </si>
  <si>
    <t>2023-07-28 23:08:46</t>
  </si>
  <si>
    <t>金莓精品酒店</t>
  </si>
  <si>
    <t>Rose Palmada Renee</t>
  </si>
  <si>
    <t>2023-07-28 23:55:03</t>
  </si>
  <si>
    <t>2023-07-29</t>
  </si>
  <si>
    <t>马默斯莱克斯希罗酒店</t>
  </si>
  <si>
    <t>Robert Smith Charles</t>
  </si>
  <si>
    <t>2023-07-29 00:58:38</t>
  </si>
  <si>
    <t>首尔南大门辉盛坊国际公寓</t>
  </si>
  <si>
    <t>yoon yangjung</t>
  </si>
  <si>
    <t>2023-07-29 06:49:08</t>
  </si>
  <si>
    <t>3700909</t>
  </si>
  <si>
    <t>曼谷素坤逸十一酒店 (政府卫生认证)</t>
  </si>
  <si>
    <t>Dobson Craig</t>
  </si>
  <si>
    <t>2023-07-29 14:15:51</t>
  </si>
  <si>
    <t>金色郁金香巴塞罗那酒店</t>
  </si>
  <si>
    <t>Fung Tze Cheong</t>
  </si>
  <si>
    <t>2023-07-29 12:25:05</t>
  </si>
  <si>
    <t>芭堤雅心情酒店</t>
  </si>
  <si>
    <t>waenkaew chatsiri</t>
  </si>
  <si>
    <t>2023-07-29 15:03:10</t>
  </si>
  <si>
    <t>迪拜德伊勒格兰德埃克塞尔西奥酒店</t>
  </si>
  <si>
    <t>A. Petiwala Mohammed</t>
  </si>
  <si>
    <t>2023-07-29 17:25:58</t>
  </si>
  <si>
    <t>3703903</t>
  </si>
  <si>
    <t>大宏酒店</t>
  </si>
  <si>
    <t>MOHAMAD ABD. MALEK</t>
  </si>
  <si>
    <t>2023-07-29 19:31:08</t>
  </si>
  <si>
    <t>罗切斯城公园酒店</t>
  </si>
  <si>
    <t>Deasy Colm</t>
  </si>
  <si>
    <t>2023-07-29 21:37:53</t>
  </si>
  <si>
    <t>3704910</t>
  </si>
  <si>
    <t>Cho Nathan</t>
  </si>
  <si>
    <t>2023-07-30 10:52:54</t>
  </si>
  <si>
    <t>2023-07-30</t>
  </si>
  <si>
    <t>3705166</t>
  </si>
  <si>
    <t>Guo Hai Vincent Ho</t>
  </si>
  <si>
    <t>2023-07-30 12:18:06</t>
  </si>
  <si>
    <t>日本桥茅场町京王布莱索酒店</t>
  </si>
  <si>
    <t>AKIKO UEDA</t>
  </si>
  <si>
    <t>2023-07-30 07:39:20</t>
  </si>
  <si>
    <t>d'普瑞玛水明漾酒店</t>
  </si>
  <si>
    <t>Handayani Novia</t>
  </si>
  <si>
    <t>2271.06</t>
  </si>
  <si>
    <t>2023-07-30 08:06:03</t>
  </si>
  <si>
    <t>新加坡巴耶利峇寰庭商旅酒店 (SG Clean)</t>
  </si>
  <si>
    <t>Lim Kelvin</t>
  </si>
  <si>
    <t>2023-07-30 08:24:28</t>
  </si>
  <si>
    <t>福冈天神南昆特萨酒店</t>
  </si>
  <si>
    <t>Yu Ruoyan</t>
  </si>
  <si>
    <t>2023-07-30 08:53:11</t>
  </si>
  <si>
    <t>仰光乐天酒店</t>
  </si>
  <si>
    <t>BUJUNG NUGROHO MICHAEL</t>
  </si>
  <si>
    <t>2023-07-30 09:17:06</t>
  </si>
  <si>
    <t>缅甸</t>
  </si>
  <si>
    <t>3706257</t>
  </si>
  <si>
    <t>蒂姆伯伦高地度假酒店</t>
  </si>
  <si>
    <t>Laurenaria Rene</t>
  </si>
  <si>
    <t>1713.72</t>
  </si>
  <si>
    <t>2023-07-30 14:21:40</t>
  </si>
  <si>
    <t>东京守信度假村</t>
  </si>
  <si>
    <t>Satoshi Kaya</t>
  </si>
  <si>
    <t>2023-07-30 15:37:35</t>
  </si>
  <si>
    <t>香港黄金海岸酒店</t>
  </si>
  <si>
    <t>Sun Yiting</t>
  </si>
  <si>
    <t>2023-07-30 15:46:33</t>
  </si>
  <si>
    <t>奥克兰玫瑰园酒店</t>
  </si>
  <si>
    <t>Miller Darryl</t>
  </si>
  <si>
    <t>2023-07-30 16:02:41</t>
  </si>
  <si>
    <t>新西兰</t>
  </si>
  <si>
    <t>阿伯酒店及公寓</t>
  </si>
  <si>
    <t>LEE IN SUB</t>
  </si>
  <si>
    <t>2023-07-30 16:29:16</t>
  </si>
  <si>
    <t>因特拉肯默克酒店</t>
  </si>
  <si>
    <t>2023-07-30 16:58:29</t>
  </si>
  <si>
    <t>3708106</t>
  </si>
  <si>
    <t>Curreli Giada</t>
  </si>
  <si>
    <t>2023-07-30 18:28:30</t>
  </si>
  <si>
    <t>3708257</t>
  </si>
  <si>
    <t>Thum Roy</t>
  </si>
  <si>
    <t>2023-07-30 18:39:43</t>
  </si>
  <si>
    <t>3708980</t>
  </si>
  <si>
    <t>wai hing Wan</t>
  </si>
  <si>
    <t>2023-07-30 21:24:37</t>
  </si>
  <si>
    <t>3709633</t>
  </si>
  <si>
    <t>Dragon Jean-Marc</t>
  </si>
  <si>
    <t>2023-07-31 17:02:35</t>
  </si>
  <si>
    <t>2023-07-31</t>
  </si>
  <si>
    <t>YOSHIHARA KAYO</t>
  </si>
  <si>
    <t>2023-07-31 00:07:47</t>
  </si>
  <si>
    <t>金厚德服务公寓</t>
  </si>
  <si>
    <t>Abdullah Mohd Danial Harith</t>
  </si>
  <si>
    <t>814.20</t>
  </si>
  <si>
    <t>2023-07-31 08:34:36</t>
  </si>
  <si>
    <t>123旅馆</t>
  </si>
  <si>
    <t>CHANG YU-CHENG</t>
  </si>
  <si>
    <t>2023-07-31 10:51:32</t>
  </si>
  <si>
    <t>sato ako</t>
  </si>
  <si>
    <t>2023-07-31 10:50:43</t>
  </si>
  <si>
    <t>3711249</t>
  </si>
  <si>
    <t>Asa Walter</t>
  </si>
  <si>
    <t>654.81</t>
  </si>
  <si>
    <t>2023-07-31 12:53:16</t>
  </si>
  <si>
    <t>3711823</t>
  </si>
  <si>
    <t>tin Ang wee</t>
  </si>
  <si>
    <t>2023-07-31 16:15:22</t>
  </si>
  <si>
    <t>马尼拉利姆度假村</t>
  </si>
  <si>
    <t>Yu Eunicia</t>
  </si>
  <si>
    <t>2023-07-31 14:35:56</t>
  </si>
  <si>
    <t>胡志明市百艺酒店</t>
  </si>
  <si>
    <t>Wang Hsin-chi</t>
  </si>
  <si>
    <t>2023-07-31 14:37:49</t>
  </si>
  <si>
    <t>山梨富士山站酒店</t>
  </si>
  <si>
    <t>kawasaki mako</t>
  </si>
  <si>
    <t>2023-07-31 15:40:38</t>
  </si>
  <si>
    <t>sudou kaito</t>
  </si>
  <si>
    <t>591.38</t>
  </si>
  <si>
    <t>2023-07-31 15:57:06</t>
  </si>
  <si>
    <t>3712175</t>
  </si>
  <si>
    <t>槟城标致酒店 (槟城对抗新冠肺炎认证)</t>
  </si>
  <si>
    <t>Chee Tong Ang</t>
  </si>
  <si>
    <t>1094.42</t>
  </si>
  <si>
    <t>2023-07-31 16:09:19</t>
  </si>
  <si>
    <t>3712453</t>
  </si>
  <si>
    <t>长滩岛拉.索利德饭店</t>
  </si>
  <si>
    <t>bais leonor</t>
  </si>
  <si>
    <t>2023-07-31 17:01:25</t>
  </si>
  <si>
    <t>Quarter 拉普罗酒店 - UHG</t>
  </si>
  <si>
    <t>URAILAKSAMEE NATTAPOOM</t>
  </si>
  <si>
    <t>2023-07-31 19:01:13</t>
  </si>
  <si>
    <t>三交酒店伊势市站前</t>
  </si>
  <si>
    <t>OCHI RYOTO</t>
  </si>
  <si>
    <t>2023-07-31 19:14:09</t>
  </si>
  <si>
    <t>Nico Pua Cicayle</t>
  </si>
  <si>
    <t>2023-07-31 19:18:02</t>
  </si>
  <si>
    <t>图瑞海滩假日酒店</t>
  </si>
  <si>
    <t>Teo Tizane</t>
  </si>
  <si>
    <t>1472.55</t>
  </si>
  <si>
    <t>2023-07-31 22:07:50</t>
  </si>
  <si>
    <t>NA YOONYOUNG</t>
  </si>
  <si>
    <t>2023-07-31 23:28:57</t>
  </si>
  <si>
    <t>3714735</t>
  </si>
  <si>
    <t>Song Benny</t>
  </si>
  <si>
    <t>2023-08-01 10:29:40</t>
  </si>
  <si>
    <t>Mulyana Asep</t>
  </si>
  <si>
    <t>2023-08-01 00:47:28</t>
  </si>
  <si>
    <t>大阪难波丽都大酒店</t>
  </si>
  <si>
    <t>Cha Jungmin</t>
  </si>
  <si>
    <t>2023-08-01 02:03:57</t>
  </si>
  <si>
    <t>3714928</t>
  </si>
  <si>
    <t>曼谷天顶素坤逸酒店</t>
  </si>
  <si>
    <t>abdulaziz mr alazemi</t>
  </si>
  <si>
    <t>5098.50</t>
  </si>
  <si>
    <t>2023-08-01 09:56:04</t>
  </si>
  <si>
    <t>贝拉B酒店</t>
  </si>
  <si>
    <t>Laekham Phanuwat</t>
  </si>
  <si>
    <t>2162.48</t>
  </si>
  <si>
    <t>2023-08-01 09:22:20</t>
  </si>
  <si>
    <t>布城帝盛酒店</t>
  </si>
  <si>
    <t>Yann Shan Keh</t>
  </si>
  <si>
    <t>2023-08-01 09:29:07</t>
  </si>
  <si>
    <t>巴厘岛凯宾斯基</t>
  </si>
  <si>
    <t>Izlyn Ramli Ms.</t>
  </si>
  <si>
    <t>2023-08-01 09:55:22</t>
  </si>
  <si>
    <t>3715663</t>
  </si>
  <si>
    <t>芭堤雅帕纳利别墅酒店</t>
  </si>
  <si>
    <t>elyas john</t>
  </si>
  <si>
    <t>2023-08-01 10:37:29</t>
  </si>
  <si>
    <t>巴黎戴高乐机场美居酒店</t>
  </si>
  <si>
    <t>Devilliers Aleksandra</t>
  </si>
  <si>
    <t>2023-08-01 10:26:43</t>
  </si>
  <si>
    <t>3715902</t>
  </si>
  <si>
    <t>马尼拉奥迪加斯马哥孛罗酒店 （多用途酒店）</t>
  </si>
  <si>
    <t>CHEN MING-HUI</t>
  </si>
  <si>
    <t>2023-08-01 13:25:57</t>
  </si>
  <si>
    <t>乌鲁瑟加拉豪华套房和别墅度假村</t>
  </si>
  <si>
    <t>fransisca olivia</t>
  </si>
  <si>
    <t>2023-08-01 11:59:48</t>
  </si>
  <si>
    <t>3716221</t>
  </si>
  <si>
    <t>LEE HEESEONG</t>
  </si>
  <si>
    <t>2023-08-01 12:32:04</t>
  </si>
  <si>
    <t>3716631</t>
  </si>
  <si>
    <t>河滨区途恩酒店</t>
  </si>
  <si>
    <t>Armaini Windi</t>
  </si>
  <si>
    <t>2023-08-08 09:46:06</t>
  </si>
  <si>
    <t>3716734</t>
  </si>
  <si>
    <t>假日酒店披披岛度假村</t>
  </si>
  <si>
    <t>Woollford Ryan</t>
  </si>
  <si>
    <t>2023-08-01 15:07:22</t>
  </si>
  <si>
    <t>卡里孟加瓦皇家海景饭店</t>
  </si>
  <si>
    <t>azhara arvie</t>
  </si>
  <si>
    <t>2023-08-01 14:04:32</t>
  </si>
  <si>
    <t>槟城市途恩酒店</t>
  </si>
  <si>
    <t>Siew Bee Ong</t>
  </si>
  <si>
    <t>2023-08-01 14:06:48</t>
  </si>
  <si>
    <t>3716956</t>
  </si>
  <si>
    <t>吉隆坡嘉登斯圣吉尔斯签名酒店及公寓</t>
  </si>
  <si>
    <t>HAKMAD HANNAS</t>
  </si>
  <si>
    <t>2023-08-02 01:57:21</t>
  </si>
  <si>
    <t>3717245</t>
  </si>
  <si>
    <t>卡塔坦尼金沙酒店(SHA Extra Plus)</t>
  </si>
  <si>
    <t>pasternak enav</t>
  </si>
  <si>
    <t>2023-08-01 16:52:52</t>
  </si>
  <si>
    <t>3717675</t>
  </si>
  <si>
    <t>宿务蒙特贝罗别墅酒店</t>
  </si>
  <si>
    <t>LEE DANBI</t>
  </si>
  <si>
    <t>2023-08-02 07:57:39</t>
  </si>
  <si>
    <t>世纪公园酒店</t>
  </si>
  <si>
    <t>Pratoomdee Praphaphorn</t>
  </si>
  <si>
    <t>2023-08-01 17:35:59</t>
  </si>
  <si>
    <t>赫斯珀里亚</t>
  </si>
  <si>
    <t>Sevinc Unal</t>
  </si>
  <si>
    <t>2023-08-01 18:06:08</t>
  </si>
  <si>
    <t>3718022</t>
  </si>
  <si>
    <t>IYOMORI KANAE</t>
  </si>
  <si>
    <t>2023-08-02 16:21:57</t>
  </si>
  <si>
    <t>3718165</t>
  </si>
  <si>
    <t>Rethanam Thangasamy</t>
  </si>
  <si>
    <t>2023-08-02 10:27:27</t>
  </si>
  <si>
    <t>3718340</t>
  </si>
  <si>
    <t>3974.61</t>
  </si>
  <si>
    <t>2023-08-02 20:25:12</t>
  </si>
  <si>
    <t>3718375</t>
  </si>
  <si>
    <t>目的地度假普吉岛卡隆海滩(政府卫生认证)</t>
  </si>
  <si>
    <t>Al Mandhari Mundher</t>
  </si>
  <si>
    <t>2023-08-02 10:36:27</t>
  </si>
  <si>
    <t>迪拜弗兰克鲁丁特勒潘套房酒店</t>
  </si>
  <si>
    <t>Adeniyi Ogunnaike</t>
  </si>
  <si>
    <t>1589.88</t>
  </si>
  <si>
    <t>1589</t>
  </si>
  <si>
    <t>2023-08-02 00:26:26</t>
  </si>
  <si>
    <t>3718511</t>
  </si>
  <si>
    <t>Tay Guan Teck Mr.</t>
  </si>
  <si>
    <t>2023-08-02 09:33:00</t>
  </si>
  <si>
    <t>3718651</t>
  </si>
  <si>
    <t>马六甲大华酒店</t>
  </si>
  <si>
    <t>SAKURAI TOSHIHITO</t>
  </si>
  <si>
    <t>2023-08-03 13:38:22</t>
  </si>
  <si>
    <t>河内丝绸之路精品酒店</t>
  </si>
  <si>
    <t>KATO CHIHARU</t>
  </si>
  <si>
    <t>2023-08-01 20:27:36</t>
  </si>
  <si>
    <t>东京壹酒店</t>
  </si>
  <si>
    <t>Aruga Yuki</t>
  </si>
  <si>
    <t>2023-08-01 22:07:11</t>
  </si>
  <si>
    <t>桑德莫拉迪芭达雅酒店</t>
  </si>
  <si>
    <t>Wan Teng Chai</t>
  </si>
  <si>
    <t>2023-08-01 22:26:50</t>
  </si>
  <si>
    <t>hirao yuki</t>
  </si>
  <si>
    <t>2023-08-01 23:52:14</t>
  </si>
  <si>
    <t>艾格峰舒适旅馆</t>
  </si>
  <si>
    <t>Lin Ren-Kwo</t>
  </si>
  <si>
    <t>2023-08-02 01:14:22</t>
  </si>
  <si>
    <t>辉光素坤逸 71酒店</t>
  </si>
  <si>
    <t>Mahamad Fernandes</t>
  </si>
  <si>
    <t>2023-08-02 01:48:09</t>
  </si>
  <si>
    <t>华威梅尔罗斯酒店</t>
  </si>
  <si>
    <t>Grigorian Narek</t>
  </si>
  <si>
    <t>2023-08-02 01:48:03</t>
  </si>
  <si>
    <t>东京羽田日航都市酒店</t>
  </si>
  <si>
    <t>Yoshida Akira</t>
  </si>
  <si>
    <t>2023-08-02 04:36:19</t>
  </si>
  <si>
    <t>特雷维索B&amp;B酒店</t>
  </si>
  <si>
    <t>Lundblad Charlie</t>
  </si>
  <si>
    <t>2023-08-02 04:47:20</t>
  </si>
  <si>
    <t>3720859</t>
  </si>
  <si>
    <t>贝尔玛丽娜会安度假村</t>
  </si>
  <si>
    <t>KWON JUN SEOK</t>
  </si>
  <si>
    <t>2023-08-02 10:23:46</t>
  </si>
  <si>
    <t>坎帕斯好客集团素坤逸6号柑橘套房酒店</t>
  </si>
  <si>
    <t>Reynolds Loughlin</t>
  </si>
  <si>
    <t>2186.88</t>
  </si>
  <si>
    <t>2023-08-02 10:59:15</t>
  </si>
  <si>
    <t>曼谷格乐丽雅10酒店</t>
  </si>
  <si>
    <t>Thuta Theon</t>
  </si>
  <si>
    <t>2023-08-02 11:57:36</t>
  </si>
  <si>
    <t>Batra Rajan</t>
  </si>
  <si>
    <t>2023-08-02 12:01:31</t>
  </si>
  <si>
    <t>3721681</t>
  </si>
  <si>
    <t>亿倍利大酒店</t>
  </si>
  <si>
    <t>tajiri shigeki</t>
  </si>
  <si>
    <t>2023-08-02 13:44:02</t>
  </si>
  <si>
    <t>3721967</t>
  </si>
  <si>
    <t>亚庇凯城酒店</t>
  </si>
  <si>
    <t>SYAIFUL AZWAN BIN ABDULLAH MUHAMMAD</t>
  </si>
  <si>
    <t>2023-08-02 15:48:52</t>
  </si>
  <si>
    <t>熊本山皇冠酒店</t>
  </si>
  <si>
    <t>VENITA NAOMI</t>
  </si>
  <si>
    <t>2023-08-02 13:58:22</t>
  </si>
  <si>
    <t>维尔酒店</t>
  </si>
  <si>
    <t>Salehudin Fatin Nurhanisah</t>
  </si>
  <si>
    <t>2023-08-02 13:56:49</t>
  </si>
  <si>
    <t>3722214</t>
  </si>
  <si>
    <t>R FIELDS DEVIN</t>
  </si>
  <si>
    <t>2023-08-03 10:28:50</t>
  </si>
  <si>
    <t>东京风景酒店</t>
  </si>
  <si>
    <t>Jang Jih sue</t>
  </si>
  <si>
    <t>2023-08-02 15:05:37</t>
  </si>
  <si>
    <t>3722424</t>
  </si>
  <si>
    <t>吉隆坡杂志酒店</t>
  </si>
  <si>
    <t>Azman Najiah</t>
  </si>
  <si>
    <t>2023-08-02 15:51:41</t>
  </si>
  <si>
    <t>难波东方酒店</t>
  </si>
  <si>
    <t>cha youngho</t>
  </si>
  <si>
    <t>2023-08-02 18:16:53</t>
  </si>
  <si>
    <t>歌剧院酒店</t>
  </si>
  <si>
    <t>Jarchi Lior</t>
  </si>
  <si>
    <t>2313.80</t>
  </si>
  <si>
    <t>2023-08-02 19:00:01</t>
  </si>
  <si>
    <t>Nguyen Trang</t>
  </si>
  <si>
    <t>1404.22</t>
  </si>
  <si>
    <t>-1404</t>
  </si>
  <si>
    <t>2023-08-02 18:58:06</t>
  </si>
  <si>
    <t>3724419</t>
  </si>
  <si>
    <t>吉隆坡斯特格酒店</t>
  </si>
  <si>
    <t>Xu Fan</t>
  </si>
  <si>
    <t>2023-08-03 10:23:00</t>
  </si>
  <si>
    <t>B2廊曼高级酒店</t>
  </si>
  <si>
    <t>Ittikrai Mark</t>
  </si>
  <si>
    <t>2023-08-02 22:50:17</t>
  </si>
  <si>
    <t>3724609</t>
  </si>
  <si>
    <t>盖特43机场酒店</t>
  </si>
  <si>
    <t>Swe Thiha,Cho Cho Latt,Htet Aung Lwin</t>
  </si>
  <si>
    <t>2023-08-03 08:03:43</t>
  </si>
  <si>
    <t>京都四条乌丸大和ROYNET酒店</t>
  </si>
  <si>
    <t>Wu Jhih Ying</t>
  </si>
  <si>
    <t>2023-08-02 23:47:00</t>
  </si>
  <si>
    <t>戴梦涵LPP会议中心酒店</t>
  </si>
  <si>
    <t>Hadi Farhan</t>
  </si>
  <si>
    <t>506.34</t>
  </si>
  <si>
    <t>2023-08-03 00:12:09</t>
  </si>
  <si>
    <t>3725167</t>
  </si>
  <si>
    <t>薄荷岛赫南塔瓦拉度假村</t>
  </si>
  <si>
    <t>sungil hong</t>
  </si>
  <si>
    <t>2023-08-03 14:13:50</t>
  </si>
  <si>
    <t>草悟道文旅</t>
  </si>
  <si>
    <t>Ho Kai-Xin</t>
  </si>
  <si>
    <t>2023-08-03 01:10:14</t>
  </si>
  <si>
    <t>Haapala Aleksi</t>
  </si>
  <si>
    <t>2023-08-03 03:28:16</t>
  </si>
  <si>
    <t>艾特里阿维纳酒店</t>
  </si>
  <si>
    <t>Gliniecka Karolina</t>
  </si>
  <si>
    <t>2023-08-03 03:45:02</t>
  </si>
  <si>
    <t>波兰</t>
  </si>
  <si>
    <t>3725425</t>
  </si>
  <si>
    <t>马斯洛时代广场酒店</t>
  </si>
  <si>
    <t>Heymans Eugene</t>
  </si>
  <si>
    <t>2023-08-03 08:49:40</t>
  </si>
  <si>
    <t>南非</t>
  </si>
  <si>
    <t>相思阁酒店</t>
  </si>
  <si>
    <t>Gentles Anthony</t>
  </si>
  <si>
    <t>2023-08-03 09:34:33</t>
  </si>
  <si>
    <t>3725878</t>
  </si>
  <si>
    <t>Wong Liang Min</t>
  </si>
  <si>
    <t>2023-08-03 13:41:43</t>
  </si>
  <si>
    <t>拉伯萨多巴酒店及会议中心</t>
  </si>
  <si>
    <t>ANITA TJ</t>
  </si>
  <si>
    <t>2023-08-03 09:54:14</t>
  </si>
  <si>
    <t>matsunaga masateru</t>
  </si>
  <si>
    <t>2023-08-03 10:10:07</t>
  </si>
  <si>
    <t>那牙普拉斯Go酒店</t>
  </si>
  <si>
    <t>Reyta John eugene</t>
  </si>
  <si>
    <t>2023-08-03 10:11:41</t>
  </si>
  <si>
    <t>吉隆坡柏威年酒店 · 悦榕庄管理</t>
  </si>
  <si>
    <t>MEKIAL SAMY SAGAYARAJA</t>
  </si>
  <si>
    <t>2023-08-03 11:05:34</t>
  </si>
  <si>
    <t>3726291</t>
  </si>
  <si>
    <t>Williams Cameron</t>
  </si>
  <si>
    <t>2023-08-03 11:44:23</t>
  </si>
  <si>
    <t>3726636</t>
  </si>
  <si>
    <t>YOSHITOMI TAKEMASA</t>
  </si>
  <si>
    <t>3457.88</t>
  </si>
  <si>
    <t>2023-08-03 14:18:14</t>
  </si>
  <si>
    <t>拉瓦纳爱斯基普酒店</t>
  </si>
  <si>
    <t>phonchusrithong nutpatsakorn</t>
  </si>
  <si>
    <t>2023-08-03 13:58:01</t>
  </si>
  <si>
    <t>塔帕LF酒店</t>
  </si>
  <si>
    <t>Zulkifli Bin Wan Abdul Aziz Wan</t>
  </si>
  <si>
    <t>2023-08-03 15:00:17</t>
  </si>
  <si>
    <t>Tansakul Tiranan</t>
  </si>
  <si>
    <t>2023-08-03 15:06:07</t>
  </si>
  <si>
    <t>3727634</t>
  </si>
  <si>
    <t>美乐大酒店</t>
  </si>
  <si>
    <t>Rasdi Aqif</t>
  </si>
  <si>
    <t>2023-08-03 15:50:22</t>
  </si>
  <si>
    <t>3727962</t>
  </si>
  <si>
    <t>皇家标致酒店</t>
  </si>
  <si>
    <t>isnan izuan</t>
  </si>
  <si>
    <t>2023-08-03 17:15:11</t>
  </si>
  <si>
    <t>3727994</t>
  </si>
  <si>
    <t>吉隆坡大洲酒店</t>
  </si>
  <si>
    <t>Salim Paisal</t>
  </si>
  <si>
    <t>2023-08-04 02:11:09</t>
  </si>
  <si>
    <t>芽庄星城酒店</t>
  </si>
  <si>
    <t>LEE GAHUI</t>
  </si>
  <si>
    <t>2023-08-03 17:15:58</t>
  </si>
  <si>
    <t>3728207</t>
  </si>
  <si>
    <t>Khairul Azwan Wahab Mohd</t>
  </si>
  <si>
    <t>359.39</t>
  </si>
  <si>
    <t>2023-08-03 19:37:59</t>
  </si>
  <si>
    <t>3728209</t>
  </si>
  <si>
    <t>Lu Chih Wong</t>
  </si>
  <si>
    <t>2023-08-03 17:24:10</t>
  </si>
  <si>
    <t>Chanyaphat Sandee</t>
  </si>
  <si>
    <t>2023-08-03 17:21:11</t>
  </si>
  <si>
    <t>玛琅摄政公园酒店</t>
  </si>
  <si>
    <t>Singgih Wiyanto</t>
  </si>
  <si>
    <t>2023-08-03 19:33:21</t>
  </si>
  <si>
    <t>冠蓝轩</t>
  </si>
  <si>
    <t>Tam Chi ming</t>
  </si>
  <si>
    <t>1207.28</t>
  </si>
  <si>
    <t>2023-08-03 20:05:43</t>
  </si>
  <si>
    <t>3729283</t>
  </si>
  <si>
    <t>Heo Seung Jae</t>
  </si>
  <si>
    <t>2023-08-04 16:15:07</t>
  </si>
  <si>
    <t>阿斯顿·吉迪恩·巴淡酒店</t>
  </si>
  <si>
    <t>Tee Miss</t>
  </si>
  <si>
    <t>2315.97</t>
  </si>
  <si>
    <t>2023-08-03 21:19:43</t>
  </si>
  <si>
    <t>3729562</t>
  </si>
  <si>
    <t>普吉岛海床大酒店(SHA Extra Plus)</t>
  </si>
  <si>
    <t>Wang YuShiang</t>
  </si>
  <si>
    <t>2023-08-04 11:05:49</t>
  </si>
  <si>
    <t>筑波日航酒店</t>
  </si>
  <si>
    <t>NAKAGAWA TSUNEHIRO</t>
  </si>
  <si>
    <t>2023-08-03 21:23:14</t>
  </si>
  <si>
    <t>孙皇后酒店</t>
  </si>
  <si>
    <t>hirakata yvko</t>
  </si>
  <si>
    <t>2023-08-03 21:25:43</t>
  </si>
  <si>
    <t>sriard Panicha</t>
  </si>
  <si>
    <t>2023-08-03 21:59:36</t>
  </si>
  <si>
    <t>Yi Tang Shu</t>
  </si>
  <si>
    <t>2023-08-03 22:24:21</t>
  </si>
  <si>
    <t>SHIN MINYONG</t>
  </si>
  <si>
    <t>2023-08-03 23:03:29</t>
  </si>
  <si>
    <t>曼彻斯特便捷酒店</t>
  </si>
  <si>
    <t>Mansfield Laura</t>
  </si>
  <si>
    <t>2023-08-04 01:51:25</t>
  </si>
  <si>
    <t>萨拉热窝会议及温泉Spa度假酒店</t>
  </si>
  <si>
    <t>Alabbad Mohammad</t>
  </si>
  <si>
    <t>2023-08-04 02:21:03</t>
  </si>
  <si>
    <t>波斯尼亚和黑塞哥维纳</t>
  </si>
  <si>
    <t>拉斐特河流牧场希尔顿特鲁酒店</t>
  </si>
  <si>
    <t>nito frank</t>
  </si>
  <si>
    <t>2023-08-04 02:45:52</t>
  </si>
  <si>
    <t>福冈机场前方旅馆酒店</t>
  </si>
  <si>
    <t>NOSE NAOMI</t>
  </si>
  <si>
    <t>2023-08-04 04:08:17</t>
  </si>
  <si>
    <t>Teo Elize</t>
  </si>
  <si>
    <t>2023-08-04 04:18:20</t>
  </si>
  <si>
    <t>2023-08-04 04:24:32</t>
  </si>
  <si>
    <t>安娜堡胜利套房酒店</t>
  </si>
  <si>
    <t>Kurra Bhavana</t>
  </si>
  <si>
    <t>2023-08-04 05:27:16</t>
  </si>
  <si>
    <t>3730775</t>
  </si>
  <si>
    <t>Cowie Laurence</t>
  </si>
  <si>
    <t>2023-08-04 10:26:44</t>
  </si>
  <si>
    <t>BOLTON SHADY</t>
  </si>
  <si>
    <t>2023-08-04 07:37:15</t>
  </si>
  <si>
    <t>Bhattacharya Anol</t>
  </si>
  <si>
    <t>2023-08-04 09:42:21</t>
  </si>
  <si>
    <t>奥兰多会议中心罗森广场酒店</t>
  </si>
  <si>
    <t>CLARK BENJAMIN</t>
  </si>
  <si>
    <t>2023-08-04 10:11:53</t>
  </si>
  <si>
    <t>相铁FRESA INN 名古屋站新干线口</t>
  </si>
  <si>
    <t>ueki tsukasa</t>
  </si>
  <si>
    <t>2023-08-04 13:52:24</t>
  </si>
  <si>
    <t>考艾百丽酒店</t>
  </si>
  <si>
    <t>Sikkhajareon Cherdpong</t>
  </si>
  <si>
    <t>2023-08-04 14:06:50</t>
  </si>
  <si>
    <t>3732235</t>
  </si>
  <si>
    <t>hannah hing</t>
  </si>
  <si>
    <t>2023-08-04 14:33:06</t>
  </si>
  <si>
    <t>FUJII TOMOMI</t>
  </si>
  <si>
    <t>509.76</t>
  </si>
  <si>
    <t>-509</t>
  </si>
  <si>
    <t>2023-08-04 14:14:10</t>
  </si>
  <si>
    <t>香港富荟上环酒店</t>
  </si>
  <si>
    <t>MAK IM WO</t>
  </si>
  <si>
    <t>2023-08-04 14:34:28</t>
  </si>
  <si>
    <t>园博会酒店</t>
  </si>
  <si>
    <t>Hazwan Mohd Ariff Mohamad</t>
  </si>
  <si>
    <t>2023-08-04 14:46:22</t>
  </si>
  <si>
    <t>3732483</t>
  </si>
  <si>
    <t>历山德拉动力酒店</t>
  </si>
  <si>
    <t>Ho Chris</t>
  </si>
  <si>
    <t>2023-08-07 10:38:05</t>
  </si>
  <si>
    <t>Pisuttharachai Kittima</t>
  </si>
  <si>
    <t>2023-08-04 15:57:33</t>
  </si>
  <si>
    <t>坤查温度假村</t>
  </si>
  <si>
    <t>Linkovsky Alon</t>
  </si>
  <si>
    <t>750.04</t>
  </si>
  <si>
    <t>2023-08-04 16:00:36</t>
  </si>
  <si>
    <t>新泻灿路都大饭店</t>
  </si>
  <si>
    <t>ISHII YUKIHIRO</t>
  </si>
  <si>
    <t>2023-08-04 16:07:20</t>
  </si>
  <si>
    <t>槟城彩虹天堂海滩度假村酒店</t>
  </si>
  <si>
    <t>Ammar Faris Yusree Muhammad</t>
  </si>
  <si>
    <t>2023-08-04 16:40:42</t>
  </si>
  <si>
    <t>Li Ling</t>
  </si>
  <si>
    <t>2023-08-04 17:06:19</t>
  </si>
  <si>
    <t>阿伦阿伦万隆附近瑞德多兹普拉斯酒店</t>
  </si>
  <si>
    <t>saefani Mega</t>
  </si>
  <si>
    <t>2023-08-04 17:14:50</t>
  </si>
  <si>
    <t>吉隆坡遨途 吉隆坡国际机场Klia2号航站(非禁区)</t>
  </si>
  <si>
    <t>Mazlan Ridzuan</t>
  </si>
  <si>
    <t>2023-08-04 17:48:00</t>
  </si>
  <si>
    <t>会安阁画廊酒店及Spa</t>
  </si>
  <si>
    <t>Ng Jasrel</t>
  </si>
  <si>
    <t>2023-08-04 17:52:40</t>
  </si>
  <si>
    <t>3733145</t>
  </si>
  <si>
    <t>Kok Liang Jin</t>
  </si>
  <si>
    <t>2023-08-04 19:47:29</t>
  </si>
  <si>
    <t>Nirvana Prhmpririya</t>
  </si>
  <si>
    <t>2023-08-04 18:10:18</t>
  </si>
  <si>
    <t>曼谷铁塔豪华罗摩六世酒店</t>
  </si>
  <si>
    <t>CHEN YONG</t>
  </si>
  <si>
    <t>2023-08-04 18:49:39</t>
  </si>
  <si>
    <t>卡尔顿酒店</t>
  </si>
  <si>
    <t>Abdalla Mohamed</t>
  </si>
  <si>
    <t>2023-08-04 18:56:24</t>
  </si>
  <si>
    <t>突尼斯</t>
  </si>
  <si>
    <t>梦帝国度假村</t>
  </si>
  <si>
    <t>PARK YONG KYU</t>
  </si>
  <si>
    <t>2023-08-04 19:29:57</t>
  </si>
  <si>
    <t>浦项海洋酒店</t>
  </si>
  <si>
    <t>Jang Misun</t>
  </si>
  <si>
    <t>2023-08-04 19:54:17</t>
  </si>
  <si>
    <t>神户蒙特利酒店</t>
  </si>
  <si>
    <t>nishijima kensuke</t>
  </si>
  <si>
    <t>2023-08-04 19:58:04</t>
  </si>
  <si>
    <t>东京巨蛋酒店</t>
  </si>
  <si>
    <t>HIRASHIMA TAKAKI</t>
  </si>
  <si>
    <t>2023-08-04 20:10:04</t>
  </si>
  <si>
    <t>迪拜塔广场酒店</t>
  </si>
  <si>
    <t>elmallah mohamed</t>
  </si>
  <si>
    <t>2023-08-04 20:55:51</t>
  </si>
  <si>
    <t>青森微笑酒店</t>
  </si>
  <si>
    <t>ebisu hiroshi</t>
  </si>
  <si>
    <t>2023-08-04 22:21:36</t>
  </si>
  <si>
    <t>大都会盐湖城酒店</t>
  </si>
  <si>
    <t>GERLACH CIARA</t>
  </si>
  <si>
    <t>2023-08-04 22:32:12</t>
  </si>
  <si>
    <t>McNamara Robert</t>
  </si>
  <si>
    <t>2023-08-04 23:19:04</t>
  </si>
  <si>
    <t>狮子峰莱佛士酒店</t>
  </si>
  <si>
    <t>Chandra Puradanta</t>
  </si>
  <si>
    <t>1631.74</t>
  </si>
  <si>
    <t>2023-08-05 00:07:58</t>
  </si>
  <si>
    <t>诺布山汽车旅馆</t>
  </si>
  <si>
    <t>Tomosvary Spencer</t>
  </si>
  <si>
    <t>2023-08-05 00:16:32</t>
  </si>
  <si>
    <t>圣克莱尔梅尔酒店</t>
  </si>
  <si>
    <t>Cruz Awilda</t>
  </si>
  <si>
    <t>2023-08-05 01:03:02</t>
  </si>
  <si>
    <t>波多黎各</t>
  </si>
  <si>
    <t>3735159</t>
  </si>
  <si>
    <t>KIAN YI LEONG</t>
  </si>
  <si>
    <t>2023-08-05 13:21:43</t>
  </si>
  <si>
    <t>洛杉矶国际机场好莱坞快捷酒店</t>
  </si>
  <si>
    <t>Swinnerton Jessica</t>
  </si>
  <si>
    <t>2023-08-05 02:49:27</t>
  </si>
  <si>
    <t>金泽站前永安国际酒店</t>
  </si>
  <si>
    <t>Law Sau Ling</t>
  </si>
  <si>
    <t>1199.88</t>
  </si>
  <si>
    <t>2023-08-05 02:57:41</t>
  </si>
  <si>
    <t>3735358</t>
  </si>
  <si>
    <t>Mohanaraj Krishnasekar Emmanuel</t>
  </si>
  <si>
    <t>2023-08-05 13:21:15</t>
  </si>
  <si>
    <t>诹访间路线宾馆</t>
  </si>
  <si>
    <t>TANAKA REIJIRO</t>
  </si>
  <si>
    <t>2023-08-05 05:23:45</t>
  </si>
  <si>
    <t>钏路世纪城堡酒店</t>
  </si>
  <si>
    <t>HISASUE TAKASHI</t>
  </si>
  <si>
    <t>2023-08-05 06:33:25</t>
  </si>
  <si>
    <t>敦法蒂玛河畔酒店</t>
  </si>
  <si>
    <t>Daniel Elvyvaviana</t>
  </si>
  <si>
    <t>2023-08-05 07:46:12</t>
  </si>
  <si>
    <t>中途岛卡尔顿旅馆</t>
  </si>
  <si>
    <t>SHAN JUN</t>
  </si>
  <si>
    <t>2023-08-05 08:49:35</t>
  </si>
  <si>
    <t>和歌山城市酒店</t>
  </si>
  <si>
    <t>MATSUMOTO TAICHI</t>
  </si>
  <si>
    <t>2023-08-05 09:01:55</t>
  </si>
  <si>
    <t>3735864</t>
  </si>
  <si>
    <t>Francis Lichiew Philip</t>
  </si>
  <si>
    <t>2023-08-05 10:18:45</t>
  </si>
  <si>
    <t>3735870</t>
  </si>
  <si>
    <t>哥打京那巴鲁皇宫酒店</t>
  </si>
  <si>
    <t>Bin Panggi Haeruddin</t>
  </si>
  <si>
    <t>2023-08-05 11:45:04</t>
  </si>
  <si>
    <t>苏阿萨纳全套房酒店</t>
  </si>
  <si>
    <t>Mohamed Azman</t>
  </si>
  <si>
    <t>489.65</t>
  </si>
  <si>
    <t>2023-08-05 10:44:45</t>
  </si>
  <si>
    <t>Vinholidays嘉年华富国</t>
  </si>
  <si>
    <t>CHANG PEI CHIA</t>
  </si>
  <si>
    <t>2023-08-05 11:08:42</t>
  </si>
  <si>
    <t>纪悦酒店</t>
  </si>
  <si>
    <t>Liu Ken Choong</t>
  </si>
  <si>
    <t>558.50</t>
  </si>
  <si>
    <t>2023-08-05 11:34:05</t>
  </si>
  <si>
    <t>3736191</t>
  </si>
  <si>
    <t>roni evelyn</t>
  </si>
  <si>
    <t>2023-08-06 19:33:35</t>
  </si>
  <si>
    <t>Shiela B. Dineros Rose</t>
  </si>
  <si>
    <t>2023-08-05 14:08:28</t>
  </si>
  <si>
    <t>3736884</t>
  </si>
  <si>
    <t>马尼拉101酒店（多用途酒店）</t>
  </si>
  <si>
    <t>Caoile Carissa Faye</t>
  </si>
  <si>
    <t>2023-08-05 14:28:21</t>
  </si>
  <si>
    <t>3736905</t>
  </si>
  <si>
    <t>宿务峰会广场酒店</t>
  </si>
  <si>
    <t>C Anagon Floribel</t>
  </si>
  <si>
    <t>2023-08-06 14:13:20</t>
  </si>
  <si>
    <t>岩石之上酒店</t>
  </si>
  <si>
    <t>Hendrawati Henny</t>
  </si>
  <si>
    <t>2023-08-05 15:05:02</t>
  </si>
  <si>
    <t>KRISHNAT MANE VINOD</t>
  </si>
  <si>
    <t>2023-08-05 15:33:28</t>
  </si>
  <si>
    <t>东京千禧三井花园饭店</t>
  </si>
  <si>
    <t>LIN CHICHEN</t>
  </si>
  <si>
    <t>2023-08-05 15:41:58</t>
  </si>
  <si>
    <t>琉球酒店&amp;度假区 名城海滩</t>
  </si>
  <si>
    <t>Huang Ligang</t>
  </si>
  <si>
    <t>2023-08-05 15:58:27</t>
  </si>
  <si>
    <t>UHG四分之一沙拉铃酒店</t>
  </si>
  <si>
    <t>SONG HYERYEONG</t>
  </si>
  <si>
    <t>2023-08-05 17:18:34</t>
  </si>
  <si>
    <t>吉隆坡巴生鼎峰酒店</t>
  </si>
  <si>
    <t>sivalingam Kumaran</t>
  </si>
  <si>
    <t>962.13</t>
  </si>
  <si>
    <t>2023-08-05 18:12:51</t>
  </si>
  <si>
    <t>宾客之屋</t>
  </si>
  <si>
    <t>Dziuba Olga</t>
  </si>
  <si>
    <t>2023-08-05 18:20:03</t>
  </si>
  <si>
    <t>3738448</t>
  </si>
  <si>
    <t>misdi rosilawati</t>
  </si>
  <si>
    <t>2023-08-06 18:00:33</t>
  </si>
  <si>
    <t>阿洛拉大酒店</t>
  </si>
  <si>
    <t>Hassan Hasliza</t>
  </si>
  <si>
    <t>2023-08-05 20:40:09</t>
  </si>
  <si>
    <t>O&amp;G 帕里特班泰尔酒店</t>
  </si>
  <si>
    <t>Azniza Shufarina</t>
  </si>
  <si>
    <t>2023-08-05 21:43:25</t>
  </si>
  <si>
    <t>北干巴鲁中央大酒店</t>
  </si>
  <si>
    <t>Nadia Oktora</t>
  </si>
  <si>
    <t>2023-08-05 22:23:36</t>
  </si>
  <si>
    <t>曼谷利特酒店</t>
  </si>
  <si>
    <t>Sringien Prakaydao</t>
  </si>
  <si>
    <t>2023-08-05 23:18:06</t>
  </si>
  <si>
    <t>3739331</t>
  </si>
  <si>
    <t>迪拜德拉温德姆酒店</t>
  </si>
  <si>
    <t>Ahmed Almeqabi Husain</t>
  </si>
  <si>
    <t>2023-08-05 23:45:50</t>
  </si>
  <si>
    <t>曼谷泰攀酒店</t>
  </si>
  <si>
    <t>Singh Joginder Singh Munjit</t>
  </si>
  <si>
    <t>1036.98</t>
  </si>
  <si>
    <t>2023-08-06 00:01:16</t>
  </si>
  <si>
    <t>云顶高原司格酒店</t>
  </si>
  <si>
    <t>Soo Claryson</t>
  </si>
  <si>
    <t>2023-08-06 00:59:17</t>
  </si>
  <si>
    <t>蒙特里希尔顿花园旅馆</t>
  </si>
  <si>
    <t>PERRY ALEXANDER</t>
  </si>
  <si>
    <t>2023-08-06 01:16:51</t>
  </si>
  <si>
    <t>东京京王广场酒店</t>
  </si>
  <si>
    <t>CHAO LING AN</t>
  </si>
  <si>
    <t>2023-08-06 01:50:20</t>
  </si>
  <si>
    <t>巴拉哈斯参议员酒店</t>
  </si>
  <si>
    <t>miota herrero Alvaro</t>
  </si>
  <si>
    <t>2023-08-06 04:13:49</t>
  </si>
  <si>
    <t>3739930</t>
  </si>
  <si>
    <t>Jaya Sugua Asdiana</t>
  </si>
  <si>
    <t>2023-08-06 19:33:57</t>
  </si>
  <si>
    <t>3740130</t>
  </si>
  <si>
    <t>宿务塞达阿亚拉中心酒店</t>
  </si>
  <si>
    <t>Dexter Lopoz Arvin</t>
  </si>
  <si>
    <t>2023-08-07 15:12:02</t>
  </si>
  <si>
    <t>日光石酒店</t>
  </si>
  <si>
    <t>SOGAWA CHIHIRO</t>
  </si>
  <si>
    <t>2023-08-06 09:43:51</t>
  </si>
  <si>
    <t>3740184</t>
  </si>
  <si>
    <t>吉隆坡唐人街旅客酒店</t>
  </si>
  <si>
    <t>Cunningham Timothy</t>
  </si>
  <si>
    <t>2023-08-06 09:47:29</t>
  </si>
  <si>
    <t>明涛酒店</t>
  </si>
  <si>
    <t>Hassan Hilman</t>
  </si>
  <si>
    <t>2023-08-06 11:49:20</t>
  </si>
  <si>
    <t>吉尔福德别墅酒店</t>
  </si>
  <si>
    <t>tiedgen-ford tyler</t>
  </si>
  <si>
    <t>2023-08-06 12:00:24</t>
  </si>
  <si>
    <t>芭东克里伯酒店</t>
  </si>
  <si>
    <t>Fitzpatrick Narelle</t>
  </si>
  <si>
    <t>2023-08-06 12:08:48</t>
  </si>
  <si>
    <t>3740761</t>
  </si>
  <si>
    <t>甲米都喜天丽海滨度假酒店</t>
  </si>
  <si>
    <t>Lannerdorfer Gabriel</t>
  </si>
  <si>
    <t>2023-08-06 16:21:00</t>
  </si>
  <si>
    <t>3740852</t>
  </si>
  <si>
    <t>Francis Carmel Theresa</t>
  </si>
  <si>
    <t>2023-08-06 18:13:44</t>
  </si>
  <si>
    <t>Halim Zakaria Abdul</t>
  </si>
  <si>
    <t>129.46</t>
  </si>
  <si>
    <t>2023-08-06 13:07:07</t>
  </si>
  <si>
    <t>亚洲机场饭店</t>
  </si>
  <si>
    <t>Malik Andrei</t>
  </si>
  <si>
    <t>2023-08-06 13:12:24</t>
  </si>
  <si>
    <t>巴厘岛水明漾乌帕萨酒店</t>
  </si>
  <si>
    <t>Rayner Emma</t>
  </si>
  <si>
    <t>2023-08-06 13:50:48</t>
  </si>
  <si>
    <t>失乐园度假酒店</t>
  </si>
  <si>
    <t>norsamala abd karim siti</t>
  </si>
  <si>
    <t>2023-08-06 16:00:24</t>
  </si>
  <si>
    <t>国际半岛酒店</t>
  </si>
  <si>
    <t>Harmizi Muhammad</t>
  </si>
  <si>
    <t>2023-08-06 15:54:28</t>
  </si>
  <si>
    <t>斐济</t>
  </si>
  <si>
    <t>乌得勒支市中心因特尔酒店</t>
  </si>
  <si>
    <t>Audhoe Ryan</t>
  </si>
  <si>
    <t>2023-08-06 16:36:23</t>
  </si>
  <si>
    <t>德拉万·因达酒店</t>
  </si>
  <si>
    <t>Tee Keng Hock</t>
  </si>
  <si>
    <t>2023-08-06 16:44:56</t>
  </si>
  <si>
    <t>群岛花园皇宫大酒店</t>
  </si>
  <si>
    <t>Widjaja Eddy</t>
  </si>
  <si>
    <t>2023-08-06 17:33:42</t>
  </si>
  <si>
    <t>克洛维尔公园酒店</t>
  </si>
  <si>
    <t>Alali Abas</t>
  </si>
  <si>
    <t>2023-08-06 17:49:49</t>
  </si>
  <si>
    <t>曼谷优尼富丽华机场酒店</t>
  </si>
  <si>
    <t>Lee Hsiu-Fang</t>
  </si>
  <si>
    <t>2023-08-06 18:00:10</t>
  </si>
  <si>
    <t>srikam Pongsatorn</t>
  </si>
  <si>
    <t>2023-08-06 18:07:47</t>
  </si>
  <si>
    <t>超级 635七天酒店</t>
  </si>
  <si>
    <t>Ismail Mardiana</t>
  </si>
  <si>
    <t>2023-08-06 18:11:46</t>
  </si>
  <si>
    <t>秋叶原利索尔酒店</t>
  </si>
  <si>
    <t>Takeuchi Nobufumi</t>
  </si>
  <si>
    <t>2023-08-06 18:46:52</t>
  </si>
  <si>
    <t>伊斯坦布尔史蒂根伯格皇家宫殿酒店</t>
  </si>
  <si>
    <t>Yıldırım Fırat</t>
  </si>
  <si>
    <t>2023-08-06 18:47:45</t>
  </si>
  <si>
    <t>城市花园大酒店</t>
  </si>
  <si>
    <t>Surbakti Yenni</t>
  </si>
  <si>
    <t>2023-08-06 19:12:06</t>
  </si>
  <si>
    <t>相铁FRESA INN 新桥乌森口（旧：新桥灿路都大酒店）</t>
  </si>
  <si>
    <t>SHIMOMURA YOKO</t>
  </si>
  <si>
    <t>2023-08-06 20:12:18</t>
  </si>
  <si>
    <t>茂物艾爾拿瓦酒店</t>
  </si>
  <si>
    <t>Soenjoto Soenjoto</t>
  </si>
  <si>
    <t>2023-08-06 20:31:23</t>
  </si>
  <si>
    <t>3742882</t>
  </si>
  <si>
    <t>Daly Rebekah</t>
  </si>
  <si>
    <t>2023-08-06 20:54:30</t>
  </si>
  <si>
    <t>JnB 家庭酒店</t>
  </si>
  <si>
    <t>Han Gyeong-Min</t>
  </si>
  <si>
    <t>2023-08-06 21:14:29</t>
  </si>
  <si>
    <t>3743124</t>
  </si>
  <si>
    <t>Tien Yew Foong</t>
  </si>
  <si>
    <t>2023-08-07 12:19:38</t>
  </si>
  <si>
    <t>ZIP酒店</t>
  </si>
  <si>
    <t>Choi Hwansik</t>
  </si>
  <si>
    <t>2023-08-06 21:37:24</t>
  </si>
  <si>
    <t>莲花大酒店</t>
  </si>
  <si>
    <t>Admed Araby</t>
  </si>
  <si>
    <t>2023-08-06 21:56:40</t>
  </si>
  <si>
    <t>阿斯顿巴努阿班贾尔马辛酒店及会议中心</t>
  </si>
  <si>
    <t>Chandra Akok</t>
  </si>
  <si>
    <t>2023-08-06 22:13:46</t>
  </si>
  <si>
    <t>MAHESWARAN SARAVANAN</t>
  </si>
  <si>
    <t>2023-08-06 22:20:21</t>
  </si>
  <si>
    <t>阿斯顿巴斯德酒店</t>
  </si>
  <si>
    <t>luthan fadli</t>
  </si>
  <si>
    <t>2023-08-06 22:49:55</t>
  </si>
  <si>
    <t>班代银色酒店</t>
  </si>
  <si>
    <t>Hashimoto Kazuo</t>
  </si>
  <si>
    <t>2023-08-06 23:02:09</t>
  </si>
  <si>
    <t>槟城尼奥酒店</t>
  </si>
  <si>
    <t>yit ting lee</t>
  </si>
  <si>
    <t>781.10</t>
  </si>
  <si>
    <t>2023-08-06 23:09:58</t>
  </si>
  <si>
    <t>GLK 高级家庭套房 Spa 酒店</t>
  </si>
  <si>
    <t>Vlizko Vladimir</t>
  </si>
  <si>
    <t>2023-08-06 23:32:20</t>
  </si>
  <si>
    <t>古董酒店</t>
  </si>
  <si>
    <t>Watanabe Akihisa</t>
  </si>
  <si>
    <t>2023-08-06 23:36:27</t>
  </si>
  <si>
    <t>吉隆坡弗拉斯尔商业园区戴斯套房酒店</t>
  </si>
  <si>
    <t>Chong Jason</t>
  </si>
  <si>
    <t>2023-08-06 23:43:18</t>
  </si>
  <si>
    <t>人才港汽车公园旅馆</t>
  </si>
  <si>
    <t>ragandran Puganeswaran</t>
  </si>
  <si>
    <t>233.18</t>
  </si>
  <si>
    <t>2023-08-06 23:46:51</t>
  </si>
  <si>
    <t>马来西亚吉隆坡奥林匹克酒店</t>
  </si>
  <si>
    <t>suk liang goh</t>
  </si>
  <si>
    <t>330.44</t>
  </si>
  <si>
    <t>2023-08-07 00:00:21</t>
  </si>
  <si>
    <t>西北达拉斯凯富套房酒店 - 爱田附近</t>
  </si>
  <si>
    <t>CHALLAPALLI JOGESWAR</t>
  </si>
  <si>
    <t>2023-08-07 03:37:56</t>
  </si>
  <si>
    <t>3744353</t>
  </si>
  <si>
    <t>Anankittikul Watcharaphong</t>
  </si>
  <si>
    <t>2023-08-07 09:57:13</t>
  </si>
  <si>
    <t>3744406</t>
  </si>
  <si>
    <t>HAFIZ BIN YUSOF MUHAMAD</t>
  </si>
  <si>
    <t>2023-08-07 12:19:15</t>
  </si>
  <si>
    <t>sanami chiyomi</t>
  </si>
  <si>
    <t>2023-08-07 09:50:59</t>
  </si>
  <si>
    <t>Dafi Sani</t>
  </si>
  <si>
    <t>2023-08-07 11:07:06</t>
  </si>
  <si>
    <t>马六甲芙萝拉大酒店</t>
  </si>
  <si>
    <t>Sopri Bin Zainol Muhamad</t>
  </si>
  <si>
    <t>512.30</t>
  </si>
  <si>
    <t>2023-08-07 11:12:11</t>
  </si>
  <si>
    <t>OYO拉斯维加斯娱乐场酒店</t>
  </si>
  <si>
    <t>MORA AGUSTIN</t>
  </si>
  <si>
    <t>2023-08-07 11:30:13</t>
  </si>
  <si>
    <t>Gardiner Tyson</t>
  </si>
  <si>
    <t>2023-08-07 11:37:41</t>
  </si>
  <si>
    <t>Ramli Nina</t>
  </si>
  <si>
    <t>2023-08-07 11:38:46</t>
  </si>
  <si>
    <t xml:space="preserve"> 43959 阿斯塔那酒店</t>
  </si>
  <si>
    <t>ZARINA ZAIDATUL</t>
  </si>
  <si>
    <t>2023-08-07 12:01:56</t>
  </si>
  <si>
    <t>新山市中心五酒店</t>
  </si>
  <si>
    <t>HELMI BIN HAMID MUHAMMAD</t>
  </si>
  <si>
    <t>2023-08-07 12:03:16</t>
  </si>
  <si>
    <t>柯尼吉翁布城索弗酒店</t>
  </si>
  <si>
    <t>Ahmad Affandi Syahirah</t>
  </si>
  <si>
    <t>2023-08-07 12:05:01</t>
  </si>
  <si>
    <t>槟城日光酒店</t>
  </si>
  <si>
    <t>Ibrahim Arif</t>
  </si>
  <si>
    <t>2023-08-07 12:10:19</t>
  </si>
  <si>
    <t>米拉茂物</t>
  </si>
  <si>
    <t>AMIRTHARAJ OLIVER</t>
  </si>
  <si>
    <t>2023-08-07 12:56:16</t>
  </si>
  <si>
    <t>美奈圣塔拉岛海市蜃楼度假村</t>
  </si>
  <si>
    <t>Le Bich thao</t>
  </si>
  <si>
    <t>2023-08-07 13:00:41</t>
  </si>
  <si>
    <t>海岸酒店及公寓</t>
  </si>
  <si>
    <t>Young Verlaine</t>
  </si>
  <si>
    <t>2023-08-07 13:37:05</t>
  </si>
  <si>
    <t>3745710</t>
  </si>
  <si>
    <t>Beng Hiang Lim</t>
  </si>
  <si>
    <t>2023-08-07 14:41:29</t>
  </si>
  <si>
    <t>3745760</t>
  </si>
  <si>
    <t>普吉岛帕果设计酒店</t>
  </si>
  <si>
    <t>Bunjongkarn Kamonrat</t>
  </si>
  <si>
    <t>2023-08-07 15:10:18</t>
  </si>
  <si>
    <t>3745915</t>
  </si>
  <si>
    <t>Yeai Nee Beh</t>
  </si>
  <si>
    <t>2023-08-07 15:22:00</t>
  </si>
  <si>
    <t>生态环保酒店 - 法义公寓式酒店及生态餐厅</t>
  </si>
  <si>
    <t>Shakilah Shakilah</t>
  </si>
  <si>
    <t>2023-08-07 15:05:07</t>
  </si>
  <si>
    <t>图班查里斯沃特尔酒店</t>
  </si>
  <si>
    <t>Kar GeraldKar</t>
  </si>
  <si>
    <t>2023-08-07 15:59:57</t>
  </si>
  <si>
    <t>素万那普丽晶酒店</t>
  </si>
  <si>
    <t>Karakate Karoon</t>
  </si>
  <si>
    <t>2023-08-07 16:15:09</t>
  </si>
  <si>
    <t>PIN HON CHEE</t>
  </si>
  <si>
    <t>102.87</t>
  </si>
  <si>
    <t>2023-08-07 16:21:48</t>
  </si>
  <si>
    <t>3746314</t>
  </si>
  <si>
    <t>noor azzah sharifah</t>
  </si>
  <si>
    <t>2023-08-07 17:05:15</t>
  </si>
  <si>
    <t>横滨马车道个性化酒店</t>
  </si>
  <si>
    <t>Kaichi Yoshida</t>
  </si>
  <si>
    <t>2023-08-07 17:13:10</t>
  </si>
  <si>
    <t>吉兰丹哥打巴鲁市中心途恩酒店</t>
  </si>
  <si>
    <t>SIEW FEN YAP</t>
  </si>
  <si>
    <t>2023-08-07 17:17:15</t>
  </si>
  <si>
    <t>3746571</t>
  </si>
  <si>
    <t>Injap Tower Hotel (Multiple-Use Hotel)</t>
  </si>
  <si>
    <t>Martinez Lexter</t>
  </si>
  <si>
    <t>2023-08-07 18:08:03</t>
  </si>
  <si>
    <t>Owaki Takayuki</t>
  </si>
  <si>
    <t>2023-08-07 18:24:54</t>
  </si>
  <si>
    <t>怡保彩鸿酒店</t>
  </si>
  <si>
    <t>lee yian yian</t>
  </si>
  <si>
    <t>2023-08-07 17:42:12</t>
  </si>
  <si>
    <t>3746807</t>
  </si>
  <si>
    <t>芭堤雅爱湾皇家巡航酒店 (SHA Extra Plus)</t>
  </si>
  <si>
    <t>Harman Parichat</t>
  </si>
  <si>
    <t>2023-08-07 18:20:51</t>
  </si>
  <si>
    <t>3746819</t>
  </si>
  <si>
    <t>2023-08-07 18:22:33</t>
  </si>
  <si>
    <t>PRACHANUKUL HONG</t>
  </si>
  <si>
    <t>2023-08-07 18:10:35</t>
  </si>
  <si>
    <t>宫崎第一酒店</t>
  </si>
  <si>
    <t>Fukuda Satoko</t>
  </si>
  <si>
    <t>2023-08-07 18:28:28</t>
  </si>
  <si>
    <t>路伊斯加拉塔公寓酒店</t>
  </si>
  <si>
    <t>Aksel Evren</t>
  </si>
  <si>
    <t>2023-08-07 19:23:01</t>
  </si>
  <si>
    <t>广岛国际酒店</t>
  </si>
  <si>
    <t>KICHEOL JO</t>
  </si>
  <si>
    <t>2023-08-07 19:04:25</t>
  </si>
  <si>
    <t>皇后洛维塔酒店</t>
  </si>
  <si>
    <t>Vasudevan Gunalan</t>
  </si>
  <si>
    <t>2023-08-07 19:07:35</t>
  </si>
  <si>
    <t>3747146</t>
  </si>
  <si>
    <t>Ruiz Sharmine</t>
  </si>
  <si>
    <t>2023-08-08 11:15:23</t>
  </si>
  <si>
    <t>德瑞洛温酒店</t>
  </si>
  <si>
    <t>Villa Alberto</t>
  </si>
  <si>
    <t>2023-08-07 19:26:43</t>
  </si>
  <si>
    <t>3747262</t>
  </si>
  <si>
    <t>士乃宴宾雅酒店</t>
  </si>
  <si>
    <t>SAFWAN MUHD</t>
  </si>
  <si>
    <t>2023-08-08 10:14:39</t>
  </si>
  <si>
    <t>奥克兰阿斯科蒂亚女王酒店</t>
  </si>
  <si>
    <t>khantwal suraj</t>
  </si>
  <si>
    <t>2023-08-07 19:56:02</t>
  </si>
  <si>
    <t>yamazaki yusuke</t>
  </si>
  <si>
    <t>2023-08-07 20:07:34</t>
  </si>
  <si>
    <t>3747477</t>
  </si>
  <si>
    <t>Fili Hotel</t>
  </si>
  <si>
    <t>Haugseth Fe</t>
  </si>
  <si>
    <t>2023-08-08 10:20:04</t>
  </si>
  <si>
    <t>复古度假酒店</t>
  </si>
  <si>
    <t>Umezawa Mayuri</t>
  </si>
  <si>
    <t>2023-08-07 20:18:47</t>
  </si>
  <si>
    <t>关丹美景酒店</t>
  </si>
  <si>
    <t>Farhana bt Abdullah Siti</t>
  </si>
  <si>
    <t>2023-08-07 20:19:23</t>
  </si>
  <si>
    <t>花园行政酒店</t>
  </si>
  <si>
    <t>Espinet Caroline</t>
  </si>
  <si>
    <t>2023-08-07 20:46:18</t>
  </si>
  <si>
    <t>太古天空酒店</t>
  </si>
  <si>
    <t>KWANGHYUN KIM</t>
  </si>
  <si>
    <t>2023-08-07 21:03:17</t>
  </si>
  <si>
    <t>奥斯曼纳快捷酒店</t>
  </si>
  <si>
    <t>kim minseok</t>
  </si>
  <si>
    <t>2023-08-07 21:15:28</t>
  </si>
  <si>
    <t>曼谷萨恩酒店</t>
  </si>
  <si>
    <t>Da Silva Pedro</t>
  </si>
  <si>
    <t>2023-08-07 21:15:23</t>
  </si>
  <si>
    <t>3747867</t>
  </si>
  <si>
    <t>灵狮铂金酒店</t>
  </si>
  <si>
    <t>Sim Nyet Onn</t>
  </si>
  <si>
    <t>2023-08-07 21:45:31</t>
  </si>
  <si>
    <t>卡旺中心酒店</t>
  </si>
  <si>
    <t>Nurcholis Lutfi</t>
  </si>
  <si>
    <t>2023-08-07 21:34:17</t>
  </si>
  <si>
    <t>Othman Dzulhusni</t>
  </si>
  <si>
    <t>2023-08-07 21:43:10</t>
  </si>
  <si>
    <t>坎攀甘酒店</t>
  </si>
  <si>
    <t>amor shani</t>
  </si>
  <si>
    <t>2023-08-07 21:54:42</t>
  </si>
  <si>
    <t>Takemura Ayano</t>
  </si>
  <si>
    <t>2023-08-07 21:50:19</t>
  </si>
  <si>
    <t>里昂中心蒙普莱斯尔民宿酒店</t>
  </si>
  <si>
    <t>Elgoutni Ellies</t>
  </si>
  <si>
    <t>2023-08-07 22:01:21</t>
  </si>
  <si>
    <t>包伟利大酒店</t>
  </si>
  <si>
    <t>Nadeem Muhammad</t>
  </si>
  <si>
    <t>2023-08-07 23:01:19</t>
  </si>
  <si>
    <t>CMYK我的酒店@拉查达店</t>
  </si>
  <si>
    <t>Phumphuang Korraphat</t>
  </si>
  <si>
    <t>2023-08-07 22:51:24</t>
  </si>
  <si>
    <t>槟城庭满酒店</t>
  </si>
  <si>
    <t>Mahadi Siti Anidah</t>
  </si>
  <si>
    <t>2023-08-07 22:53:34</t>
  </si>
  <si>
    <t>大阪米尔帕尔克酒店</t>
  </si>
  <si>
    <t>MACHIDA TSUYOSHI</t>
  </si>
  <si>
    <t>2023-08-07 22:57:38</t>
  </si>
  <si>
    <t>3748262</t>
  </si>
  <si>
    <t>Obias Obie</t>
  </si>
  <si>
    <t>2023-08-08 15:33:18</t>
  </si>
  <si>
    <t>阿什利萨邦酒店</t>
  </si>
  <si>
    <t>nazar andi</t>
  </si>
  <si>
    <t>2023-08-07 23:08:43</t>
  </si>
  <si>
    <t>Mallari Frederick</t>
  </si>
  <si>
    <t>2023-08-07 23:30:13</t>
  </si>
  <si>
    <t>罗勇芙斯酒店</t>
  </si>
  <si>
    <t>thanabodeethitikarn khanabordee</t>
  </si>
  <si>
    <t>2023-08-07 23:43:06</t>
  </si>
  <si>
    <t>京都千禧一代胶囊旅馆</t>
  </si>
  <si>
    <t>KIHYEON KIM</t>
  </si>
  <si>
    <t>2023-08-07 23:55:37</t>
  </si>
  <si>
    <t>威奇塔东I-35假日酒店</t>
  </si>
  <si>
    <t>Hernandez Carmen</t>
  </si>
  <si>
    <t>2023-08-07 23:57:20</t>
  </si>
  <si>
    <t>超级  447 梅鲁舒适酒店</t>
  </si>
  <si>
    <t>Samila Lim</t>
  </si>
  <si>
    <t>2023-08-07 23:59:49</t>
  </si>
  <si>
    <t>Peshimam Arhaan</t>
  </si>
  <si>
    <t>2023-08-08 00:13:34</t>
  </si>
  <si>
    <t>皮皮岛菩提别墅度假村</t>
  </si>
  <si>
    <t>Ruiz de Arbulo Inigo</t>
  </si>
  <si>
    <t>2023-08-08 10:57:25</t>
  </si>
  <si>
    <t>盛泰樂呵叻</t>
  </si>
  <si>
    <t>Punyauppapath Sukrita</t>
  </si>
  <si>
    <t>2023-08-08 11:05:18</t>
  </si>
  <si>
    <t>迪拜时间大广场饭店</t>
  </si>
  <si>
    <t>Alharthy Khalid</t>
  </si>
  <si>
    <t>2023-08-08 11:12:50</t>
  </si>
  <si>
    <t>MOHD AIMAN BIN WAN SALIM WAN</t>
  </si>
  <si>
    <t>2023-08-08 11:23:27</t>
  </si>
  <si>
    <t>Sotan Wanmanee</t>
  </si>
  <si>
    <t>2023-08-08 11:29:09</t>
  </si>
  <si>
    <t>奥克兰机场行政酒店</t>
  </si>
  <si>
    <t>Madison Rayna</t>
  </si>
  <si>
    <t>2023-08-08 11:31:43</t>
  </si>
  <si>
    <t>Binti Kusim Munawar</t>
  </si>
  <si>
    <t>2023-08-08 11:35:53</t>
  </si>
  <si>
    <t>阿瑞安兹桑伍德酒店 - 明古连酒店集团</t>
  </si>
  <si>
    <t>ulfani nisa</t>
  </si>
  <si>
    <t>2023-08-08 11:36:06</t>
  </si>
  <si>
    <t>本妮基亚科技谷酒店</t>
  </si>
  <si>
    <t>KANG PYO</t>
  </si>
  <si>
    <t>2023-08-08 11:47:21</t>
  </si>
  <si>
    <t>静冈县滨松大仓饭店</t>
  </si>
  <si>
    <t>TAKEDA HIROMI</t>
  </si>
  <si>
    <t>2023-08-08 12:01:12</t>
  </si>
  <si>
    <t>台北贵都大饭店</t>
  </si>
  <si>
    <t>Nitidetphutthiphong Kritsanat</t>
  </si>
  <si>
    <t>2023-08-08 11:58:07</t>
  </si>
  <si>
    <t xml:space="preserve"> 520 友好住宿</t>
  </si>
  <si>
    <t>Le Quoc Tuan</t>
  </si>
  <si>
    <t>2023-08-08 12:00:57</t>
  </si>
  <si>
    <t>3749922</t>
  </si>
  <si>
    <t>莱特岛东方度假酒店</t>
  </si>
  <si>
    <t>FIEL Cherry Anne</t>
  </si>
  <si>
    <t>2023-08-08 12:37:58</t>
  </si>
  <si>
    <t>我的名声酒店</t>
  </si>
  <si>
    <t>Antony Samy Rita</t>
  </si>
  <si>
    <t>2023-08-08 12:13:49</t>
  </si>
  <si>
    <t>香港丽豪酒店</t>
  </si>
  <si>
    <t>Choi Kaman hazel</t>
  </si>
  <si>
    <t>2023-08-08 12:31:38</t>
  </si>
  <si>
    <t>芝勒贡绿色酒店</t>
  </si>
  <si>
    <t>akram felda</t>
  </si>
  <si>
    <t>2023-08-08 12:36:16</t>
  </si>
  <si>
    <t>芭东渡假酒店</t>
  </si>
  <si>
    <t>abuarab abdualqader</t>
  </si>
  <si>
    <t>2023-08-08 12:49:18</t>
  </si>
  <si>
    <t>3750037</t>
  </si>
  <si>
    <t>芭堤雅发现海滩酒店</t>
  </si>
  <si>
    <t>Brongers Peter</t>
  </si>
  <si>
    <t>2023-08-08 13:13:05</t>
  </si>
  <si>
    <t>大苏里亚科迪尔酒店</t>
  </si>
  <si>
    <t>Pratama Ryscha</t>
  </si>
  <si>
    <t>2023-08-08 12:52:41</t>
  </si>
  <si>
    <t>我的酒店</t>
  </si>
  <si>
    <t>Swee Yong Khor</t>
  </si>
  <si>
    <t>2023-08-08 12:53:22</t>
  </si>
  <si>
    <t>S19 阿尔贾达夫酒店</t>
  </si>
  <si>
    <t>Alhejji Mohammed</t>
  </si>
  <si>
    <t>2023-08-08 12:56:44</t>
  </si>
  <si>
    <t>素坤逸通罗中心站酒店</t>
  </si>
  <si>
    <t>prugrattananapha thitirat</t>
  </si>
  <si>
    <t>2023-08-08 13:01:42</t>
  </si>
  <si>
    <t>Neka Ando</t>
  </si>
  <si>
    <t>2023-08-08 13:10:40</t>
  </si>
  <si>
    <t>海洋公园酒店9号</t>
  </si>
  <si>
    <t>kohyo khoyo</t>
  </si>
  <si>
    <t>2023-08-08 13:17:28</t>
  </si>
  <si>
    <t>哈里法克斯酒店</t>
  </si>
  <si>
    <t>ANGELITA LINDENMANN</t>
  </si>
  <si>
    <t>2023-08-08 13:18:55</t>
  </si>
  <si>
    <t>迪拜酒店</t>
  </si>
  <si>
    <t>choi wonik</t>
  </si>
  <si>
    <t>2023-08-08 13:37:33</t>
  </si>
  <si>
    <t>Capital O 390 岗卡章娜娜河度假村</t>
  </si>
  <si>
    <t>Sangsawang Wassana</t>
  </si>
  <si>
    <t>2023-08-08 13:17:54</t>
  </si>
  <si>
    <t>马蹄湾拉斯维加斯酒店</t>
  </si>
  <si>
    <t>THOMASON LANCE</t>
  </si>
  <si>
    <t>2023-08-08 13:26:20</t>
  </si>
  <si>
    <t>维奥韦斯特霍夫酒店</t>
  </si>
  <si>
    <t>Prambadi Aditya</t>
  </si>
  <si>
    <t>2023-08-08 13:31:35</t>
  </si>
  <si>
    <t>马六甲国际贸易中心酒店</t>
  </si>
  <si>
    <t>fidza izham</t>
  </si>
  <si>
    <t>2023-08-08 13:54:17</t>
  </si>
  <si>
    <t>洛林索罗酒店</t>
  </si>
  <si>
    <t>Sarwoto Sarwoto</t>
  </si>
  <si>
    <t>2023-08-08 13:57:57</t>
  </si>
  <si>
    <t>爱可酒店</t>
  </si>
  <si>
    <t>Bpp Dsf</t>
  </si>
  <si>
    <t>2023-08-08 14:03:53</t>
  </si>
  <si>
    <t>东京绫濑国际酒店</t>
  </si>
  <si>
    <t>SHIRADO ASUKA</t>
  </si>
  <si>
    <t>2023-08-08 14:08:07</t>
  </si>
  <si>
    <t>万隆普莱姆公园酒店</t>
  </si>
  <si>
    <t>Sunandar Ade</t>
  </si>
  <si>
    <t>2023-08-08 14:09:21</t>
  </si>
  <si>
    <t>日惹好事达酒店</t>
  </si>
  <si>
    <t>M Yus</t>
  </si>
  <si>
    <t>2023-08-08 14:13:32</t>
  </si>
  <si>
    <t>威兹苏迪曼北干巴鲁酒店</t>
  </si>
  <si>
    <t>Dzaky Hilmy</t>
  </si>
  <si>
    <t>2023-08-08 14:14:03</t>
  </si>
  <si>
    <t>巴黎梦幻城堡酒店</t>
  </si>
  <si>
    <t>Post Tim</t>
  </si>
  <si>
    <t>2023-08-08 14:16:03</t>
  </si>
  <si>
    <t>雅顿住宅酒店</t>
  </si>
  <si>
    <t>Liu sichen</t>
  </si>
  <si>
    <t>2023-08-08 14:22:48</t>
  </si>
  <si>
    <t>雅加达斯坦利·瓦希德·哈西姆酒店</t>
  </si>
  <si>
    <t>tok eka</t>
  </si>
  <si>
    <t>2023-08-08 14:24:48</t>
  </si>
  <si>
    <t>大西洋城赌场度假酒店</t>
  </si>
  <si>
    <t>Vaquero Alex</t>
  </si>
  <si>
    <t>2023-08-08 14:28:38</t>
  </si>
  <si>
    <t>思域中心汽车旅馆</t>
  </si>
  <si>
    <t>G Monica</t>
  </si>
  <si>
    <t>2023-08-08 14:39:03</t>
  </si>
  <si>
    <t>超级  246 林克旅馆</t>
  </si>
  <si>
    <t>Muqri Naim</t>
  </si>
  <si>
    <t>2023-08-08 14:42:59</t>
  </si>
  <si>
    <t>2023-08-08 14:44:16</t>
  </si>
  <si>
    <t>佩穆达刘易斯其恩酒店</t>
  </si>
  <si>
    <t>AZAR ALL</t>
  </si>
  <si>
    <t>2023-08-08 14:48:53</t>
  </si>
  <si>
    <t>3750754</t>
  </si>
  <si>
    <t>Surueng ANISA</t>
  </si>
  <si>
    <t>2023-08-08 15:25:52</t>
  </si>
  <si>
    <t>墨尔本丹顿农中央公寓</t>
  </si>
  <si>
    <t>Singh Gurdeep</t>
  </si>
  <si>
    <t>2023-08-08 15:35:30</t>
  </si>
  <si>
    <t>东京银座格兰德酒店</t>
  </si>
  <si>
    <t>Kanehara Noriko</t>
  </si>
  <si>
    <t>2023-08-08 15:30:38</t>
  </si>
  <si>
    <t>Fatmayday Udiyah Nabila</t>
  </si>
  <si>
    <t>2023-08-08 15:44:11</t>
  </si>
  <si>
    <t>札幌法华俱乐部酒店</t>
  </si>
  <si>
    <t>NISHINO SHUJI</t>
  </si>
  <si>
    <t>2023-08-08 15:55:23</t>
  </si>
  <si>
    <t>罗勇金市罗勇酒店</t>
  </si>
  <si>
    <t>Anusit Noppadol</t>
  </si>
  <si>
    <t>2023-08-08 16:01:40</t>
  </si>
  <si>
    <t>索里亚酒店优索迪普罗梭罗</t>
  </si>
  <si>
    <t>Mukyanto Yurianto</t>
  </si>
  <si>
    <t>2023-08-08 16:02:06</t>
  </si>
  <si>
    <t>3750914</t>
  </si>
  <si>
    <t>Tambis Cressa</t>
  </si>
  <si>
    <t>2023-08-08 16:14:08</t>
  </si>
  <si>
    <t>传奇精品酒店</t>
  </si>
  <si>
    <t>CHEW THOMAS</t>
  </si>
  <si>
    <t>2023-08-08 16:02:28</t>
  </si>
  <si>
    <t>河内芳庄酒店</t>
  </si>
  <si>
    <t>Mai Van Toan</t>
  </si>
  <si>
    <t>2023-08-08 16:18:21</t>
  </si>
  <si>
    <t>3751059</t>
  </si>
  <si>
    <t>Aznar Marilu</t>
  </si>
  <si>
    <t>2023-08-08 16:55:02</t>
  </si>
  <si>
    <t>甲米苹果一天度假村</t>
  </si>
  <si>
    <t>Laochinchat Chin</t>
  </si>
  <si>
    <t>2023-08-08 16:15:22</t>
  </si>
  <si>
    <t>普吉岛主城时髦港口酒店</t>
  </si>
  <si>
    <t>kitwijit Nattawadee</t>
  </si>
  <si>
    <t>2023-08-08 16:17:51</t>
  </si>
  <si>
    <t>迪拜莲花精品酒店</t>
  </si>
  <si>
    <t>Al hourani Ahmad</t>
  </si>
  <si>
    <t>2023-08-08 16:19:28</t>
  </si>
  <si>
    <t>阿布扎比艾尔瓦赫达千禧酒店</t>
  </si>
  <si>
    <t>Elazm Mohamed Abu</t>
  </si>
  <si>
    <t>2023-08-08 16:20:53</t>
  </si>
  <si>
    <t>2023-08-08 16:22:36</t>
  </si>
  <si>
    <t>克拉普拉度假村</t>
  </si>
  <si>
    <t>petnae wanwisa</t>
  </si>
  <si>
    <t>2023-08-08 16:24:48</t>
  </si>
  <si>
    <t>瓜玛雅塔楼酒店</t>
  </si>
  <si>
    <t>Leonard Edo Christian</t>
  </si>
  <si>
    <t>2023-08-08 16:26:59</t>
  </si>
  <si>
    <t>BH巴兰基亚酒店</t>
  </si>
  <si>
    <t>Simanca herrera Anderson</t>
  </si>
  <si>
    <t>2023-08-08 16:30:41</t>
  </si>
  <si>
    <t>哥伦比亚</t>
  </si>
  <si>
    <t>美丽花园酒店</t>
  </si>
  <si>
    <t>ER SONG WEI</t>
  </si>
  <si>
    <t>2023-08-08 16:31:50</t>
  </si>
  <si>
    <t>卡拉亚芬斯酒店</t>
  </si>
  <si>
    <t>Vardeleon Sherrie Mae</t>
  </si>
  <si>
    <t>2023-08-08 16:42:06</t>
  </si>
  <si>
    <t>茂奥斯汀八天精品酒店</t>
  </si>
  <si>
    <t>Lee Aaron</t>
  </si>
  <si>
    <t>2023-08-08 16:42:38</t>
  </si>
  <si>
    <t>佳若杜瑙德里士满酒店</t>
  </si>
  <si>
    <t>fukuda mika</t>
  </si>
  <si>
    <t>2023-08-08 16:52:56</t>
  </si>
  <si>
    <t>Bermudez Taylor</t>
  </si>
  <si>
    <t>2023-08-08 16:55:40</t>
  </si>
  <si>
    <t>2023-08-08 16:58:32</t>
  </si>
  <si>
    <t>马六甲普瑞玛酒店</t>
  </si>
  <si>
    <t>Yusuke TSUKUI</t>
  </si>
  <si>
    <t>2023-08-08 16:58:55</t>
  </si>
  <si>
    <t>黑哈酒店</t>
  </si>
  <si>
    <t>Puangsombat Darunbhop</t>
  </si>
  <si>
    <t>2023-08-08 17:21:32</t>
  </si>
  <si>
    <t>茨城水户大和ROYNET酒店</t>
  </si>
  <si>
    <t>baba keiko</t>
  </si>
  <si>
    <t>2023-08-08 17:43:03</t>
  </si>
  <si>
    <t>G7 酒店</t>
  </si>
  <si>
    <t>Suwandi Fiona Digita</t>
  </si>
  <si>
    <t>2023-08-08 17:56:51</t>
  </si>
  <si>
    <t>财富广场大酒店</t>
  </si>
  <si>
    <t>omair rana</t>
  </si>
  <si>
    <t>2023-08-08 17:50:11</t>
  </si>
  <si>
    <t>khoo sonny</t>
  </si>
  <si>
    <t>2023-08-08 18:15:21</t>
  </si>
  <si>
    <t>汝来梅特里酒店</t>
  </si>
  <si>
    <t>Syazleen Alia</t>
  </si>
  <si>
    <t>2023-08-08 17:39:15</t>
  </si>
  <si>
    <t>银七酒店&amp;赌场</t>
  </si>
  <si>
    <t>Lima Santiago</t>
  </si>
  <si>
    <t>2023-08-08 17:41:50</t>
  </si>
  <si>
    <t>韦斯特米尼斯特温泉酒店</t>
  </si>
  <si>
    <t>Maneenet Surachai</t>
  </si>
  <si>
    <t>2023-08-08 18:15:50</t>
  </si>
  <si>
    <t>曼谷常青坊酒店</t>
  </si>
  <si>
    <t>Raya Punsutha</t>
  </si>
  <si>
    <t>2023-08-08 18:06:18</t>
  </si>
  <si>
    <t>the b 东京 三轩茶屋酒店</t>
  </si>
  <si>
    <t>asatuma akari</t>
  </si>
  <si>
    <t>2023-08-08 18:10:30</t>
  </si>
  <si>
    <t>Ng Nick</t>
  </si>
  <si>
    <t>557.10</t>
  </si>
  <si>
    <t>2023-08-08 18:16:30</t>
  </si>
  <si>
    <t xml:space="preserve">曼联萨斯酒店 </t>
  </si>
  <si>
    <t>A J Alghanem Abdulmahsen</t>
  </si>
  <si>
    <t>2023-08-08 18:30:43</t>
  </si>
  <si>
    <t>新加坡百乐历山酒店</t>
  </si>
  <si>
    <t>Loh Annie</t>
  </si>
  <si>
    <t>2023-08-08 18:04:54</t>
  </si>
  <si>
    <t>雅加达朱诺·贾廷加拉酒店</t>
  </si>
  <si>
    <t>Mohammed Musaed</t>
  </si>
  <si>
    <t>2023-08-08 18:10:14</t>
  </si>
  <si>
    <t>NYT 之家考吉亚酒店</t>
  </si>
  <si>
    <t>Viet Le</t>
  </si>
  <si>
    <t>2023-08-08 18:07:37</t>
  </si>
  <si>
    <t>马六甲欧罗富豪酒店</t>
  </si>
  <si>
    <t>Bin Tayib Mohd Afiq Azinuddin</t>
  </si>
  <si>
    <t>2023-08-08 18:14:08</t>
  </si>
  <si>
    <t>相铁FRESA INN 神田大手町</t>
  </si>
  <si>
    <t>HITACHI MAKOTO</t>
  </si>
  <si>
    <t>2023-08-08 18:34:23</t>
  </si>
  <si>
    <t>北干巴鲁王子酒店</t>
  </si>
  <si>
    <t>Hartono Joni Felix</t>
  </si>
  <si>
    <t>2023-08-08 18:19:03</t>
  </si>
  <si>
    <t>肯尼摹瑟浦酒店</t>
  </si>
  <si>
    <t>Noh Jungmin</t>
  </si>
  <si>
    <t>2023-08-08 19:20:20</t>
  </si>
  <si>
    <t>新山百丽宫大酒店</t>
  </si>
  <si>
    <t>Kartika Dewi</t>
  </si>
  <si>
    <t>2023-08-08 19:01:33</t>
  </si>
  <si>
    <t>新德里机场大酒店</t>
  </si>
  <si>
    <t>sahoo sankar</t>
  </si>
  <si>
    <t>2023-08-08 19:05:05</t>
  </si>
  <si>
    <t>马六甲苏利亚马拉卡酒店</t>
  </si>
  <si>
    <t>Jumat Azhar</t>
  </si>
  <si>
    <t>2023-08-08 19:11:31</t>
  </si>
  <si>
    <t>武里南帕侬荣蒲里酒店</t>
  </si>
  <si>
    <t>Jittititam Jantima</t>
  </si>
  <si>
    <t>2023-08-08 19:20:18</t>
  </si>
  <si>
    <t>首尔 K 大酒店旅馆</t>
  </si>
  <si>
    <t>Sun Yinan</t>
  </si>
  <si>
    <t>2023-08-08 19:27:08</t>
  </si>
  <si>
    <t>格兰蒂亚函馆站前路线酒店</t>
  </si>
  <si>
    <t>Nagakura Shuichiro</t>
  </si>
  <si>
    <t>2023-08-08 19:31:23</t>
  </si>
  <si>
    <t>绿宝石酒店</t>
  </si>
  <si>
    <t>Octaviani Fina</t>
  </si>
  <si>
    <t>2023-08-08 19:32:00</t>
  </si>
  <si>
    <t>2023-08-08 19:37:18</t>
  </si>
  <si>
    <t>特立尼达公主港套房酒店</t>
  </si>
  <si>
    <t>Wong Sieh Ping</t>
  </si>
  <si>
    <t>2023-08-08 19:38:02</t>
  </si>
  <si>
    <t>迪拜伊本·白图泰购物中心普瑞米尔酒店</t>
  </si>
  <si>
    <t>rajput ganesh</t>
  </si>
  <si>
    <t>2023-08-08 19:44:58</t>
  </si>
  <si>
    <t>丁加奴赖亚会议中心酒店</t>
  </si>
  <si>
    <t>HANAFI JAMAL MOHD</t>
  </si>
  <si>
    <t>2023-08-08 19:47:33</t>
  </si>
  <si>
    <t>Cresent Dishad</t>
  </si>
  <si>
    <t>2023-08-08 19:50:13</t>
  </si>
  <si>
    <t>甜美酒店</t>
  </si>
  <si>
    <t>Kok Keong Wan</t>
  </si>
  <si>
    <t>2023-08-08 19:53:04</t>
  </si>
  <si>
    <t>Mat isa Zaharuddin</t>
  </si>
  <si>
    <t>2023-08-08 19:53:33</t>
  </si>
  <si>
    <t>库达特高尔夫滨海度假村</t>
  </si>
  <si>
    <t>rahimi mohd</t>
  </si>
  <si>
    <t>2023-08-08 20:00:47</t>
  </si>
  <si>
    <t>川崎大和ROYNET酒店</t>
  </si>
  <si>
    <t>Yoshimura Mae</t>
  </si>
  <si>
    <t>2023-08-08 20:10:04</t>
  </si>
  <si>
    <t>智慧住宿旅馆</t>
  </si>
  <si>
    <t>Fries Michael</t>
  </si>
  <si>
    <t>2023-08-08 20:10:48</t>
  </si>
  <si>
    <t>吉隆坡白沙罗酒店</t>
  </si>
  <si>
    <t>Hafiz Mohd</t>
  </si>
  <si>
    <t>2023-08-08 20:09:01</t>
  </si>
  <si>
    <t>哈比奥公园酒店</t>
  </si>
  <si>
    <t>Han Seonah</t>
  </si>
  <si>
    <t>2023-08-08 20:09:13</t>
  </si>
  <si>
    <t>坦帕布什花园游乐场汽车旅馆</t>
  </si>
  <si>
    <t>Weldeab Fessehaye</t>
  </si>
  <si>
    <t>2023-08-08 20:27:04</t>
  </si>
  <si>
    <t>ARIHARA KENTARO</t>
  </si>
  <si>
    <t>2023-08-08 20:30:58</t>
  </si>
  <si>
    <t>ozaki motoki</t>
  </si>
  <si>
    <t>2023-08-08 20:42:23</t>
  </si>
  <si>
    <t>是隆中央酒店(政府卫生认证)</t>
  </si>
  <si>
    <t>han dongjin</t>
  </si>
  <si>
    <t>2023-08-08 20:53:34</t>
  </si>
  <si>
    <t>橄榄酒井成人酒店</t>
  </si>
  <si>
    <t>High Stone</t>
  </si>
  <si>
    <t>2023-08-08 21:02:08</t>
  </si>
  <si>
    <t>京都赫斯珀里亚酒店</t>
  </si>
  <si>
    <t>yabushita rui</t>
  </si>
  <si>
    <t>2023-08-08 21:03:44</t>
  </si>
  <si>
    <t>尼西亚酒店</t>
  </si>
  <si>
    <t>NISHIKAWA MAKIKO</t>
  </si>
  <si>
    <t>2023-08-08 21:08:28</t>
  </si>
  <si>
    <t>Katakis Evangelos</t>
  </si>
  <si>
    <t>2023-08-08 21:09:57</t>
  </si>
  <si>
    <t>song hon tan</t>
  </si>
  <si>
    <t>2023-08-08 21:17:19</t>
  </si>
  <si>
    <t>水晶大酒店</t>
  </si>
  <si>
    <t>Radzi Aidi</t>
  </si>
  <si>
    <t>2023-08-08 21:13:29</t>
  </si>
  <si>
    <t>巴统迪万套房酒店</t>
  </si>
  <si>
    <t>Kofoglu Yasemin</t>
  </si>
  <si>
    <t>2023-08-08 21:32:49</t>
  </si>
  <si>
    <t>格鲁吉亚</t>
  </si>
  <si>
    <t>hilmi zaie</t>
  </si>
  <si>
    <t>2023-08-08 21:31:35</t>
  </si>
  <si>
    <t>乔木提恩圣塔拉马里斯度假村</t>
  </si>
  <si>
    <t>soysom Tippawan</t>
  </si>
  <si>
    <t>2023-08-08 21:33:12</t>
  </si>
  <si>
    <t>阿尔卡迪丽酒店</t>
  </si>
  <si>
    <t>Muaz Bin Abdullah Muhd</t>
  </si>
  <si>
    <t>2023-08-08 21:33:53</t>
  </si>
  <si>
    <t>思考行政套房酒店</t>
  </si>
  <si>
    <t>Wang Qiuxiang</t>
  </si>
  <si>
    <t>2023-08-08 21:39:17</t>
  </si>
  <si>
    <t>帕萨基 - 城市休闲酒店</t>
  </si>
  <si>
    <t>Amoroso Benjamin</t>
  </si>
  <si>
    <t>2023-08-08 21:54:53</t>
  </si>
  <si>
    <t>巴生摇滚酒店</t>
  </si>
  <si>
    <t>Kamaruddin Taufik</t>
  </si>
  <si>
    <t>2023-08-08 21:45:17</t>
  </si>
  <si>
    <t>Victoria Faye Maria</t>
  </si>
  <si>
    <t>2023-08-08 21:54:49</t>
  </si>
  <si>
    <t>新宿西铁酒店</t>
  </si>
  <si>
    <t>Fan XinXuan</t>
  </si>
  <si>
    <t>2023-08-08 22:09:38</t>
  </si>
  <si>
    <t>Ezwan Muhammad Muhammad</t>
  </si>
  <si>
    <t>2023-08-08 22:14:17</t>
  </si>
  <si>
    <t>曼谷十伊卡迈温德姆华美达酒店</t>
  </si>
  <si>
    <t>sodsrisuvarn nitiruj</t>
  </si>
  <si>
    <t>2023-08-08 22:06:06</t>
  </si>
  <si>
    <t>大时代酒店 - 魁北克机场</t>
  </si>
  <si>
    <t>Monger Antoinette</t>
  </si>
  <si>
    <t>2023-08-08 22:24:55</t>
  </si>
  <si>
    <t>Clark Latisha</t>
  </si>
  <si>
    <t>2023-08-08 22:21:18</t>
  </si>
  <si>
    <t>迈特罗卡宾酒店</t>
  </si>
  <si>
    <t>Yuksel Oguzcan</t>
  </si>
  <si>
    <t>2023-08-08 22:34:31</t>
  </si>
  <si>
    <t>迈阿密海滩里维埃拉酒店</t>
  </si>
  <si>
    <t>Dazkley Sofia</t>
  </si>
  <si>
    <t>2023-08-08 22:26:10</t>
  </si>
  <si>
    <t>Sausedo Andrew</t>
  </si>
  <si>
    <t>2023-08-08 22:33:37</t>
  </si>
  <si>
    <t>查尔斯湖金块酒店</t>
  </si>
  <si>
    <t>Oubre Shantel</t>
  </si>
  <si>
    <t>2023-08-08 22:35:15</t>
  </si>
  <si>
    <t xml:space="preserve"> 414阿迪夫宫殿酒店</t>
  </si>
  <si>
    <t>Othman Mohammad Hafiz</t>
  </si>
  <si>
    <t>2023-08-08 22:38:10</t>
  </si>
  <si>
    <t>时间玛瑙酒店公寓</t>
  </si>
  <si>
    <t>Karki Ganesh</t>
  </si>
  <si>
    <t>2023-08-08 22:56:47</t>
  </si>
  <si>
    <t>圣安东尼奥奢华旅店</t>
  </si>
  <si>
    <t>Irigoyen Santos Guillermo</t>
  </si>
  <si>
    <t>2023-08-08 23:00:28</t>
  </si>
  <si>
    <t>伊普斯威治便捷酒店</t>
  </si>
  <si>
    <t>Suhail Mohammed</t>
  </si>
  <si>
    <t>2023-08-08 23:18:17</t>
  </si>
  <si>
    <t>PS：提现时跳转，重新进入网站，已查无新单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</si>
</sst>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198120</xdr:colOff>
      <xdr:row>27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218920" cy="4983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23</xdr:col>
      <xdr:colOff>335280</xdr:colOff>
      <xdr:row>63</xdr:row>
      <xdr:rowOff>137160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03520"/>
          <a:ext cx="14356080" cy="6355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23</xdr:col>
      <xdr:colOff>335280</xdr:colOff>
      <xdr:row>84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070080"/>
          <a:ext cx="14356080" cy="3413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19</xdr:col>
      <xdr:colOff>403860</xdr:colOff>
      <xdr:row>95</xdr:row>
      <xdr:rowOff>106680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5910560"/>
          <a:ext cx="11986260" cy="1569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23</xdr:col>
      <xdr:colOff>381000</xdr:colOff>
      <xdr:row>138</xdr:row>
      <xdr:rowOff>15240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8288000"/>
          <a:ext cx="14401800" cy="696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06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25</v>
      </c>
      <c r="I3" t="s">
        <v>40</v>
      </c>
      <c r="J3" t="s">
        <v>26</v>
      </c>
      <c r="K3" t="s">
        <v>27</v>
      </c>
      <c r="L3" t="s">
        <v>28</v>
      </c>
      <c r="M3" t="s">
        <v>29</v>
      </c>
      <c r="N3" t="s">
        <v>41</v>
      </c>
      <c r="O3" t="s">
        <v>31</v>
      </c>
      <c r="P3" t="s">
        <v>32</v>
      </c>
      <c r="Q3" t="s">
        <v>33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24</v>
      </c>
      <c r="H4" t="s">
        <v>48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49</v>
      </c>
      <c r="O4" t="s">
        <v>31</v>
      </c>
      <c r="P4" t="s">
        <v>32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54</v>
      </c>
      <c r="F5" t="s">
        <v>47</v>
      </c>
      <c r="G5" t="s">
        <v>24</v>
      </c>
      <c r="H5" t="s">
        <v>40</v>
      </c>
      <c r="I5" t="s">
        <v>24</v>
      </c>
      <c r="J5" t="s">
        <v>26</v>
      </c>
      <c r="K5" t="s">
        <v>27</v>
      </c>
      <c r="L5" t="s">
        <v>28</v>
      </c>
      <c r="M5" t="s">
        <v>29</v>
      </c>
      <c r="N5" t="s">
        <v>49</v>
      </c>
      <c r="O5" t="s">
        <v>31</v>
      </c>
      <c r="P5" t="s">
        <v>32</v>
      </c>
    </row>
    <row r="6" spans="1:16">
      <c r="A6" t="s">
        <v>55</v>
      </c>
      <c r="B6" t="s">
        <v>56</v>
      </c>
      <c r="C6" t="s">
        <v>57</v>
      </c>
      <c r="D6" t="s">
        <v>58</v>
      </c>
      <c r="E6" t="s">
        <v>54</v>
      </c>
      <c r="F6" t="s">
        <v>47</v>
      </c>
      <c r="G6" t="s">
        <v>24</v>
      </c>
      <c r="H6" t="s">
        <v>40</v>
      </c>
      <c r="I6" t="s">
        <v>40</v>
      </c>
      <c r="J6" t="s">
        <v>26</v>
      </c>
      <c r="K6" t="s">
        <v>27</v>
      </c>
      <c r="L6" t="s">
        <v>28</v>
      </c>
      <c r="M6" t="s">
        <v>29</v>
      </c>
      <c r="N6" t="s">
        <v>49</v>
      </c>
      <c r="O6" t="s">
        <v>31</v>
      </c>
      <c r="P6" t="s">
        <v>32</v>
      </c>
    </row>
    <row r="7" spans="1:16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47</v>
      </c>
      <c r="G7" t="s">
        <v>24</v>
      </c>
      <c r="H7" t="s">
        <v>25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49</v>
      </c>
      <c r="O7" t="s">
        <v>31</v>
      </c>
      <c r="P7" t="s">
        <v>32</v>
      </c>
    </row>
    <row r="8" spans="1:16">
      <c r="A8" t="s">
        <v>64</v>
      </c>
      <c r="B8" t="s">
        <v>65</v>
      </c>
      <c r="C8" t="s">
        <v>66</v>
      </c>
      <c r="D8" t="s">
        <v>62</v>
      </c>
      <c r="E8" t="s">
        <v>63</v>
      </c>
      <c r="F8" t="s">
        <v>47</v>
      </c>
      <c r="G8" t="s">
        <v>24</v>
      </c>
      <c r="H8" t="s">
        <v>25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49</v>
      </c>
      <c r="O8" t="s">
        <v>31</v>
      </c>
      <c r="P8" t="s">
        <v>32</v>
      </c>
    </row>
    <row r="9" spans="1:16">
      <c r="A9" t="s">
        <v>67</v>
      </c>
      <c r="B9" t="s">
        <v>68</v>
      </c>
      <c r="C9" t="s">
        <v>66</v>
      </c>
      <c r="D9" t="s">
        <v>62</v>
      </c>
      <c r="E9" t="s">
        <v>63</v>
      </c>
      <c r="F9" t="s">
        <v>47</v>
      </c>
      <c r="G9" t="s">
        <v>24</v>
      </c>
      <c r="H9" t="s">
        <v>25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49</v>
      </c>
      <c r="O9" t="s">
        <v>31</v>
      </c>
      <c r="P9" t="s">
        <v>32</v>
      </c>
    </row>
    <row r="10" spans="1:16">
      <c r="A10" t="s">
        <v>69</v>
      </c>
      <c r="B10" t="s">
        <v>70</v>
      </c>
      <c r="C10" t="s">
        <v>71</v>
      </c>
      <c r="D10" t="s">
        <v>72</v>
      </c>
      <c r="E10" t="s">
        <v>63</v>
      </c>
      <c r="F10" t="s">
        <v>47</v>
      </c>
      <c r="G10" t="s">
        <v>24</v>
      </c>
      <c r="H10" t="s">
        <v>25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49</v>
      </c>
      <c r="O10" t="s">
        <v>31</v>
      </c>
      <c r="P10" t="s">
        <v>32</v>
      </c>
    </row>
    <row r="11" spans="1:16">
      <c r="A11" t="s">
        <v>73</v>
      </c>
      <c r="B11" t="s">
        <v>74</v>
      </c>
      <c r="C11" t="s">
        <v>75</v>
      </c>
      <c r="D11" t="s">
        <v>76</v>
      </c>
      <c r="E11" t="s">
        <v>46</v>
      </c>
      <c r="F11" t="s">
        <v>47</v>
      </c>
      <c r="G11" t="s">
        <v>24</v>
      </c>
      <c r="H11" t="s">
        <v>48</v>
      </c>
      <c r="I11" t="s">
        <v>40</v>
      </c>
      <c r="J11" t="s">
        <v>26</v>
      </c>
      <c r="K11" t="s">
        <v>27</v>
      </c>
      <c r="L11" t="s">
        <v>28</v>
      </c>
      <c r="M11" t="s">
        <v>29</v>
      </c>
      <c r="N11" t="s">
        <v>49</v>
      </c>
      <c r="O11" t="s">
        <v>31</v>
      </c>
      <c r="P11" t="s">
        <v>32</v>
      </c>
    </row>
    <row r="12" spans="1:16">
      <c r="A12" t="s">
        <v>77</v>
      </c>
      <c r="B12" t="s">
        <v>78</v>
      </c>
      <c r="C12" t="s">
        <v>79</v>
      </c>
      <c r="D12" t="s">
        <v>80</v>
      </c>
      <c r="E12" t="s">
        <v>39</v>
      </c>
      <c r="F12" t="s">
        <v>47</v>
      </c>
      <c r="G12" t="s">
        <v>24</v>
      </c>
      <c r="H12" t="s">
        <v>81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49</v>
      </c>
      <c r="O12" t="s">
        <v>31</v>
      </c>
      <c r="P12" t="s">
        <v>32</v>
      </c>
    </row>
    <row r="13" spans="1:16">
      <c r="A13" t="s">
        <v>82</v>
      </c>
      <c r="B13" t="s">
        <v>83</v>
      </c>
      <c r="C13" t="s">
        <v>84</v>
      </c>
      <c r="D13" t="s">
        <v>85</v>
      </c>
      <c r="E13" t="s">
        <v>63</v>
      </c>
      <c r="F13" t="s">
        <v>47</v>
      </c>
      <c r="G13" t="s">
        <v>24</v>
      </c>
      <c r="H13" t="s">
        <v>25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49</v>
      </c>
      <c r="O13" t="s">
        <v>31</v>
      </c>
      <c r="P13" t="s">
        <v>32</v>
      </c>
    </row>
    <row r="14" spans="1:16">
      <c r="A14" t="s">
        <v>86</v>
      </c>
      <c r="B14" t="s">
        <v>87</v>
      </c>
      <c r="C14" t="s">
        <v>88</v>
      </c>
      <c r="D14" t="s">
        <v>89</v>
      </c>
      <c r="E14" t="s">
        <v>39</v>
      </c>
      <c r="F14" t="s">
        <v>47</v>
      </c>
      <c r="G14" t="s">
        <v>25</v>
      </c>
      <c r="H14" t="s">
        <v>81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49</v>
      </c>
      <c r="O14" t="s">
        <v>31</v>
      </c>
      <c r="P14" t="s">
        <v>32</v>
      </c>
    </row>
    <row r="15" spans="1:16">
      <c r="A15" t="s">
        <v>90</v>
      </c>
      <c r="B15" t="s">
        <v>91</v>
      </c>
      <c r="C15" t="s">
        <v>92</v>
      </c>
      <c r="D15" t="s">
        <v>93</v>
      </c>
      <c r="E15" t="s">
        <v>38</v>
      </c>
      <c r="F15" t="s">
        <v>47</v>
      </c>
      <c r="G15" t="s">
        <v>24</v>
      </c>
      <c r="H15" t="s">
        <v>94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49</v>
      </c>
      <c r="O15" t="s">
        <v>31</v>
      </c>
      <c r="P15" t="s">
        <v>32</v>
      </c>
    </row>
    <row r="16" spans="1:16">
      <c r="A16" t="s">
        <v>95</v>
      </c>
      <c r="B16" t="s">
        <v>96</v>
      </c>
      <c r="C16" t="s">
        <v>46</v>
      </c>
      <c r="D16" t="s">
        <v>97</v>
      </c>
      <c r="E16" t="s">
        <v>63</v>
      </c>
      <c r="F16" t="s">
        <v>47</v>
      </c>
      <c r="G16" t="s">
        <v>24</v>
      </c>
      <c r="H16" t="s">
        <v>25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49</v>
      </c>
      <c r="O16" t="s">
        <v>31</v>
      </c>
      <c r="P16" t="s">
        <v>32</v>
      </c>
    </row>
    <row r="17" spans="1:16">
      <c r="A17" t="s">
        <v>98</v>
      </c>
      <c r="B17" t="s">
        <v>27</v>
      </c>
      <c r="C17" t="s">
        <v>63</v>
      </c>
      <c r="D17" t="s">
        <v>99</v>
      </c>
      <c r="E17" t="s">
        <v>100</v>
      </c>
      <c r="F17" t="s">
        <v>47</v>
      </c>
      <c r="G17" t="s">
        <v>24</v>
      </c>
      <c r="H17" t="s">
        <v>24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49</v>
      </c>
      <c r="O17" t="s">
        <v>31</v>
      </c>
      <c r="P17" t="s">
        <v>32</v>
      </c>
    </row>
    <row r="18" spans="1:16">
      <c r="A18" t="s">
        <v>101</v>
      </c>
      <c r="B18" t="s">
        <v>102</v>
      </c>
      <c r="C18" t="s">
        <v>103</v>
      </c>
      <c r="D18" t="s">
        <v>104</v>
      </c>
      <c r="E18" t="s">
        <v>54</v>
      </c>
      <c r="F18" t="s">
        <v>47</v>
      </c>
      <c r="G18" t="s">
        <v>24</v>
      </c>
      <c r="H18" t="s">
        <v>40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49</v>
      </c>
      <c r="O18" t="s">
        <v>31</v>
      </c>
      <c r="P18" t="s">
        <v>32</v>
      </c>
    </row>
    <row r="19" spans="1:16">
      <c r="A19" t="s">
        <v>105</v>
      </c>
      <c r="B19" t="s">
        <v>106</v>
      </c>
      <c r="C19" t="s">
        <v>107</v>
      </c>
      <c r="D19" t="s">
        <v>108</v>
      </c>
      <c r="E19" t="s">
        <v>38</v>
      </c>
      <c r="F19" t="s">
        <v>47</v>
      </c>
      <c r="G19" t="s">
        <v>24</v>
      </c>
      <c r="H19" t="s">
        <v>94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49</v>
      </c>
      <c r="O19" t="s">
        <v>31</v>
      </c>
      <c r="P19" t="s">
        <v>32</v>
      </c>
    </row>
    <row r="20" spans="1:16">
      <c r="A20" t="s">
        <v>109</v>
      </c>
      <c r="B20" t="s">
        <v>110</v>
      </c>
      <c r="C20" t="s">
        <v>111</v>
      </c>
      <c r="D20" t="s">
        <v>112</v>
      </c>
      <c r="E20" t="s">
        <v>39</v>
      </c>
      <c r="F20" t="s">
        <v>47</v>
      </c>
      <c r="G20" t="s">
        <v>24</v>
      </c>
      <c r="H20" t="s">
        <v>81</v>
      </c>
      <c r="I20" t="s">
        <v>81</v>
      </c>
      <c r="J20" t="s">
        <v>26</v>
      </c>
      <c r="K20" t="s">
        <v>27</v>
      </c>
      <c r="L20" t="s">
        <v>28</v>
      </c>
      <c r="M20" t="s">
        <v>29</v>
      </c>
      <c r="N20" t="s">
        <v>49</v>
      </c>
      <c r="O20" t="s">
        <v>31</v>
      </c>
      <c r="P20" t="s">
        <v>32</v>
      </c>
    </row>
    <row r="21" spans="1:16">
      <c r="A21" t="s">
        <v>113</v>
      </c>
      <c r="B21" t="s">
        <v>114</v>
      </c>
      <c r="C21" t="s">
        <v>115</v>
      </c>
      <c r="D21" t="s">
        <v>116</v>
      </c>
      <c r="E21" t="s">
        <v>117</v>
      </c>
      <c r="F21" t="s">
        <v>47</v>
      </c>
      <c r="G21" t="s">
        <v>24</v>
      </c>
      <c r="H21" t="s">
        <v>118</v>
      </c>
      <c r="I21" t="s">
        <v>24</v>
      </c>
      <c r="J21" t="s">
        <v>26</v>
      </c>
      <c r="K21" t="s">
        <v>27</v>
      </c>
      <c r="L21" t="s">
        <v>28</v>
      </c>
      <c r="M21" t="s">
        <v>29</v>
      </c>
      <c r="N21" t="s">
        <v>49</v>
      </c>
      <c r="O21" t="s">
        <v>31</v>
      </c>
      <c r="P21" t="s">
        <v>32</v>
      </c>
    </row>
    <row r="22" spans="1:16">
      <c r="A22" t="s">
        <v>119</v>
      </c>
      <c r="B22" t="s">
        <v>120</v>
      </c>
      <c r="C22" t="s">
        <v>121</v>
      </c>
      <c r="D22" t="s">
        <v>122</v>
      </c>
      <c r="E22" t="s">
        <v>100</v>
      </c>
      <c r="F22" t="s">
        <v>47</v>
      </c>
      <c r="G22" t="s">
        <v>24</v>
      </c>
      <c r="H22" t="s">
        <v>24</v>
      </c>
      <c r="I22" t="s">
        <v>40</v>
      </c>
      <c r="J22" t="s">
        <v>26</v>
      </c>
      <c r="K22" t="s">
        <v>27</v>
      </c>
      <c r="L22" t="s">
        <v>28</v>
      </c>
      <c r="M22" t="s">
        <v>29</v>
      </c>
      <c r="N22" t="s">
        <v>49</v>
      </c>
      <c r="O22" t="s">
        <v>31</v>
      </c>
      <c r="P22" t="s">
        <v>32</v>
      </c>
    </row>
    <row r="23" spans="1:16">
      <c r="A23" t="s">
        <v>123</v>
      </c>
      <c r="B23" t="s">
        <v>124</v>
      </c>
      <c r="C23" t="s">
        <v>125</v>
      </c>
      <c r="D23" t="s">
        <v>126</v>
      </c>
      <c r="E23" t="s">
        <v>100</v>
      </c>
      <c r="F23" t="s">
        <v>47</v>
      </c>
      <c r="G23" t="s">
        <v>24</v>
      </c>
      <c r="H23" t="s">
        <v>24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49</v>
      </c>
      <c r="O23" t="s">
        <v>31</v>
      </c>
      <c r="P23" t="s">
        <v>32</v>
      </c>
    </row>
    <row r="24" spans="1:16">
      <c r="A24" t="s">
        <v>127</v>
      </c>
      <c r="B24" t="s">
        <v>128</v>
      </c>
      <c r="C24" t="s">
        <v>129</v>
      </c>
      <c r="D24" t="s">
        <v>130</v>
      </c>
      <c r="E24" t="s">
        <v>63</v>
      </c>
      <c r="F24" t="s">
        <v>47</v>
      </c>
      <c r="G24" t="s">
        <v>24</v>
      </c>
      <c r="H24" t="s">
        <v>25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49</v>
      </c>
      <c r="O24" t="s">
        <v>31</v>
      </c>
      <c r="P24" t="s">
        <v>32</v>
      </c>
    </row>
    <row r="25" spans="1:16">
      <c r="A25" t="s">
        <v>131</v>
      </c>
      <c r="B25" t="s">
        <v>132</v>
      </c>
      <c r="C25" t="s">
        <v>133</v>
      </c>
      <c r="D25" t="s">
        <v>134</v>
      </c>
      <c r="E25" t="s">
        <v>46</v>
      </c>
      <c r="F25" t="s">
        <v>47</v>
      </c>
      <c r="G25" t="s">
        <v>24</v>
      </c>
      <c r="H25" t="s">
        <v>48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49</v>
      </c>
      <c r="O25" t="s">
        <v>31</v>
      </c>
      <c r="P25" t="s">
        <v>32</v>
      </c>
    </row>
    <row r="26" spans="1:16">
      <c r="A26" t="s">
        <v>135</v>
      </c>
      <c r="B26" t="s">
        <v>27</v>
      </c>
      <c r="C26" t="s">
        <v>136</v>
      </c>
      <c r="D26" t="s">
        <v>137</v>
      </c>
      <c r="E26" t="s">
        <v>39</v>
      </c>
      <c r="F26" t="s">
        <v>47</v>
      </c>
      <c r="G26" t="s">
        <v>24</v>
      </c>
      <c r="H26" t="s">
        <v>81</v>
      </c>
      <c r="I26" t="s">
        <v>40</v>
      </c>
      <c r="J26" t="s">
        <v>26</v>
      </c>
      <c r="K26" t="s">
        <v>27</v>
      </c>
      <c r="L26" t="s">
        <v>28</v>
      </c>
      <c r="M26" t="s">
        <v>29</v>
      </c>
      <c r="N26" t="s">
        <v>49</v>
      </c>
      <c r="O26" t="s">
        <v>31</v>
      </c>
      <c r="P26" t="s">
        <v>32</v>
      </c>
    </row>
    <row r="27" spans="1:16">
      <c r="A27" t="s">
        <v>138</v>
      </c>
      <c r="B27" t="s">
        <v>139</v>
      </c>
      <c r="C27" t="s">
        <v>140</v>
      </c>
      <c r="D27" t="s">
        <v>141</v>
      </c>
      <c r="E27" t="s">
        <v>39</v>
      </c>
      <c r="F27" t="s">
        <v>47</v>
      </c>
      <c r="G27" t="s">
        <v>24</v>
      </c>
      <c r="H27" t="s">
        <v>81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49</v>
      </c>
      <c r="O27" t="s">
        <v>31</v>
      </c>
      <c r="P27" t="s">
        <v>32</v>
      </c>
    </row>
    <row r="28" spans="1:16">
      <c r="A28" t="s">
        <v>142</v>
      </c>
      <c r="B28" t="s">
        <v>143</v>
      </c>
      <c r="C28" t="s">
        <v>144</v>
      </c>
      <c r="D28" t="s">
        <v>145</v>
      </c>
      <c r="E28" t="s">
        <v>38</v>
      </c>
      <c r="F28" t="s">
        <v>47</v>
      </c>
      <c r="G28" t="s">
        <v>24</v>
      </c>
      <c r="H28" t="s">
        <v>94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49</v>
      </c>
      <c r="O28" t="s">
        <v>31</v>
      </c>
      <c r="P28" t="s">
        <v>32</v>
      </c>
    </row>
    <row r="29" spans="1:16">
      <c r="A29" t="s">
        <v>146</v>
      </c>
      <c r="B29" t="s">
        <v>147</v>
      </c>
      <c r="C29" t="s">
        <v>75</v>
      </c>
      <c r="D29" t="s">
        <v>148</v>
      </c>
      <c r="E29" t="s">
        <v>46</v>
      </c>
      <c r="F29" t="s">
        <v>47</v>
      </c>
      <c r="G29" t="s">
        <v>24</v>
      </c>
      <c r="H29" t="s">
        <v>48</v>
      </c>
      <c r="I29" t="s">
        <v>40</v>
      </c>
      <c r="J29" t="s">
        <v>26</v>
      </c>
      <c r="K29" t="s">
        <v>27</v>
      </c>
      <c r="L29" t="s">
        <v>28</v>
      </c>
      <c r="M29" t="s">
        <v>29</v>
      </c>
      <c r="N29" t="s">
        <v>49</v>
      </c>
      <c r="O29" t="s">
        <v>31</v>
      </c>
      <c r="P29" t="s">
        <v>32</v>
      </c>
    </row>
    <row r="30" spans="1:16">
      <c r="A30" t="s">
        <v>149</v>
      </c>
      <c r="B30" t="s">
        <v>150</v>
      </c>
      <c r="C30" t="s">
        <v>151</v>
      </c>
      <c r="D30" t="s">
        <v>152</v>
      </c>
      <c r="E30" t="s">
        <v>23</v>
      </c>
      <c r="F30" t="s">
        <v>47</v>
      </c>
      <c r="G30" t="s">
        <v>24</v>
      </c>
      <c r="H30" t="s">
        <v>153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49</v>
      </c>
      <c r="O30" t="s">
        <v>31</v>
      </c>
      <c r="P30" t="s">
        <v>32</v>
      </c>
    </row>
    <row r="31" spans="1:16">
      <c r="A31" t="s">
        <v>154</v>
      </c>
      <c r="B31" t="s">
        <v>155</v>
      </c>
      <c r="C31" t="s">
        <v>156</v>
      </c>
      <c r="D31" t="s">
        <v>157</v>
      </c>
      <c r="E31" t="s">
        <v>100</v>
      </c>
      <c r="F31" t="s">
        <v>47</v>
      </c>
      <c r="G31" t="s">
        <v>24</v>
      </c>
      <c r="H31" t="s">
        <v>24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49</v>
      </c>
      <c r="O31" t="s">
        <v>31</v>
      </c>
      <c r="P31" t="s">
        <v>32</v>
      </c>
    </row>
    <row r="32" spans="1:16">
      <c r="A32" t="s">
        <v>158</v>
      </c>
      <c r="B32" t="s">
        <v>159</v>
      </c>
      <c r="C32" t="s">
        <v>160</v>
      </c>
      <c r="D32" t="s">
        <v>161</v>
      </c>
      <c r="E32" t="s">
        <v>46</v>
      </c>
      <c r="F32" t="s">
        <v>47</v>
      </c>
      <c r="G32" t="s">
        <v>24</v>
      </c>
      <c r="H32" t="s">
        <v>48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49</v>
      </c>
      <c r="O32" t="s">
        <v>31</v>
      </c>
      <c r="P32" t="s">
        <v>32</v>
      </c>
    </row>
    <row r="33" spans="1:16">
      <c r="A33" t="s">
        <v>162</v>
      </c>
      <c r="B33" t="s">
        <v>27</v>
      </c>
      <c r="C33" t="s">
        <v>163</v>
      </c>
      <c r="D33" t="s">
        <v>164</v>
      </c>
      <c r="E33" t="s">
        <v>63</v>
      </c>
      <c r="F33" t="s">
        <v>47</v>
      </c>
      <c r="G33" t="s">
        <v>40</v>
      </c>
      <c r="H33" t="s">
        <v>25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49</v>
      </c>
      <c r="O33" t="s">
        <v>31</v>
      </c>
      <c r="P33" t="s">
        <v>32</v>
      </c>
    </row>
    <row r="34" spans="1:16">
      <c r="A34" t="s">
        <v>165</v>
      </c>
      <c r="B34" t="s">
        <v>166</v>
      </c>
      <c r="C34" t="s">
        <v>167</v>
      </c>
      <c r="D34" t="s">
        <v>168</v>
      </c>
      <c r="E34" t="s">
        <v>54</v>
      </c>
      <c r="F34" t="s">
        <v>47</v>
      </c>
      <c r="G34" t="s">
        <v>24</v>
      </c>
      <c r="H34" t="s">
        <v>40</v>
      </c>
      <c r="I34" t="s">
        <v>24</v>
      </c>
      <c r="J34" t="s">
        <v>26</v>
      </c>
      <c r="K34" t="s">
        <v>27</v>
      </c>
      <c r="L34" t="s">
        <v>28</v>
      </c>
      <c r="M34" t="s">
        <v>29</v>
      </c>
      <c r="N34" t="s">
        <v>49</v>
      </c>
      <c r="O34" t="s">
        <v>31</v>
      </c>
      <c r="P34" t="s">
        <v>32</v>
      </c>
    </row>
    <row r="35" spans="1:16">
      <c r="A35" t="s">
        <v>169</v>
      </c>
      <c r="B35" t="s">
        <v>170</v>
      </c>
      <c r="C35" t="s">
        <v>171</v>
      </c>
      <c r="D35" t="s">
        <v>172</v>
      </c>
      <c r="E35" t="s">
        <v>54</v>
      </c>
      <c r="F35" t="s">
        <v>47</v>
      </c>
      <c r="G35" t="s">
        <v>24</v>
      </c>
      <c r="H35" t="s">
        <v>40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49</v>
      </c>
      <c r="O35" t="s">
        <v>31</v>
      </c>
      <c r="P35" t="s">
        <v>32</v>
      </c>
    </row>
    <row r="36" spans="1:16">
      <c r="A36" t="s">
        <v>173</v>
      </c>
      <c r="B36" t="s">
        <v>174</v>
      </c>
      <c r="C36" t="s">
        <v>175</v>
      </c>
      <c r="D36" t="s">
        <v>176</v>
      </c>
      <c r="E36" t="s">
        <v>100</v>
      </c>
      <c r="F36" t="s">
        <v>47</v>
      </c>
      <c r="G36" t="s">
        <v>24</v>
      </c>
      <c r="H36" t="s">
        <v>24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49</v>
      </c>
      <c r="O36" t="s">
        <v>31</v>
      </c>
      <c r="P36" t="s">
        <v>32</v>
      </c>
    </row>
    <row r="37" spans="1:16">
      <c r="A37" t="s">
        <v>177</v>
      </c>
      <c r="B37" t="s">
        <v>178</v>
      </c>
      <c r="C37" t="s">
        <v>179</v>
      </c>
      <c r="D37" t="s">
        <v>180</v>
      </c>
      <c r="E37" t="s">
        <v>100</v>
      </c>
      <c r="F37" t="s">
        <v>47</v>
      </c>
      <c r="G37" t="s">
        <v>24</v>
      </c>
      <c r="H37" t="s">
        <v>24</v>
      </c>
      <c r="I37" t="s">
        <v>40</v>
      </c>
      <c r="J37" t="s">
        <v>26</v>
      </c>
      <c r="K37" t="s">
        <v>27</v>
      </c>
      <c r="L37" t="s">
        <v>28</v>
      </c>
      <c r="M37" t="s">
        <v>29</v>
      </c>
      <c r="N37" t="s">
        <v>49</v>
      </c>
      <c r="O37" t="s">
        <v>31</v>
      </c>
      <c r="P37" t="s">
        <v>32</v>
      </c>
    </row>
    <row r="38" spans="1:16">
      <c r="A38" t="s">
        <v>181</v>
      </c>
      <c r="B38" t="s">
        <v>182</v>
      </c>
      <c r="C38" t="s">
        <v>21</v>
      </c>
      <c r="D38" t="s">
        <v>183</v>
      </c>
      <c r="E38" t="s">
        <v>100</v>
      </c>
      <c r="F38" t="s">
        <v>47</v>
      </c>
      <c r="G38" t="s">
        <v>24</v>
      </c>
      <c r="H38" t="s">
        <v>24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49</v>
      </c>
      <c r="O38" t="s">
        <v>31</v>
      </c>
      <c r="P38" t="s">
        <v>32</v>
      </c>
    </row>
    <row r="39" spans="1:16">
      <c r="A39" t="s">
        <v>184</v>
      </c>
      <c r="B39" t="s">
        <v>185</v>
      </c>
      <c r="C39" t="s">
        <v>186</v>
      </c>
      <c r="D39" t="s">
        <v>187</v>
      </c>
      <c r="E39" t="s">
        <v>54</v>
      </c>
      <c r="F39" t="s">
        <v>47</v>
      </c>
      <c r="G39" t="s">
        <v>24</v>
      </c>
      <c r="H39" t="s">
        <v>40</v>
      </c>
      <c r="I39" t="s">
        <v>40</v>
      </c>
      <c r="J39" t="s">
        <v>26</v>
      </c>
      <c r="K39" t="s">
        <v>27</v>
      </c>
      <c r="L39" t="s">
        <v>28</v>
      </c>
      <c r="M39" t="s">
        <v>29</v>
      </c>
      <c r="N39" t="s">
        <v>49</v>
      </c>
      <c r="O39" t="s">
        <v>31</v>
      </c>
      <c r="P39" t="s">
        <v>32</v>
      </c>
    </row>
    <row r="40" spans="1:16">
      <c r="A40" t="s">
        <v>188</v>
      </c>
      <c r="B40" t="s">
        <v>189</v>
      </c>
      <c r="C40" t="s">
        <v>117</v>
      </c>
      <c r="D40" t="s">
        <v>190</v>
      </c>
      <c r="E40" t="s">
        <v>63</v>
      </c>
      <c r="F40" t="s">
        <v>47</v>
      </c>
      <c r="G40" t="s">
        <v>24</v>
      </c>
      <c r="H40" t="s">
        <v>25</v>
      </c>
      <c r="I40" t="s">
        <v>40</v>
      </c>
      <c r="J40" t="s">
        <v>26</v>
      </c>
      <c r="K40" t="s">
        <v>27</v>
      </c>
      <c r="L40" t="s">
        <v>28</v>
      </c>
      <c r="M40" t="s">
        <v>29</v>
      </c>
      <c r="N40" t="s">
        <v>49</v>
      </c>
      <c r="O40" t="s">
        <v>31</v>
      </c>
      <c r="P40" t="s">
        <v>32</v>
      </c>
    </row>
    <row r="41" spans="1:16">
      <c r="A41" t="s">
        <v>191</v>
      </c>
      <c r="B41" t="s">
        <v>192</v>
      </c>
      <c r="C41" t="s">
        <v>193</v>
      </c>
      <c r="D41" t="s">
        <v>194</v>
      </c>
      <c r="E41" t="s">
        <v>63</v>
      </c>
      <c r="F41" t="s">
        <v>47</v>
      </c>
      <c r="G41" t="s">
        <v>24</v>
      </c>
      <c r="H41" t="s">
        <v>25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49</v>
      </c>
      <c r="O41" t="s">
        <v>31</v>
      </c>
      <c r="P41" t="s">
        <v>32</v>
      </c>
    </row>
    <row r="42" spans="1:16">
      <c r="A42" t="s">
        <v>195</v>
      </c>
      <c r="B42" t="s">
        <v>196</v>
      </c>
      <c r="C42" t="s">
        <v>197</v>
      </c>
      <c r="D42" t="s">
        <v>198</v>
      </c>
      <c r="E42" t="s">
        <v>63</v>
      </c>
      <c r="F42" t="s">
        <v>47</v>
      </c>
      <c r="G42" t="s">
        <v>24</v>
      </c>
      <c r="H42" t="s">
        <v>25</v>
      </c>
      <c r="I42" t="s">
        <v>81</v>
      </c>
      <c r="J42" t="s">
        <v>26</v>
      </c>
      <c r="K42" t="s">
        <v>27</v>
      </c>
      <c r="L42" t="s">
        <v>28</v>
      </c>
      <c r="M42" t="s">
        <v>29</v>
      </c>
      <c r="N42" t="s">
        <v>49</v>
      </c>
      <c r="O42" t="s">
        <v>31</v>
      </c>
      <c r="P42" t="s">
        <v>32</v>
      </c>
    </row>
    <row r="43" spans="1:16">
      <c r="A43" t="s">
        <v>199</v>
      </c>
      <c r="B43" t="s">
        <v>200</v>
      </c>
      <c r="C43" t="s">
        <v>201</v>
      </c>
      <c r="D43" t="s">
        <v>202</v>
      </c>
      <c r="E43" t="s">
        <v>100</v>
      </c>
      <c r="F43" t="s">
        <v>47</v>
      </c>
      <c r="G43" t="s">
        <v>24</v>
      </c>
      <c r="H43" t="s">
        <v>24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49</v>
      </c>
      <c r="O43" t="s">
        <v>31</v>
      </c>
      <c r="P43" t="s">
        <v>32</v>
      </c>
    </row>
    <row r="44" spans="1:16">
      <c r="A44" t="s">
        <v>203</v>
      </c>
      <c r="B44" t="s">
        <v>204</v>
      </c>
      <c r="C44" t="s">
        <v>205</v>
      </c>
      <c r="D44" t="s">
        <v>206</v>
      </c>
      <c r="E44" t="s">
        <v>46</v>
      </c>
      <c r="F44" t="s">
        <v>47</v>
      </c>
      <c r="G44" t="s">
        <v>24</v>
      </c>
      <c r="H44" t="s">
        <v>48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49</v>
      </c>
      <c r="O44" t="s">
        <v>31</v>
      </c>
      <c r="P44" t="s">
        <v>32</v>
      </c>
    </row>
    <row r="45" spans="1:16">
      <c r="A45" t="s">
        <v>207</v>
      </c>
      <c r="B45" t="s">
        <v>208</v>
      </c>
      <c r="C45" t="s">
        <v>209</v>
      </c>
      <c r="D45" t="s">
        <v>210</v>
      </c>
      <c r="E45" t="s">
        <v>100</v>
      </c>
      <c r="F45" t="s">
        <v>47</v>
      </c>
      <c r="G45" t="s">
        <v>24</v>
      </c>
      <c r="H45" t="s">
        <v>24</v>
      </c>
      <c r="I45" t="s">
        <v>81</v>
      </c>
      <c r="J45" t="s">
        <v>26</v>
      </c>
      <c r="K45" t="s">
        <v>27</v>
      </c>
      <c r="L45" t="s">
        <v>28</v>
      </c>
      <c r="M45" t="s">
        <v>29</v>
      </c>
      <c r="N45" t="s">
        <v>49</v>
      </c>
      <c r="O45" t="s">
        <v>31</v>
      </c>
      <c r="P45" t="s">
        <v>32</v>
      </c>
    </row>
    <row r="46" spans="1:16">
      <c r="A46" t="s">
        <v>211</v>
      </c>
      <c r="B46" t="s">
        <v>212</v>
      </c>
      <c r="C46" t="s">
        <v>213</v>
      </c>
      <c r="D46" t="s">
        <v>214</v>
      </c>
      <c r="E46" t="s">
        <v>100</v>
      </c>
      <c r="F46" t="s">
        <v>47</v>
      </c>
      <c r="G46" t="s">
        <v>24</v>
      </c>
      <c r="H46" t="s">
        <v>24</v>
      </c>
      <c r="I46" t="s">
        <v>81</v>
      </c>
      <c r="J46" t="s">
        <v>26</v>
      </c>
      <c r="K46" t="s">
        <v>27</v>
      </c>
      <c r="L46" t="s">
        <v>28</v>
      </c>
      <c r="M46" t="s">
        <v>29</v>
      </c>
      <c r="N46" t="s">
        <v>49</v>
      </c>
      <c r="O46" t="s">
        <v>31</v>
      </c>
      <c r="P46" t="s">
        <v>32</v>
      </c>
    </row>
    <row r="47" spans="1:16">
      <c r="A47" t="s">
        <v>215</v>
      </c>
      <c r="B47" t="s">
        <v>216</v>
      </c>
      <c r="C47" t="s">
        <v>217</v>
      </c>
      <c r="D47" t="s">
        <v>218</v>
      </c>
      <c r="E47" t="s">
        <v>63</v>
      </c>
      <c r="F47" t="s">
        <v>47</v>
      </c>
      <c r="G47" t="s">
        <v>24</v>
      </c>
      <c r="H47" t="s">
        <v>25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49</v>
      </c>
      <c r="O47" t="s">
        <v>31</v>
      </c>
      <c r="P47" t="s">
        <v>32</v>
      </c>
    </row>
    <row r="48" spans="1:16">
      <c r="A48" t="s">
        <v>219</v>
      </c>
      <c r="B48" t="s">
        <v>220</v>
      </c>
      <c r="C48" t="s">
        <v>221</v>
      </c>
      <c r="D48" t="s">
        <v>222</v>
      </c>
      <c r="E48" t="s">
        <v>54</v>
      </c>
      <c r="F48" t="s">
        <v>47</v>
      </c>
      <c r="G48" t="s">
        <v>24</v>
      </c>
      <c r="H48" t="s">
        <v>40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49</v>
      </c>
      <c r="O48" t="s">
        <v>31</v>
      </c>
      <c r="P48" t="s">
        <v>32</v>
      </c>
    </row>
    <row r="49" spans="1:16">
      <c r="A49" t="s">
        <v>223</v>
      </c>
      <c r="B49" t="s">
        <v>224</v>
      </c>
      <c r="C49" t="s">
        <v>225</v>
      </c>
      <c r="D49" t="s">
        <v>222</v>
      </c>
      <c r="E49" t="s">
        <v>38</v>
      </c>
      <c r="F49" t="s">
        <v>47</v>
      </c>
      <c r="G49" t="s">
        <v>24</v>
      </c>
      <c r="H49" t="s">
        <v>94</v>
      </c>
      <c r="I49" t="s">
        <v>81</v>
      </c>
      <c r="J49" t="s">
        <v>26</v>
      </c>
      <c r="K49" t="s">
        <v>27</v>
      </c>
      <c r="L49" t="s">
        <v>28</v>
      </c>
      <c r="M49" t="s">
        <v>29</v>
      </c>
      <c r="N49" t="s">
        <v>49</v>
      </c>
      <c r="O49" t="s">
        <v>31</v>
      </c>
      <c r="P49" t="s">
        <v>32</v>
      </c>
    </row>
    <row r="50" spans="1:16">
      <c r="A50" t="s">
        <v>226</v>
      </c>
      <c r="B50" t="s">
        <v>227</v>
      </c>
      <c r="C50" t="s">
        <v>228</v>
      </c>
      <c r="D50" t="s">
        <v>229</v>
      </c>
      <c r="E50" t="s">
        <v>100</v>
      </c>
      <c r="F50" t="s">
        <v>47</v>
      </c>
      <c r="G50" t="s">
        <v>24</v>
      </c>
      <c r="H50" t="s">
        <v>24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49</v>
      </c>
      <c r="O50" t="s">
        <v>31</v>
      </c>
      <c r="P50" t="s">
        <v>32</v>
      </c>
    </row>
    <row r="51" spans="1:16">
      <c r="A51" t="s">
        <v>230</v>
      </c>
      <c r="B51" t="s">
        <v>231</v>
      </c>
      <c r="C51" t="s">
        <v>232</v>
      </c>
      <c r="D51" t="s">
        <v>233</v>
      </c>
      <c r="E51" t="s">
        <v>100</v>
      </c>
      <c r="F51" t="s">
        <v>47</v>
      </c>
      <c r="G51" t="s">
        <v>24</v>
      </c>
      <c r="H51" t="s">
        <v>24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49</v>
      </c>
      <c r="O51" t="s">
        <v>31</v>
      </c>
      <c r="P51" t="s">
        <v>32</v>
      </c>
    </row>
    <row r="52" spans="1:16">
      <c r="A52" t="s">
        <v>234</v>
      </c>
      <c r="B52" t="s">
        <v>235</v>
      </c>
      <c r="C52" t="s">
        <v>232</v>
      </c>
      <c r="D52" t="s">
        <v>233</v>
      </c>
      <c r="E52" t="s">
        <v>100</v>
      </c>
      <c r="F52" t="s">
        <v>47</v>
      </c>
      <c r="G52" t="s">
        <v>24</v>
      </c>
      <c r="H52" t="s">
        <v>24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49</v>
      </c>
      <c r="O52" t="s">
        <v>31</v>
      </c>
      <c r="P52" t="s">
        <v>32</v>
      </c>
    </row>
    <row r="53" spans="1:16">
      <c r="A53" t="s">
        <v>236</v>
      </c>
      <c r="B53" t="s">
        <v>237</v>
      </c>
      <c r="C53" t="s">
        <v>238</v>
      </c>
      <c r="D53" t="s">
        <v>239</v>
      </c>
      <c r="E53" t="s">
        <v>63</v>
      </c>
      <c r="F53" t="s">
        <v>47</v>
      </c>
      <c r="G53" t="s">
        <v>24</v>
      </c>
      <c r="H53" t="s">
        <v>25</v>
      </c>
      <c r="I53" t="s">
        <v>81</v>
      </c>
      <c r="J53" t="s">
        <v>26</v>
      </c>
      <c r="K53" t="s">
        <v>27</v>
      </c>
      <c r="L53" t="s">
        <v>28</v>
      </c>
      <c r="M53" t="s">
        <v>29</v>
      </c>
      <c r="N53" t="s">
        <v>49</v>
      </c>
      <c r="O53" t="s">
        <v>31</v>
      </c>
      <c r="P53" t="s">
        <v>32</v>
      </c>
    </row>
    <row r="54" spans="1:16">
      <c r="A54" t="s">
        <v>240</v>
      </c>
      <c r="B54" t="s">
        <v>241</v>
      </c>
      <c r="C54" t="s">
        <v>242</v>
      </c>
      <c r="D54" t="s">
        <v>243</v>
      </c>
      <c r="E54" t="s">
        <v>21</v>
      </c>
      <c r="F54" t="s">
        <v>117</v>
      </c>
      <c r="G54" t="s">
        <v>24</v>
      </c>
      <c r="H54" t="s">
        <v>40</v>
      </c>
      <c r="I54" t="s">
        <v>81</v>
      </c>
      <c r="J54" t="s">
        <v>26</v>
      </c>
      <c r="K54" t="s">
        <v>27</v>
      </c>
      <c r="L54" t="s">
        <v>28</v>
      </c>
      <c r="M54" t="s">
        <v>29</v>
      </c>
      <c r="N54" t="s">
        <v>49</v>
      </c>
      <c r="O54" t="s">
        <v>244</v>
      </c>
      <c r="P54" t="s">
        <v>32</v>
      </c>
    </row>
    <row r="55" spans="1:16">
      <c r="A55" t="s">
        <v>245</v>
      </c>
      <c r="B55" t="s">
        <v>246</v>
      </c>
      <c r="C55" t="s">
        <v>247</v>
      </c>
      <c r="D55" t="s">
        <v>248</v>
      </c>
      <c r="E55" t="s">
        <v>63</v>
      </c>
      <c r="F55" t="s">
        <v>47</v>
      </c>
      <c r="G55" t="s">
        <v>24</v>
      </c>
      <c r="H55" t="s">
        <v>25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49</v>
      </c>
      <c r="O55" t="s">
        <v>31</v>
      </c>
      <c r="P55" t="s">
        <v>32</v>
      </c>
    </row>
    <row r="56" spans="1:16">
      <c r="A56" t="s">
        <v>249</v>
      </c>
      <c r="B56" t="s">
        <v>250</v>
      </c>
      <c r="C56" t="s">
        <v>205</v>
      </c>
      <c r="D56" t="s">
        <v>251</v>
      </c>
      <c r="E56" t="s">
        <v>193</v>
      </c>
      <c r="F56" t="s">
        <v>47</v>
      </c>
      <c r="G56" t="s">
        <v>24</v>
      </c>
      <c r="H56" t="s">
        <v>252</v>
      </c>
      <c r="I56" t="s">
        <v>252</v>
      </c>
      <c r="J56" t="s">
        <v>26</v>
      </c>
      <c r="K56" t="s">
        <v>27</v>
      </c>
      <c r="L56" t="s">
        <v>28</v>
      </c>
      <c r="M56" t="s">
        <v>29</v>
      </c>
      <c r="N56" t="s">
        <v>49</v>
      </c>
      <c r="O56" t="s">
        <v>31</v>
      </c>
      <c r="P56" t="s">
        <v>32</v>
      </c>
    </row>
    <row r="57" spans="1:16">
      <c r="A57" t="s">
        <v>253</v>
      </c>
      <c r="B57" t="s">
        <v>254</v>
      </c>
      <c r="C57" t="s">
        <v>255</v>
      </c>
      <c r="D57" t="s">
        <v>256</v>
      </c>
      <c r="E57" t="s">
        <v>54</v>
      </c>
      <c r="F57" t="s">
        <v>47</v>
      </c>
      <c r="G57" t="s">
        <v>24</v>
      </c>
      <c r="H57" t="s">
        <v>40</v>
      </c>
      <c r="I57" t="s">
        <v>24</v>
      </c>
      <c r="J57" t="s">
        <v>26</v>
      </c>
      <c r="K57" t="s">
        <v>27</v>
      </c>
      <c r="L57" t="s">
        <v>28</v>
      </c>
      <c r="M57" t="s">
        <v>29</v>
      </c>
      <c r="N57" t="s">
        <v>49</v>
      </c>
      <c r="O57" t="s">
        <v>31</v>
      </c>
      <c r="P57" t="s">
        <v>32</v>
      </c>
    </row>
    <row r="58" spans="1:16">
      <c r="A58" t="s">
        <v>257</v>
      </c>
      <c r="B58" t="s">
        <v>258</v>
      </c>
      <c r="C58" t="s">
        <v>259</v>
      </c>
      <c r="D58" t="s">
        <v>260</v>
      </c>
      <c r="E58" t="s">
        <v>193</v>
      </c>
      <c r="F58" t="s">
        <v>47</v>
      </c>
      <c r="G58" t="s">
        <v>24</v>
      </c>
      <c r="H58" t="s">
        <v>252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49</v>
      </c>
      <c r="O58" t="s">
        <v>31</v>
      </c>
      <c r="P58" t="s">
        <v>32</v>
      </c>
    </row>
    <row r="59" spans="1:16">
      <c r="A59" t="s">
        <v>261</v>
      </c>
      <c r="B59" t="s">
        <v>262</v>
      </c>
      <c r="C59" t="s">
        <v>52</v>
      </c>
      <c r="D59" t="s">
        <v>263</v>
      </c>
      <c r="E59" t="s">
        <v>63</v>
      </c>
      <c r="F59" t="s">
        <v>47</v>
      </c>
      <c r="G59" t="s">
        <v>24</v>
      </c>
      <c r="H59" t="s">
        <v>25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49</v>
      </c>
      <c r="O59" t="s">
        <v>31</v>
      </c>
      <c r="P59" t="s">
        <v>32</v>
      </c>
    </row>
    <row r="60" spans="1:16">
      <c r="A60" t="s">
        <v>264</v>
      </c>
      <c r="B60" t="s">
        <v>265</v>
      </c>
      <c r="C60" t="s">
        <v>266</v>
      </c>
      <c r="D60" t="s">
        <v>267</v>
      </c>
      <c r="E60" t="s">
        <v>46</v>
      </c>
      <c r="F60" t="s">
        <v>47</v>
      </c>
      <c r="G60" t="s">
        <v>24</v>
      </c>
      <c r="H60" t="s">
        <v>48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49</v>
      </c>
      <c r="O60" t="s">
        <v>31</v>
      </c>
      <c r="P60" t="s">
        <v>32</v>
      </c>
    </row>
    <row r="61" spans="1:16">
      <c r="A61" t="s">
        <v>268</v>
      </c>
      <c r="B61" t="s">
        <v>269</v>
      </c>
      <c r="C61" t="s">
        <v>270</v>
      </c>
      <c r="D61" t="s">
        <v>271</v>
      </c>
      <c r="E61" t="s">
        <v>39</v>
      </c>
      <c r="F61" t="s">
        <v>47</v>
      </c>
      <c r="G61" t="s">
        <v>24</v>
      </c>
      <c r="H61" t="s">
        <v>81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49</v>
      </c>
      <c r="O61" t="s">
        <v>31</v>
      </c>
      <c r="P61" t="s">
        <v>32</v>
      </c>
    </row>
    <row r="62" spans="1:16">
      <c r="A62" t="s">
        <v>272</v>
      </c>
      <c r="B62" t="s">
        <v>273</v>
      </c>
      <c r="C62" t="s">
        <v>129</v>
      </c>
      <c r="D62" t="s">
        <v>274</v>
      </c>
      <c r="E62" t="s">
        <v>100</v>
      </c>
      <c r="F62" t="s">
        <v>47</v>
      </c>
      <c r="G62" t="s">
        <v>24</v>
      </c>
      <c r="H62" t="s">
        <v>24</v>
      </c>
      <c r="I62" t="s">
        <v>24</v>
      </c>
      <c r="J62" t="s">
        <v>26</v>
      </c>
      <c r="K62" t="s">
        <v>27</v>
      </c>
      <c r="L62" t="s">
        <v>28</v>
      </c>
      <c r="M62" t="s">
        <v>29</v>
      </c>
      <c r="N62" t="s">
        <v>49</v>
      </c>
      <c r="O62" t="s">
        <v>31</v>
      </c>
      <c r="P62" t="s">
        <v>32</v>
      </c>
    </row>
    <row r="63" spans="1:16">
      <c r="A63" t="s">
        <v>275</v>
      </c>
      <c r="B63" t="s">
        <v>276</v>
      </c>
      <c r="C63" t="s">
        <v>129</v>
      </c>
      <c r="D63" t="s">
        <v>277</v>
      </c>
      <c r="E63" t="s">
        <v>100</v>
      </c>
      <c r="F63" t="s">
        <v>47</v>
      </c>
      <c r="G63" t="s">
        <v>24</v>
      </c>
      <c r="H63" t="s">
        <v>24</v>
      </c>
      <c r="I63" t="s">
        <v>40</v>
      </c>
      <c r="J63" t="s">
        <v>26</v>
      </c>
      <c r="K63" t="s">
        <v>27</v>
      </c>
      <c r="L63" t="s">
        <v>28</v>
      </c>
      <c r="M63" t="s">
        <v>29</v>
      </c>
      <c r="N63" t="s">
        <v>49</v>
      </c>
      <c r="O63" t="s">
        <v>31</v>
      </c>
      <c r="P63" t="s">
        <v>32</v>
      </c>
    </row>
    <row r="64" spans="1:16">
      <c r="A64" t="s">
        <v>278</v>
      </c>
      <c r="B64" t="s">
        <v>279</v>
      </c>
      <c r="C64" t="s">
        <v>280</v>
      </c>
      <c r="D64" t="s">
        <v>281</v>
      </c>
      <c r="E64" t="s">
        <v>54</v>
      </c>
      <c r="F64" t="s">
        <v>47</v>
      </c>
      <c r="G64" t="s">
        <v>24</v>
      </c>
      <c r="H64" t="s">
        <v>40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49</v>
      </c>
      <c r="O64" t="s">
        <v>31</v>
      </c>
      <c r="P64" t="s">
        <v>32</v>
      </c>
    </row>
    <row r="65" spans="1:16">
      <c r="A65" t="s">
        <v>282</v>
      </c>
      <c r="B65" t="s">
        <v>283</v>
      </c>
      <c r="C65" t="s">
        <v>280</v>
      </c>
      <c r="D65" t="s">
        <v>281</v>
      </c>
      <c r="E65" t="s">
        <v>54</v>
      </c>
      <c r="F65" t="s">
        <v>47</v>
      </c>
      <c r="G65" t="s">
        <v>24</v>
      </c>
      <c r="H65" t="s">
        <v>40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49</v>
      </c>
      <c r="O65" t="s">
        <v>31</v>
      </c>
      <c r="P65" t="s">
        <v>32</v>
      </c>
    </row>
    <row r="66" spans="1:16">
      <c r="A66" t="s">
        <v>284</v>
      </c>
      <c r="B66" t="s">
        <v>285</v>
      </c>
      <c r="C66" t="s">
        <v>286</v>
      </c>
      <c r="D66" t="s">
        <v>287</v>
      </c>
      <c r="E66" t="s">
        <v>54</v>
      </c>
      <c r="F66" t="s">
        <v>47</v>
      </c>
      <c r="G66" t="s">
        <v>24</v>
      </c>
      <c r="H66" t="s">
        <v>40</v>
      </c>
      <c r="I66" t="s">
        <v>81</v>
      </c>
      <c r="J66" t="s">
        <v>26</v>
      </c>
      <c r="K66" t="s">
        <v>27</v>
      </c>
      <c r="L66" t="s">
        <v>28</v>
      </c>
      <c r="M66" t="s">
        <v>29</v>
      </c>
      <c r="N66" t="s">
        <v>49</v>
      </c>
      <c r="O66" t="s">
        <v>31</v>
      </c>
      <c r="P66" t="s">
        <v>32</v>
      </c>
    </row>
    <row r="67" spans="1:16">
      <c r="A67" t="s">
        <v>288</v>
      </c>
      <c r="B67" t="s">
        <v>289</v>
      </c>
      <c r="C67" t="s">
        <v>290</v>
      </c>
      <c r="D67" t="s">
        <v>291</v>
      </c>
      <c r="E67" t="s">
        <v>38</v>
      </c>
      <c r="F67" t="s">
        <v>47</v>
      </c>
      <c r="G67" t="s">
        <v>24</v>
      </c>
      <c r="H67" t="s">
        <v>94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49</v>
      </c>
      <c r="O67" t="s">
        <v>31</v>
      </c>
      <c r="P67" t="s">
        <v>32</v>
      </c>
    </row>
    <row r="68" spans="1:16">
      <c r="A68" t="s">
        <v>292</v>
      </c>
      <c r="B68" t="s">
        <v>293</v>
      </c>
      <c r="C68" t="s">
        <v>294</v>
      </c>
      <c r="D68" t="s">
        <v>295</v>
      </c>
      <c r="E68" t="s">
        <v>39</v>
      </c>
      <c r="F68" t="s">
        <v>47</v>
      </c>
      <c r="G68" t="s">
        <v>24</v>
      </c>
      <c r="H68" t="s">
        <v>81</v>
      </c>
      <c r="I68" t="s">
        <v>81</v>
      </c>
      <c r="J68" t="s">
        <v>26</v>
      </c>
      <c r="K68" t="s">
        <v>27</v>
      </c>
      <c r="L68" t="s">
        <v>28</v>
      </c>
      <c r="M68" t="s">
        <v>29</v>
      </c>
      <c r="N68" t="s">
        <v>49</v>
      </c>
      <c r="O68" t="s">
        <v>31</v>
      </c>
      <c r="P68" t="s">
        <v>32</v>
      </c>
    </row>
    <row r="69" spans="1:16">
      <c r="A69" t="s">
        <v>296</v>
      </c>
      <c r="B69" t="s">
        <v>297</v>
      </c>
      <c r="C69" t="s">
        <v>294</v>
      </c>
      <c r="D69" t="s">
        <v>295</v>
      </c>
      <c r="E69" t="s">
        <v>39</v>
      </c>
      <c r="F69" t="s">
        <v>47</v>
      </c>
      <c r="G69" t="s">
        <v>24</v>
      </c>
      <c r="H69" t="s">
        <v>81</v>
      </c>
      <c r="I69" t="s">
        <v>81</v>
      </c>
      <c r="J69" t="s">
        <v>26</v>
      </c>
      <c r="K69" t="s">
        <v>27</v>
      </c>
      <c r="L69" t="s">
        <v>28</v>
      </c>
      <c r="M69" t="s">
        <v>29</v>
      </c>
      <c r="N69" t="s">
        <v>49</v>
      </c>
      <c r="O69" t="s">
        <v>31</v>
      </c>
      <c r="P69" t="s">
        <v>32</v>
      </c>
    </row>
    <row r="70" spans="1:16">
      <c r="A70" t="s">
        <v>298</v>
      </c>
      <c r="B70" t="s">
        <v>299</v>
      </c>
      <c r="C70" t="s">
        <v>111</v>
      </c>
      <c r="D70" t="s">
        <v>300</v>
      </c>
      <c r="E70" t="s">
        <v>39</v>
      </c>
      <c r="F70" t="s">
        <v>47</v>
      </c>
      <c r="G70" t="s">
        <v>24</v>
      </c>
      <c r="H70" t="s">
        <v>81</v>
      </c>
      <c r="I70" t="s">
        <v>40</v>
      </c>
      <c r="J70" t="s">
        <v>26</v>
      </c>
      <c r="K70" t="s">
        <v>27</v>
      </c>
      <c r="L70" t="s">
        <v>28</v>
      </c>
      <c r="M70" t="s">
        <v>29</v>
      </c>
      <c r="N70" t="s">
        <v>49</v>
      </c>
      <c r="O70" t="s">
        <v>31</v>
      </c>
      <c r="P70" t="s">
        <v>32</v>
      </c>
    </row>
    <row r="71" spans="1:16">
      <c r="A71" t="s">
        <v>301</v>
      </c>
      <c r="B71" t="s">
        <v>302</v>
      </c>
      <c r="C71" t="s">
        <v>303</v>
      </c>
      <c r="D71" t="s">
        <v>304</v>
      </c>
      <c r="E71" t="s">
        <v>39</v>
      </c>
      <c r="F71" t="s">
        <v>47</v>
      </c>
      <c r="G71" t="s">
        <v>24</v>
      </c>
      <c r="H71" t="s">
        <v>81</v>
      </c>
      <c r="I71" t="s">
        <v>40</v>
      </c>
      <c r="J71" t="s">
        <v>26</v>
      </c>
      <c r="K71" t="s">
        <v>27</v>
      </c>
      <c r="L71" t="s">
        <v>28</v>
      </c>
      <c r="M71" t="s">
        <v>29</v>
      </c>
      <c r="N71" t="s">
        <v>49</v>
      </c>
      <c r="O71" t="s">
        <v>31</v>
      </c>
      <c r="P71" t="s">
        <v>32</v>
      </c>
    </row>
    <row r="72" spans="1:16">
      <c r="A72" t="s">
        <v>305</v>
      </c>
      <c r="B72" t="s">
        <v>306</v>
      </c>
      <c r="C72" t="s">
        <v>303</v>
      </c>
      <c r="D72" t="s">
        <v>304</v>
      </c>
      <c r="E72" t="s">
        <v>39</v>
      </c>
      <c r="F72" t="s">
        <v>47</v>
      </c>
      <c r="G72" t="s">
        <v>24</v>
      </c>
      <c r="H72" t="s">
        <v>81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49</v>
      </c>
      <c r="O72" t="s">
        <v>31</v>
      </c>
      <c r="P72" t="s">
        <v>32</v>
      </c>
    </row>
    <row r="73" spans="1:16">
      <c r="A73" t="s">
        <v>307</v>
      </c>
      <c r="B73" t="s">
        <v>308</v>
      </c>
      <c r="C73" t="s">
        <v>309</v>
      </c>
      <c r="D73" t="s">
        <v>310</v>
      </c>
      <c r="E73" t="s">
        <v>39</v>
      </c>
      <c r="F73" t="s">
        <v>47</v>
      </c>
      <c r="G73" t="s">
        <v>24</v>
      </c>
      <c r="H73" t="s">
        <v>81</v>
      </c>
      <c r="I73" t="s">
        <v>40</v>
      </c>
      <c r="J73" t="s">
        <v>26</v>
      </c>
      <c r="K73" t="s">
        <v>27</v>
      </c>
      <c r="L73" t="s">
        <v>28</v>
      </c>
      <c r="M73" t="s">
        <v>29</v>
      </c>
      <c r="N73" t="s">
        <v>49</v>
      </c>
      <c r="O73" t="s">
        <v>31</v>
      </c>
      <c r="P73" t="s">
        <v>32</v>
      </c>
    </row>
    <row r="74" spans="1:16">
      <c r="A74" t="s">
        <v>311</v>
      </c>
      <c r="B74" t="s">
        <v>312</v>
      </c>
      <c r="C74" t="s">
        <v>313</v>
      </c>
      <c r="D74" t="s">
        <v>314</v>
      </c>
      <c r="E74" t="s">
        <v>54</v>
      </c>
      <c r="F74" t="s">
        <v>47</v>
      </c>
      <c r="G74" t="s">
        <v>24</v>
      </c>
      <c r="H74" t="s">
        <v>40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49</v>
      </c>
      <c r="O74" t="s">
        <v>31</v>
      </c>
      <c r="P74" t="s">
        <v>32</v>
      </c>
    </row>
    <row r="75" spans="1:16">
      <c r="A75" t="s">
        <v>315</v>
      </c>
      <c r="B75" t="s">
        <v>316</v>
      </c>
      <c r="C75" t="s">
        <v>317</v>
      </c>
      <c r="D75" t="s">
        <v>318</v>
      </c>
      <c r="E75" t="s">
        <v>63</v>
      </c>
      <c r="F75" t="s">
        <v>47</v>
      </c>
      <c r="G75" t="s">
        <v>24</v>
      </c>
      <c r="H75" t="s">
        <v>25</v>
      </c>
      <c r="I75" t="s">
        <v>24</v>
      </c>
      <c r="J75" t="s">
        <v>26</v>
      </c>
      <c r="K75" t="s">
        <v>27</v>
      </c>
      <c r="L75" t="s">
        <v>28</v>
      </c>
      <c r="M75" t="s">
        <v>29</v>
      </c>
      <c r="N75" t="s">
        <v>49</v>
      </c>
      <c r="O75" t="s">
        <v>31</v>
      </c>
      <c r="P75" t="s">
        <v>32</v>
      </c>
    </row>
    <row r="76" spans="1:16">
      <c r="A76" t="s">
        <v>319</v>
      </c>
      <c r="B76" t="s">
        <v>320</v>
      </c>
      <c r="C76" t="s">
        <v>321</v>
      </c>
      <c r="D76" t="s">
        <v>322</v>
      </c>
      <c r="E76" t="s">
        <v>54</v>
      </c>
      <c r="F76" t="s">
        <v>47</v>
      </c>
      <c r="G76" t="s">
        <v>24</v>
      </c>
      <c r="H76" t="s">
        <v>40</v>
      </c>
      <c r="I76" t="s">
        <v>40</v>
      </c>
      <c r="J76" t="s">
        <v>26</v>
      </c>
      <c r="K76" t="s">
        <v>27</v>
      </c>
      <c r="L76" t="s">
        <v>28</v>
      </c>
      <c r="M76" t="s">
        <v>29</v>
      </c>
      <c r="N76" t="s">
        <v>49</v>
      </c>
      <c r="O76" t="s">
        <v>31</v>
      </c>
      <c r="P76" t="s">
        <v>32</v>
      </c>
    </row>
    <row r="77" spans="1:16">
      <c r="A77" t="s">
        <v>323</v>
      </c>
      <c r="B77" t="s">
        <v>324</v>
      </c>
      <c r="C77" t="s">
        <v>321</v>
      </c>
      <c r="D77" t="s">
        <v>325</v>
      </c>
      <c r="E77" t="s">
        <v>54</v>
      </c>
      <c r="F77" t="s">
        <v>47</v>
      </c>
      <c r="G77" t="s">
        <v>24</v>
      </c>
      <c r="H77" t="s">
        <v>40</v>
      </c>
      <c r="I77" t="s">
        <v>81</v>
      </c>
      <c r="J77" t="s">
        <v>26</v>
      </c>
      <c r="K77" t="s">
        <v>27</v>
      </c>
      <c r="L77" t="s">
        <v>28</v>
      </c>
      <c r="M77" t="s">
        <v>29</v>
      </c>
      <c r="N77" t="s">
        <v>49</v>
      </c>
      <c r="O77" t="s">
        <v>31</v>
      </c>
      <c r="P77" t="s">
        <v>32</v>
      </c>
    </row>
    <row r="78" spans="1:16">
      <c r="A78" t="s">
        <v>326</v>
      </c>
      <c r="B78" t="s">
        <v>327</v>
      </c>
      <c r="C78" t="s">
        <v>328</v>
      </c>
      <c r="D78" t="s">
        <v>329</v>
      </c>
      <c r="E78" t="s">
        <v>63</v>
      </c>
      <c r="F78" t="s">
        <v>47</v>
      </c>
      <c r="G78" t="s">
        <v>24</v>
      </c>
      <c r="H78" t="s">
        <v>25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49</v>
      </c>
      <c r="O78" t="s">
        <v>31</v>
      </c>
      <c r="P78" t="s">
        <v>32</v>
      </c>
    </row>
    <row r="79" spans="1:16">
      <c r="A79" t="s">
        <v>330</v>
      </c>
      <c r="B79" t="s">
        <v>331</v>
      </c>
      <c r="C79" t="s">
        <v>332</v>
      </c>
      <c r="D79" t="s">
        <v>333</v>
      </c>
      <c r="E79" t="s">
        <v>63</v>
      </c>
      <c r="F79" t="s">
        <v>47</v>
      </c>
      <c r="G79" t="s">
        <v>24</v>
      </c>
      <c r="H79" t="s">
        <v>25</v>
      </c>
      <c r="I79" t="s">
        <v>81</v>
      </c>
      <c r="J79" t="s">
        <v>26</v>
      </c>
      <c r="K79" t="s">
        <v>27</v>
      </c>
      <c r="L79" t="s">
        <v>28</v>
      </c>
      <c r="M79" t="s">
        <v>29</v>
      </c>
      <c r="N79" t="s">
        <v>49</v>
      </c>
      <c r="O79" t="s">
        <v>31</v>
      </c>
      <c r="P79" t="s">
        <v>32</v>
      </c>
    </row>
    <row r="80" spans="1:16">
      <c r="A80" t="s">
        <v>334</v>
      </c>
      <c r="B80" t="s">
        <v>335</v>
      </c>
      <c r="C80" t="s">
        <v>336</v>
      </c>
      <c r="D80" t="s">
        <v>337</v>
      </c>
      <c r="E80" t="s">
        <v>63</v>
      </c>
      <c r="F80" t="s">
        <v>47</v>
      </c>
      <c r="G80" t="s">
        <v>24</v>
      </c>
      <c r="H80" t="s">
        <v>25</v>
      </c>
      <c r="I80" t="s">
        <v>40</v>
      </c>
      <c r="J80" t="s">
        <v>26</v>
      </c>
      <c r="K80" t="s">
        <v>27</v>
      </c>
      <c r="L80" t="s">
        <v>28</v>
      </c>
      <c r="M80" t="s">
        <v>29</v>
      </c>
      <c r="N80" t="s">
        <v>49</v>
      </c>
      <c r="O80" t="s">
        <v>31</v>
      </c>
      <c r="P80" t="s">
        <v>32</v>
      </c>
    </row>
    <row r="81" spans="1:16">
      <c r="A81" t="s">
        <v>338</v>
      </c>
      <c r="B81" t="s">
        <v>339</v>
      </c>
      <c r="C81" t="s">
        <v>340</v>
      </c>
      <c r="D81" t="s">
        <v>341</v>
      </c>
      <c r="E81" t="s">
        <v>63</v>
      </c>
      <c r="F81" t="s">
        <v>47</v>
      </c>
      <c r="G81" t="s">
        <v>24</v>
      </c>
      <c r="H81" t="s">
        <v>25</v>
      </c>
      <c r="I81" t="s">
        <v>24</v>
      </c>
      <c r="J81" t="s">
        <v>26</v>
      </c>
      <c r="K81" t="s">
        <v>27</v>
      </c>
      <c r="L81" t="s">
        <v>28</v>
      </c>
      <c r="M81" t="s">
        <v>29</v>
      </c>
      <c r="N81" t="s">
        <v>49</v>
      </c>
      <c r="O81" t="s">
        <v>31</v>
      </c>
      <c r="P81" t="s">
        <v>32</v>
      </c>
    </row>
    <row r="82" spans="1:16">
      <c r="A82" t="s">
        <v>342</v>
      </c>
      <c r="B82" t="s">
        <v>343</v>
      </c>
      <c r="C82" t="s">
        <v>344</v>
      </c>
      <c r="D82" t="s">
        <v>345</v>
      </c>
      <c r="E82" t="s">
        <v>63</v>
      </c>
      <c r="F82" t="s">
        <v>47</v>
      </c>
      <c r="G82" t="s">
        <v>24</v>
      </c>
      <c r="H82" t="s">
        <v>25</v>
      </c>
      <c r="I82" t="s">
        <v>81</v>
      </c>
      <c r="J82" t="s">
        <v>26</v>
      </c>
      <c r="K82" t="s">
        <v>27</v>
      </c>
      <c r="L82" t="s">
        <v>28</v>
      </c>
      <c r="M82" t="s">
        <v>29</v>
      </c>
      <c r="N82" t="s">
        <v>49</v>
      </c>
      <c r="O82" t="s">
        <v>31</v>
      </c>
      <c r="P82" t="s">
        <v>32</v>
      </c>
    </row>
    <row r="83" spans="1:16">
      <c r="A83" t="s">
        <v>346</v>
      </c>
      <c r="B83" t="s">
        <v>347</v>
      </c>
      <c r="C83" t="s">
        <v>136</v>
      </c>
      <c r="D83" t="s">
        <v>348</v>
      </c>
      <c r="E83" t="s">
        <v>100</v>
      </c>
      <c r="F83" t="s">
        <v>47</v>
      </c>
      <c r="G83" t="s">
        <v>24</v>
      </c>
      <c r="H83" t="s">
        <v>24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49</v>
      </c>
      <c r="O83" t="s">
        <v>31</v>
      </c>
      <c r="P83" t="s">
        <v>32</v>
      </c>
    </row>
    <row r="84" spans="1:16">
      <c r="A84" t="s">
        <v>349</v>
      </c>
      <c r="B84" t="s">
        <v>350</v>
      </c>
      <c r="C84" t="s">
        <v>351</v>
      </c>
      <c r="D84" t="s">
        <v>352</v>
      </c>
      <c r="E84" t="s">
        <v>63</v>
      </c>
      <c r="F84" t="s">
        <v>47</v>
      </c>
      <c r="G84" t="s">
        <v>24</v>
      </c>
      <c r="H84" t="s">
        <v>25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49</v>
      </c>
      <c r="O84" t="s">
        <v>31</v>
      </c>
      <c r="P84" t="s">
        <v>32</v>
      </c>
    </row>
    <row r="85" spans="1:16">
      <c r="A85" t="s">
        <v>353</v>
      </c>
      <c r="B85" t="s">
        <v>354</v>
      </c>
      <c r="C85" t="s">
        <v>355</v>
      </c>
      <c r="D85" t="s">
        <v>356</v>
      </c>
      <c r="E85" t="s">
        <v>39</v>
      </c>
      <c r="F85" t="s">
        <v>47</v>
      </c>
      <c r="G85" t="s">
        <v>24</v>
      </c>
      <c r="H85" t="s">
        <v>81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49</v>
      </c>
      <c r="O85" t="s">
        <v>31</v>
      </c>
      <c r="P85" t="s">
        <v>32</v>
      </c>
    </row>
    <row r="86" spans="1:16">
      <c r="A86" t="s">
        <v>357</v>
      </c>
      <c r="B86" t="s">
        <v>358</v>
      </c>
      <c r="C86" t="s">
        <v>359</v>
      </c>
      <c r="D86" t="s">
        <v>360</v>
      </c>
      <c r="E86" t="s">
        <v>54</v>
      </c>
      <c r="F86" t="s">
        <v>47</v>
      </c>
      <c r="G86" t="s">
        <v>25</v>
      </c>
      <c r="H86" t="s">
        <v>40</v>
      </c>
      <c r="I86" t="s">
        <v>24</v>
      </c>
      <c r="J86" t="s">
        <v>26</v>
      </c>
      <c r="K86" t="s">
        <v>27</v>
      </c>
      <c r="L86" t="s">
        <v>28</v>
      </c>
      <c r="M86" t="s">
        <v>29</v>
      </c>
      <c r="N86" t="s">
        <v>49</v>
      </c>
      <c r="O86" t="s">
        <v>31</v>
      </c>
      <c r="P86" t="s">
        <v>32</v>
      </c>
    </row>
    <row r="87" spans="1:16">
      <c r="A87" t="s">
        <v>361</v>
      </c>
      <c r="B87" t="s">
        <v>362</v>
      </c>
      <c r="C87" t="s">
        <v>363</v>
      </c>
      <c r="D87" t="s">
        <v>364</v>
      </c>
      <c r="E87" t="s">
        <v>100</v>
      </c>
      <c r="F87" t="s">
        <v>47</v>
      </c>
      <c r="G87" t="s">
        <v>24</v>
      </c>
      <c r="H87" t="s">
        <v>24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49</v>
      </c>
      <c r="O87" t="s">
        <v>31</v>
      </c>
      <c r="P87" t="s">
        <v>32</v>
      </c>
    </row>
    <row r="88" spans="1:16">
      <c r="A88" t="s">
        <v>365</v>
      </c>
      <c r="B88" t="s">
        <v>27</v>
      </c>
      <c r="C88" t="s">
        <v>140</v>
      </c>
      <c r="D88" t="s">
        <v>366</v>
      </c>
      <c r="E88" t="s">
        <v>63</v>
      </c>
      <c r="F88" t="s">
        <v>47</v>
      </c>
      <c r="G88" t="s">
        <v>25</v>
      </c>
      <c r="H88" t="s">
        <v>25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49</v>
      </c>
      <c r="O88" t="s">
        <v>31</v>
      </c>
      <c r="P88" t="s">
        <v>32</v>
      </c>
    </row>
    <row r="89" spans="1:16">
      <c r="A89" t="s">
        <v>367</v>
      </c>
      <c r="B89" t="s">
        <v>368</v>
      </c>
      <c r="C89" t="s">
        <v>369</v>
      </c>
      <c r="D89" t="s">
        <v>370</v>
      </c>
      <c r="E89" t="s">
        <v>100</v>
      </c>
      <c r="F89" t="s">
        <v>47</v>
      </c>
      <c r="G89" t="s">
        <v>24</v>
      </c>
      <c r="H89" t="s">
        <v>24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49</v>
      </c>
      <c r="O89" t="s">
        <v>31</v>
      </c>
      <c r="P89" t="s">
        <v>32</v>
      </c>
    </row>
    <row r="90" spans="1:16">
      <c r="A90" t="s">
        <v>371</v>
      </c>
      <c r="B90" t="s">
        <v>372</v>
      </c>
      <c r="C90" t="s">
        <v>369</v>
      </c>
      <c r="D90" t="s">
        <v>373</v>
      </c>
      <c r="E90" t="s">
        <v>63</v>
      </c>
      <c r="F90" t="s">
        <v>47</v>
      </c>
      <c r="G90" t="s">
        <v>25</v>
      </c>
      <c r="H90" t="s">
        <v>25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49</v>
      </c>
      <c r="O90" t="s">
        <v>31</v>
      </c>
      <c r="P90" t="s">
        <v>32</v>
      </c>
    </row>
    <row r="91" spans="1:16">
      <c r="A91" t="s">
        <v>374</v>
      </c>
      <c r="B91" t="s">
        <v>375</v>
      </c>
      <c r="C91" t="s">
        <v>376</v>
      </c>
      <c r="D91" t="s">
        <v>377</v>
      </c>
      <c r="E91" t="s">
        <v>54</v>
      </c>
      <c r="F91" t="s">
        <v>47</v>
      </c>
      <c r="G91" t="s">
        <v>24</v>
      </c>
      <c r="H91" t="s">
        <v>40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49</v>
      </c>
      <c r="O91" t="s">
        <v>31</v>
      </c>
      <c r="P91" t="s">
        <v>32</v>
      </c>
    </row>
    <row r="92" spans="1:16">
      <c r="A92" t="s">
        <v>378</v>
      </c>
      <c r="B92" t="s">
        <v>379</v>
      </c>
      <c r="C92" t="s">
        <v>380</v>
      </c>
      <c r="D92" t="s">
        <v>381</v>
      </c>
      <c r="E92" t="s">
        <v>63</v>
      </c>
      <c r="F92" t="s">
        <v>47</v>
      </c>
      <c r="G92" t="s">
        <v>24</v>
      </c>
      <c r="H92" t="s">
        <v>25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49</v>
      </c>
      <c r="O92" t="s">
        <v>31</v>
      </c>
      <c r="P92" t="s">
        <v>32</v>
      </c>
    </row>
    <row r="93" spans="1:16">
      <c r="A93" t="s">
        <v>382</v>
      </c>
      <c r="B93" t="s">
        <v>383</v>
      </c>
      <c r="C93" t="s">
        <v>66</v>
      </c>
      <c r="D93" t="s">
        <v>384</v>
      </c>
      <c r="E93" t="s">
        <v>54</v>
      </c>
      <c r="F93" t="s">
        <v>47</v>
      </c>
      <c r="G93" t="s">
        <v>24</v>
      </c>
      <c r="H93" t="s">
        <v>40</v>
      </c>
      <c r="I93" t="s">
        <v>40</v>
      </c>
      <c r="J93" t="s">
        <v>26</v>
      </c>
      <c r="K93" t="s">
        <v>27</v>
      </c>
      <c r="L93" t="s">
        <v>28</v>
      </c>
      <c r="M93" t="s">
        <v>29</v>
      </c>
      <c r="N93" t="s">
        <v>49</v>
      </c>
      <c r="O93" t="s">
        <v>31</v>
      </c>
      <c r="P93" t="s">
        <v>32</v>
      </c>
    </row>
    <row r="94" spans="1:16">
      <c r="A94" t="s">
        <v>385</v>
      </c>
      <c r="B94" t="s">
        <v>386</v>
      </c>
      <c r="C94" t="s">
        <v>66</v>
      </c>
      <c r="D94" t="s">
        <v>387</v>
      </c>
      <c r="E94" t="s">
        <v>39</v>
      </c>
      <c r="F94" t="s">
        <v>47</v>
      </c>
      <c r="G94" t="s">
        <v>25</v>
      </c>
      <c r="H94" t="s">
        <v>81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49</v>
      </c>
      <c r="O94" t="s">
        <v>31</v>
      </c>
      <c r="P94" t="s">
        <v>32</v>
      </c>
    </row>
    <row r="95" spans="1:16">
      <c r="A95" t="s">
        <v>388</v>
      </c>
      <c r="B95" t="s">
        <v>389</v>
      </c>
      <c r="C95" t="s">
        <v>390</v>
      </c>
      <c r="D95" t="s">
        <v>287</v>
      </c>
      <c r="E95" t="s">
        <v>54</v>
      </c>
      <c r="F95" t="s">
        <v>47</v>
      </c>
      <c r="G95" t="s">
        <v>24</v>
      </c>
      <c r="H95" t="s">
        <v>40</v>
      </c>
      <c r="I95" t="s">
        <v>81</v>
      </c>
      <c r="J95" t="s">
        <v>26</v>
      </c>
      <c r="K95" t="s">
        <v>27</v>
      </c>
      <c r="L95" t="s">
        <v>28</v>
      </c>
      <c r="M95" t="s">
        <v>29</v>
      </c>
      <c r="N95" t="s">
        <v>49</v>
      </c>
      <c r="O95" t="s">
        <v>31</v>
      </c>
      <c r="P95" t="s">
        <v>32</v>
      </c>
    </row>
    <row r="96" spans="1:16">
      <c r="A96" t="s">
        <v>391</v>
      </c>
      <c r="B96" t="s">
        <v>392</v>
      </c>
      <c r="C96" t="s">
        <v>390</v>
      </c>
      <c r="D96" t="s">
        <v>393</v>
      </c>
      <c r="E96" t="s">
        <v>39</v>
      </c>
      <c r="F96" t="s">
        <v>47</v>
      </c>
      <c r="G96" t="s">
        <v>24</v>
      </c>
      <c r="H96" t="s">
        <v>81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49</v>
      </c>
      <c r="O96" t="s">
        <v>31</v>
      </c>
      <c r="P96" t="s">
        <v>32</v>
      </c>
    </row>
    <row r="97" spans="1:16">
      <c r="A97" t="s">
        <v>394</v>
      </c>
      <c r="B97" t="s">
        <v>395</v>
      </c>
      <c r="C97" t="s">
        <v>390</v>
      </c>
      <c r="D97" t="s">
        <v>396</v>
      </c>
      <c r="E97" t="s">
        <v>54</v>
      </c>
      <c r="F97" t="s">
        <v>47</v>
      </c>
      <c r="G97" t="s">
        <v>24</v>
      </c>
      <c r="H97" t="s">
        <v>40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49</v>
      </c>
      <c r="O97" t="s">
        <v>31</v>
      </c>
      <c r="P97" t="s">
        <v>32</v>
      </c>
    </row>
    <row r="98" spans="1:16">
      <c r="A98" t="s">
        <v>397</v>
      </c>
      <c r="B98" t="s">
        <v>398</v>
      </c>
      <c r="C98" t="s">
        <v>399</v>
      </c>
      <c r="D98" t="s">
        <v>214</v>
      </c>
      <c r="E98" t="s">
        <v>100</v>
      </c>
      <c r="F98" t="s">
        <v>47</v>
      </c>
      <c r="G98" t="s">
        <v>24</v>
      </c>
      <c r="H98" t="s">
        <v>24</v>
      </c>
      <c r="I98" t="s">
        <v>40</v>
      </c>
      <c r="J98" t="s">
        <v>26</v>
      </c>
      <c r="K98" t="s">
        <v>27</v>
      </c>
      <c r="L98" t="s">
        <v>28</v>
      </c>
      <c r="M98" t="s">
        <v>29</v>
      </c>
      <c r="N98" t="s">
        <v>49</v>
      </c>
      <c r="O98" t="s">
        <v>31</v>
      </c>
      <c r="P98" t="s">
        <v>32</v>
      </c>
    </row>
    <row r="99" spans="1:16">
      <c r="A99" t="s">
        <v>400</v>
      </c>
      <c r="B99" t="s">
        <v>27</v>
      </c>
      <c r="C99" t="s">
        <v>401</v>
      </c>
      <c r="D99" t="s">
        <v>402</v>
      </c>
      <c r="E99" t="s">
        <v>39</v>
      </c>
      <c r="F99" t="s">
        <v>47</v>
      </c>
      <c r="G99" t="s">
        <v>24</v>
      </c>
      <c r="H99" t="s">
        <v>81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49</v>
      </c>
      <c r="O99" t="s">
        <v>31</v>
      </c>
      <c r="P99" t="s">
        <v>32</v>
      </c>
    </row>
    <row r="100" spans="1:16">
      <c r="A100" t="s">
        <v>403</v>
      </c>
      <c r="B100" t="s">
        <v>404</v>
      </c>
      <c r="C100" t="s">
        <v>401</v>
      </c>
      <c r="D100" t="s">
        <v>405</v>
      </c>
      <c r="E100" t="s">
        <v>39</v>
      </c>
      <c r="F100" t="s">
        <v>47</v>
      </c>
      <c r="G100" t="s">
        <v>24</v>
      </c>
      <c r="H100" t="s">
        <v>81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49</v>
      </c>
      <c r="O100" t="s">
        <v>31</v>
      </c>
      <c r="P100" t="s">
        <v>32</v>
      </c>
    </row>
    <row r="101" spans="1:16">
      <c r="A101" t="s">
        <v>406</v>
      </c>
      <c r="B101" t="s">
        <v>27</v>
      </c>
      <c r="C101" t="s">
        <v>407</v>
      </c>
      <c r="D101" t="s">
        <v>408</v>
      </c>
      <c r="E101" t="s">
        <v>63</v>
      </c>
      <c r="F101" t="s">
        <v>47</v>
      </c>
      <c r="G101" t="s">
        <v>24</v>
      </c>
      <c r="H101" t="s">
        <v>25</v>
      </c>
      <c r="I101" t="s">
        <v>25</v>
      </c>
      <c r="J101" t="s">
        <v>27</v>
      </c>
      <c r="K101" t="s">
        <v>27</v>
      </c>
      <c r="L101" t="s">
        <v>28</v>
      </c>
      <c r="M101" t="s">
        <v>29</v>
      </c>
      <c r="N101" t="s">
        <v>49</v>
      </c>
      <c r="O101" t="s">
        <v>31</v>
      </c>
      <c r="P101" t="s">
        <v>32</v>
      </c>
    </row>
    <row r="102" spans="1:16">
      <c r="A102" t="s">
        <v>409</v>
      </c>
      <c r="B102" t="s">
        <v>27</v>
      </c>
      <c r="C102" t="s">
        <v>144</v>
      </c>
      <c r="D102" t="s">
        <v>410</v>
      </c>
      <c r="E102" t="s">
        <v>63</v>
      </c>
      <c r="F102" t="s">
        <v>47</v>
      </c>
      <c r="G102" t="s">
        <v>24</v>
      </c>
      <c r="H102" t="s">
        <v>25</v>
      </c>
      <c r="I102" t="s">
        <v>40</v>
      </c>
      <c r="J102" t="s">
        <v>26</v>
      </c>
      <c r="K102" t="s">
        <v>27</v>
      </c>
      <c r="L102" t="s">
        <v>28</v>
      </c>
      <c r="M102" t="s">
        <v>29</v>
      </c>
      <c r="N102" t="s">
        <v>49</v>
      </c>
      <c r="O102" t="s">
        <v>31</v>
      </c>
      <c r="P102" t="s">
        <v>32</v>
      </c>
    </row>
    <row r="103" spans="1:16">
      <c r="A103" t="s">
        <v>411</v>
      </c>
      <c r="B103" t="s">
        <v>412</v>
      </c>
      <c r="C103" t="s">
        <v>144</v>
      </c>
      <c r="D103" t="s">
        <v>413</v>
      </c>
      <c r="E103" t="s">
        <v>54</v>
      </c>
      <c r="F103" t="s">
        <v>47</v>
      </c>
      <c r="G103" t="s">
        <v>40</v>
      </c>
      <c r="H103" t="s">
        <v>40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49</v>
      </c>
      <c r="O103" t="s">
        <v>31</v>
      </c>
      <c r="P103" t="s">
        <v>32</v>
      </c>
    </row>
    <row r="104" spans="1:16">
      <c r="A104" t="s">
        <v>414</v>
      </c>
      <c r="B104" t="s">
        <v>415</v>
      </c>
      <c r="C104" t="s">
        <v>286</v>
      </c>
      <c r="D104" t="s">
        <v>416</v>
      </c>
      <c r="E104" t="s">
        <v>63</v>
      </c>
      <c r="F104" t="s">
        <v>47</v>
      </c>
      <c r="G104" t="s">
        <v>24</v>
      </c>
      <c r="H104" t="s">
        <v>25</v>
      </c>
      <c r="I104" t="s">
        <v>24</v>
      </c>
      <c r="J104" t="s">
        <v>26</v>
      </c>
      <c r="K104" t="s">
        <v>27</v>
      </c>
      <c r="L104" t="s">
        <v>28</v>
      </c>
      <c r="M104" t="s">
        <v>29</v>
      </c>
      <c r="N104" t="s">
        <v>49</v>
      </c>
      <c r="O104" t="s">
        <v>31</v>
      </c>
      <c r="P104" t="s">
        <v>32</v>
      </c>
    </row>
    <row r="105" spans="1:16">
      <c r="A105" t="s">
        <v>417</v>
      </c>
      <c r="B105" t="s">
        <v>418</v>
      </c>
      <c r="C105" t="s">
        <v>419</v>
      </c>
      <c r="D105" t="s">
        <v>420</v>
      </c>
      <c r="E105" t="s">
        <v>63</v>
      </c>
      <c r="F105" t="s">
        <v>47</v>
      </c>
      <c r="G105" t="s">
        <v>24</v>
      </c>
      <c r="H105" t="s">
        <v>25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49</v>
      </c>
      <c r="O105" t="s">
        <v>31</v>
      </c>
      <c r="P105" t="s">
        <v>32</v>
      </c>
    </row>
    <row r="106" spans="1:16">
      <c r="A106" t="s">
        <v>421</v>
      </c>
      <c r="B106" t="s">
        <v>422</v>
      </c>
      <c r="C106" t="s">
        <v>423</v>
      </c>
      <c r="D106" t="s">
        <v>424</v>
      </c>
      <c r="E106" t="s">
        <v>100</v>
      </c>
      <c r="F106" t="s">
        <v>47</v>
      </c>
      <c r="G106" t="s">
        <v>24</v>
      </c>
      <c r="H106" t="s">
        <v>24</v>
      </c>
      <c r="I106" t="s">
        <v>81</v>
      </c>
      <c r="J106" t="s">
        <v>26</v>
      </c>
      <c r="K106" t="s">
        <v>27</v>
      </c>
      <c r="L106" t="s">
        <v>28</v>
      </c>
      <c r="M106" t="s">
        <v>29</v>
      </c>
      <c r="N106" t="s">
        <v>49</v>
      </c>
      <c r="O106" t="s">
        <v>31</v>
      </c>
      <c r="P106" t="s">
        <v>32</v>
      </c>
    </row>
    <row r="107" spans="1:16">
      <c r="A107" t="s">
        <v>425</v>
      </c>
      <c r="B107" t="s">
        <v>426</v>
      </c>
      <c r="C107" t="s">
        <v>427</v>
      </c>
      <c r="D107" t="s">
        <v>428</v>
      </c>
      <c r="E107" t="s">
        <v>100</v>
      </c>
      <c r="F107" t="s">
        <v>47</v>
      </c>
      <c r="G107" t="s">
        <v>24</v>
      </c>
      <c r="H107" t="s">
        <v>24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49</v>
      </c>
      <c r="O107" t="s">
        <v>31</v>
      </c>
      <c r="P107" t="s">
        <v>32</v>
      </c>
    </row>
    <row r="108" spans="1:16">
      <c r="A108" t="s">
        <v>429</v>
      </c>
      <c r="B108" t="s">
        <v>430</v>
      </c>
      <c r="C108" t="s">
        <v>427</v>
      </c>
      <c r="D108" t="s">
        <v>431</v>
      </c>
      <c r="E108" t="s">
        <v>54</v>
      </c>
      <c r="F108" t="s">
        <v>47</v>
      </c>
      <c r="G108" t="s">
        <v>24</v>
      </c>
      <c r="H108" t="s">
        <v>40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49</v>
      </c>
      <c r="O108" t="s">
        <v>31</v>
      </c>
      <c r="P108" t="s">
        <v>32</v>
      </c>
    </row>
    <row r="109" spans="1:16">
      <c r="A109" t="s">
        <v>432</v>
      </c>
      <c r="B109" t="s">
        <v>433</v>
      </c>
      <c r="C109" t="s">
        <v>434</v>
      </c>
      <c r="D109" t="s">
        <v>435</v>
      </c>
      <c r="E109" t="s">
        <v>54</v>
      </c>
      <c r="F109" t="s">
        <v>47</v>
      </c>
      <c r="G109" t="s">
        <v>24</v>
      </c>
      <c r="H109" t="s">
        <v>40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49</v>
      </c>
      <c r="O109" t="s">
        <v>31</v>
      </c>
      <c r="P109" t="s">
        <v>32</v>
      </c>
    </row>
    <row r="110" spans="1:16">
      <c r="A110" t="s">
        <v>436</v>
      </c>
      <c r="B110" t="s">
        <v>437</v>
      </c>
      <c r="C110" t="s">
        <v>434</v>
      </c>
      <c r="D110" t="s">
        <v>438</v>
      </c>
      <c r="E110" t="s">
        <v>193</v>
      </c>
      <c r="F110" t="s">
        <v>47</v>
      </c>
      <c r="G110" t="s">
        <v>252</v>
      </c>
      <c r="H110" t="s">
        <v>252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49</v>
      </c>
      <c r="O110" t="s">
        <v>31</v>
      </c>
      <c r="P110" t="s">
        <v>32</v>
      </c>
    </row>
    <row r="111" spans="1:16">
      <c r="A111" t="s">
        <v>439</v>
      </c>
      <c r="B111" t="s">
        <v>440</v>
      </c>
      <c r="C111" t="s">
        <v>441</v>
      </c>
      <c r="D111" t="s">
        <v>152</v>
      </c>
      <c r="E111" t="s">
        <v>100</v>
      </c>
      <c r="F111" t="s">
        <v>47</v>
      </c>
      <c r="G111" t="s">
        <v>24</v>
      </c>
      <c r="H111" t="s">
        <v>24</v>
      </c>
      <c r="I111" t="s">
        <v>252</v>
      </c>
      <c r="J111" t="s">
        <v>26</v>
      </c>
      <c r="K111" t="s">
        <v>27</v>
      </c>
      <c r="L111" t="s">
        <v>28</v>
      </c>
      <c r="M111" t="s">
        <v>29</v>
      </c>
      <c r="N111" t="s">
        <v>49</v>
      </c>
      <c r="O111" t="s">
        <v>31</v>
      </c>
      <c r="P111" t="s">
        <v>32</v>
      </c>
    </row>
    <row r="112" spans="1:16">
      <c r="A112" t="s">
        <v>442</v>
      </c>
      <c r="B112" t="s">
        <v>443</v>
      </c>
      <c r="C112" t="s">
        <v>441</v>
      </c>
      <c r="D112" t="s">
        <v>444</v>
      </c>
      <c r="E112" t="s">
        <v>54</v>
      </c>
      <c r="F112" t="s">
        <v>47</v>
      </c>
      <c r="G112" t="s">
        <v>24</v>
      </c>
      <c r="H112" t="s">
        <v>40</v>
      </c>
      <c r="I112" t="s">
        <v>40</v>
      </c>
      <c r="J112" t="s">
        <v>26</v>
      </c>
      <c r="K112" t="s">
        <v>27</v>
      </c>
      <c r="L112" t="s">
        <v>28</v>
      </c>
      <c r="M112" t="s">
        <v>29</v>
      </c>
      <c r="N112" t="s">
        <v>49</v>
      </c>
      <c r="O112" t="s">
        <v>31</v>
      </c>
      <c r="P112" t="s">
        <v>32</v>
      </c>
    </row>
    <row r="113" spans="1:16">
      <c r="A113" t="s">
        <v>445</v>
      </c>
      <c r="B113" t="s">
        <v>446</v>
      </c>
      <c r="C113" t="s">
        <v>447</v>
      </c>
      <c r="D113" t="s">
        <v>448</v>
      </c>
      <c r="E113" t="s">
        <v>100</v>
      </c>
      <c r="F113" t="s">
        <v>47</v>
      </c>
      <c r="G113" t="s">
        <v>24</v>
      </c>
      <c r="H113" t="s">
        <v>24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49</v>
      </c>
      <c r="O113" t="s">
        <v>31</v>
      </c>
      <c r="P113" t="s">
        <v>32</v>
      </c>
    </row>
    <row r="114" spans="1:16">
      <c r="A114" t="s">
        <v>449</v>
      </c>
      <c r="B114" t="s">
        <v>450</v>
      </c>
      <c r="C114" t="s">
        <v>451</v>
      </c>
      <c r="D114" t="s">
        <v>452</v>
      </c>
      <c r="E114" t="s">
        <v>54</v>
      </c>
      <c r="F114" t="s">
        <v>47</v>
      </c>
      <c r="G114" t="s">
        <v>24</v>
      </c>
      <c r="H114" t="s">
        <v>40</v>
      </c>
      <c r="I114" t="s">
        <v>24</v>
      </c>
      <c r="J114" t="s">
        <v>26</v>
      </c>
      <c r="K114" t="s">
        <v>27</v>
      </c>
      <c r="L114" t="s">
        <v>28</v>
      </c>
      <c r="M114" t="s">
        <v>29</v>
      </c>
      <c r="N114" t="s">
        <v>49</v>
      </c>
      <c r="O114" t="s">
        <v>31</v>
      </c>
      <c r="P114" t="s">
        <v>32</v>
      </c>
    </row>
    <row r="115" spans="1:16">
      <c r="A115" t="s">
        <v>453</v>
      </c>
      <c r="B115" t="s">
        <v>27</v>
      </c>
      <c r="C115" t="s">
        <v>454</v>
      </c>
      <c r="D115" t="s">
        <v>424</v>
      </c>
      <c r="E115" t="s">
        <v>100</v>
      </c>
      <c r="F115" t="s">
        <v>47</v>
      </c>
      <c r="G115" t="s">
        <v>24</v>
      </c>
      <c r="H115" t="s">
        <v>24</v>
      </c>
      <c r="I115" t="s">
        <v>81</v>
      </c>
      <c r="J115" t="s">
        <v>26</v>
      </c>
      <c r="K115" t="s">
        <v>27</v>
      </c>
      <c r="L115" t="s">
        <v>28</v>
      </c>
      <c r="M115" t="s">
        <v>29</v>
      </c>
      <c r="N115" t="s">
        <v>49</v>
      </c>
      <c r="O115" t="s">
        <v>31</v>
      </c>
      <c r="P115" t="s">
        <v>32</v>
      </c>
    </row>
    <row r="116" spans="1:16">
      <c r="A116" t="s">
        <v>455</v>
      </c>
      <c r="B116" t="s">
        <v>456</v>
      </c>
      <c r="C116" t="s">
        <v>454</v>
      </c>
      <c r="D116" t="s">
        <v>457</v>
      </c>
      <c r="E116" t="s">
        <v>63</v>
      </c>
      <c r="F116" t="s">
        <v>47</v>
      </c>
      <c r="G116" t="s">
        <v>24</v>
      </c>
      <c r="H116" t="s">
        <v>25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49</v>
      </c>
      <c r="O116" t="s">
        <v>31</v>
      </c>
      <c r="P116" t="s">
        <v>32</v>
      </c>
    </row>
    <row r="117" spans="1:16">
      <c r="A117" t="s">
        <v>458</v>
      </c>
      <c r="B117" t="s">
        <v>27</v>
      </c>
      <c r="C117" t="s">
        <v>459</v>
      </c>
      <c r="D117" t="s">
        <v>424</v>
      </c>
      <c r="E117" t="s">
        <v>100</v>
      </c>
      <c r="F117" t="s">
        <v>47</v>
      </c>
      <c r="G117" t="s">
        <v>24</v>
      </c>
      <c r="H117" t="s">
        <v>24</v>
      </c>
      <c r="I117" t="s">
        <v>81</v>
      </c>
      <c r="J117" t="s">
        <v>26</v>
      </c>
      <c r="K117" t="s">
        <v>27</v>
      </c>
      <c r="L117" t="s">
        <v>28</v>
      </c>
      <c r="M117" t="s">
        <v>29</v>
      </c>
      <c r="N117" t="s">
        <v>49</v>
      </c>
      <c r="O117" t="s">
        <v>31</v>
      </c>
      <c r="P117" t="s">
        <v>32</v>
      </c>
    </row>
    <row r="118" spans="1:16">
      <c r="A118" t="s">
        <v>460</v>
      </c>
      <c r="B118" t="s">
        <v>461</v>
      </c>
      <c r="C118" t="s">
        <v>151</v>
      </c>
      <c r="D118" t="s">
        <v>462</v>
      </c>
      <c r="E118" t="s">
        <v>100</v>
      </c>
      <c r="F118" t="s">
        <v>47</v>
      </c>
      <c r="G118" t="s">
        <v>24</v>
      </c>
      <c r="H118" t="s">
        <v>24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49</v>
      </c>
      <c r="O118" t="s">
        <v>31</v>
      </c>
      <c r="P118" t="s">
        <v>32</v>
      </c>
    </row>
    <row r="119" spans="1:16">
      <c r="A119" t="s">
        <v>463</v>
      </c>
      <c r="B119" t="s">
        <v>464</v>
      </c>
      <c r="C119" t="s">
        <v>465</v>
      </c>
      <c r="D119" t="s">
        <v>466</v>
      </c>
      <c r="E119" t="s">
        <v>54</v>
      </c>
      <c r="F119" t="s">
        <v>47</v>
      </c>
      <c r="G119" t="s">
        <v>24</v>
      </c>
      <c r="H119" t="s">
        <v>40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49</v>
      </c>
      <c r="O119" t="s">
        <v>31</v>
      </c>
      <c r="P119" t="s">
        <v>32</v>
      </c>
    </row>
    <row r="120" spans="1:16">
      <c r="A120" t="s">
        <v>467</v>
      </c>
      <c r="B120" t="s">
        <v>468</v>
      </c>
      <c r="C120" t="s">
        <v>133</v>
      </c>
      <c r="D120" t="s">
        <v>469</v>
      </c>
      <c r="E120" t="s">
        <v>100</v>
      </c>
      <c r="F120" t="s">
        <v>47</v>
      </c>
      <c r="G120" t="s">
        <v>24</v>
      </c>
      <c r="H120" t="s">
        <v>24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49</v>
      </c>
      <c r="O120" t="s">
        <v>31</v>
      </c>
      <c r="P120" t="s">
        <v>32</v>
      </c>
    </row>
    <row r="121" spans="1:16">
      <c r="A121" t="s">
        <v>470</v>
      </c>
      <c r="B121" t="s">
        <v>471</v>
      </c>
      <c r="C121" t="s">
        <v>336</v>
      </c>
      <c r="D121" t="s">
        <v>472</v>
      </c>
      <c r="E121" t="s">
        <v>39</v>
      </c>
      <c r="F121" t="s">
        <v>47</v>
      </c>
      <c r="G121" t="s">
        <v>24</v>
      </c>
      <c r="H121" t="s">
        <v>81</v>
      </c>
      <c r="I121" t="s">
        <v>24</v>
      </c>
      <c r="J121" t="s">
        <v>26</v>
      </c>
      <c r="K121" t="s">
        <v>27</v>
      </c>
      <c r="L121" t="s">
        <v>28</v>
      </c>
      <c r="M121" t="s">
        <v>29</v>
      </c>
      <c r="N121" t="s">
        <v>49</v>
      </c>
      <c r="O121" t="s">
        <v>31</v>
      </c>
      <c r="P121" t="s">
        <v>32</v>
      </c>
    </row>
    <row r="122" spans="1:16">
      <c r="A122" t="s">
        <v>473</v>
      </c>
      <c r="B122" t="s">
        <v>474</v>
      </c>
      <c r="C122" t="s">
        <v>336</v>
      </c>
      <c r="D122" t="s">
        <v>475</v>
      </c>
      <c r="E122" t="s">
        <v>63</v>
      </c>
      <c r="F122" t="s">
        <v>47</v>
      </c>
      <c r="G122" t="s">
        <v>24</v>
      </c>
      <c r="H122" t="s">
        <v>25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49</v>
      </c>
      <c r="O122" t="s">
        <v>31</v>
      </c>
      <c r="P122" t="s">
        <v>32</v>
      </c>
    </row>
    <row r="123" spans="1:16">
      <c r="A123" t="s">
        <v>476</v>
      </c>
      <c r="B123" t="s">
        <v>477</v>
      </c>
      <c r="C123" t="s">
        <v>478</v>
      </c>
      <c r="D123" t="s">
        <v>479</v>
      </c>
      <c r="E123" t="s">
        <v>100</v>
      </c>
      <c r="F123" t="s">
        <v>47</v>
      </c>
      <c r="G123" t="s">
        <v>24</v>
      </c>
      <c r="H123" t="s">
        <v>24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49</v>
      </c>
      <c r="O123" t="s">
        <v>31</v>
      </c>
      <c r="P123" t="s">
        <v>32</v>
      </c>
    </row>
    <row r="124" spans="1:16">
      <c r="A124" t="s">
        <v>480</v>
      </c>
      <c r="B124" t="s">
        <v>481</v>
      </c>
      <c r="C124" t="s">
        <v>336</v>
      </c>
      <c r="D124" t="s">
        <v>482</v>
      </c>
      <c r="E124" t="s">
        <v>193</v>
      </c>
      <c r="F124" t="s">
        <v>47</v>
      </c>
      <c r="G124" t="s">
        <v>24</v>
      </c>
      <c r="H124" t="s">
        <v>252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49</v>
      </c>
      <c r="O124" t="s">
        <v>31</v>
      </c>
      <c r="P124" t="s">
        <v>32</v>
      </c>
    </row>
    <row r="125" spans="1:16">
      <c r="A125" t="s">
        <v>483</v>
      </c>
      <c r="B125" t="s">
        <v>484</v>
      </c>
      <c r="C125" t="s">
        <v>485</v>
      </c>
      <c r="D125" t="s">
        <v>152</v>
      </c>
      <c r="E125" t="s">
        <v>54</v>
      </c>
      <c r="F125" t="s">
        <v>47</v>
      </c>
      <c r="G125" t="s">
        <v>24</v>
      </c>
      <c r="H125" t="s">
        <v>40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49</v>
      </c>
      <c r="O125" t="s">
        <v>31</v>
      </c>
      <c r="P125" t="s">
        <v>32</v>
      </c>
    </row>
    <row r="126" spans="1:16">
      <c r="A126" t="s">
        <v>486</v>
      </c>
      <c r="B126" t="s">
        <v>487</v>
      </c>
      <c r="C126" t="s">
        <v>485</v>
      </c>
      <c r="D126" t="s">
        <v>466</v>
      </c>
      <c r="E126" t="s">
        <v>100</v>
      </c>
      <c r="F126" t="s">
        <v>47</v>
      </c>
      <c r="G126" t="s">
        <v>24</v>
      </c>
      <c r="H126" t="s">
        <v>24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49</v>
      </c>
      <c r="O126" t="s">
        <v>31</v>
      </c>
      <c r="P126" t="s">
        <v>32</v>
      </c>
    </row>
    <row r="127" spans="1:16">
      <c r="A127" t="s">
        <v>488</v>
      </c>
      <c r="B127" t="s">
        <v>489</v>
      </c>
      <c r="C127" t="s">
        <v>490</v>
      </c>
      <c r="D127" t="s">
        <v>491</v>
      </c>
      <c r="E127" t="s">
        <v>39</v>
      </c>
      <c r="F127" t="s">
        <v>47</v>
      </c>
      <c r="G127" t="s">
        <v>24</v>
      </c>
      <c r="H127" t="s">
        <v>81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49</v>
      </c>
      <c r="O127" t="s">
        <v>31</v>
      </c>
      <c r="P127" t="s">
        <v>32</v>
      </c>
    </row>
    <row r="128" spans="1:16">
      <c r="A128" t="s">
        <v>492</v>
      </c>
      <c r="B128" t="s">
        <v>493</v>
      </c>
      <c r="C128" t="s">
        <v>490</v>
      </c>
      <c r="D128" t="s">
        <v>494</v>
      </c>
      <c r="E128" t="s">
        <v>100</v>
      </c>
      <c r="F128" t="s">
        <v>47</v>
      </c>
      <c r="G128" t="s">
        <v>24</v>
      </c>
      <c r="H128" t="s">
        <v>24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49</v>
      </c>
      <c r="O128" t="s">
        <v>31</v>
      </c>
      <c r="P128" t="s">
        <v>32</v>
      </c>
    </row>
    <row r="129" spans="1:16">
      <c r="A129" t="s">
        <v>495</v>
      </c>
      <c r="B129" t="s">
        <v>496</v>
      </c>
      <c r="C129" t="s">
        <v>497</v>
      </c>
      <c r="D129" t="s">
        <v>498</v>
      </c>
      <c r="E129" t="s">
        <v>63</v>
      </c>
      <c r="F129" t="s">
        <v>47</v>
      </c>
      <c r="G129" t="s">
        <v>24</v>
      </c>
      <c r="H129" t="s">
        <v>25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49</v>
      </c>
      <c r="O129" t="s">
        <v>31</v>
      </c>
      <c r="P129" t="s">
        <v>32</v>
      </c>
    </row>
    <row r="130" spans="1:16">
      <c r="A130" t="s">
        <v>499</v>
      </c>
      <c r="B130" t="s">
        <v>500</v>
      </c>
      <c r="C130" t="s">
        <v>497</v>
      </c>
      <c r="D130" t="s">
        <v>501</v>
      </c>
      <c r="E130" t="s">
        <v>63</v>
      </c>
      <c r="F130" t="s">
        <v>47</v>
      </c>
      <c r="G130" t="s">
        <v>24</v>
      </c>
      <c r="H130" t="s">
        <v>25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49</v>
      </c>
      <c r="O130" t="s">
        <v>31</v>
      </c>
      <c r="P130" t="s">
        <v>32</v>
      </c>
    </row>
    <row r="131" spans="1:16">
      <c r="A131" t="s">
        <v>502</v>
      </c>
      <c r="B131" t="s">
        <v>503</v>
      </c>
      <c r="C131" t="s">
        <v>504</v>
      </c>
      <c r="D131" t="s">
        <v>505</v>
      </c>
      <c r="E131" t="s">
        <v>39</v>
      </c>
      <c r="F131" t="s">
        <v>47</v>
      </c>
      <c r="G131" t="s">
        <v>24</v>
      </c>
      <c r="H131" t="s">
        <v>81</v>
      </c>
      <c r="I131" t="s">
        <v>81</v>
      </c>
      <c r="J131" t="s">
        <v>26</v>
      </c>
      <c r="K131" t="s">
        <v>27</v>
      </c>
      <c r="L131" t="s">
        <v>28</v>
      </c>
      <c r="M131" t="s">
        <v>29</v>
      </c>
      <c r="N131" t="s">
        <v>49</v>
      </c>
      <c r="O131" t="s">
        <v>31</v>
      </c>
      <c r="P131" t="s">
        <v>32</v>
      </c>
    </row>
    <row r="132" spans="1:16">
      <c r="A132" t="s">
        <v>506</v>
      </c>
      <c r="B132" t="s">
        <v>507</v>
      </c>
      <c r="C132" t="s">
        <v>504</v>
      </c>
      <c r="D132" t="s">
        <v>508</v>
      </c>
      <c r="E132" t="s">
        <v>63</v>
      </c>
      <c r="F132" t="s">
        <v>47</v>
      </c>
      <c r="G132" t="s">
        <v>24</v>
      </c>
      <c r="H132" t="s">
        <v>25</v>
      </c>
      <c r="I132" t="s">
        <v>40</v>
      </c>
      <c r="J132" t="s">
        <v>26</v>
      </c>
      <c r="K132" t="s">
        <v>27</v>
      </c>
      <c r="L132" t="s">
        <v>28</v>
      </c>
      <c r="M132" t="s">
        <v>29</v>
      </c>
      <c r="N132" t="s">
        <v>49</v>
      </c>
      <c r="O132" t="s">
        <v>31</v>
      </c>
      <c r="P132" t="s">
        <v>32</v>
      </c>
    </row>
    <row r="133" spans="1:16">
      <c r="A133" t="s">
        <v>509</v>
      </c>
      <c r="B133" t="s">
        <v>510</v>
      </c>
      <c r="C133" t="s">
        <v>136</v>
      </c>
      <c r="D133" t="s">
        <v>511</v>
      </c>
      <c r="E133" t="s">
        <v>63</v>
      </c>
      <c r="F133" t="s">
        <v>47</v>
      </c>
      <c r="G133" t="s">
        <v>24</v>
      </c>
      <c r="H133" t="s">
        <v>25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49</v>
      </c>
      <c r="O133" t="s">
        <v>31</v>
      </c>
      <c r="P133" t="s">
        <v>32</v>
      </c>
    </row>
    <row r="134" spans="1:16">
      <c r="A134" t="s">
        <v>512</v>
      </c>
      <c r="B134" t="s">
        <v>513</v>
      </c>
      <c r="C134" t="s">
        <v>514</v>
      </c>
      <c r="D134" t="s">
        <v>515</v>
      </c>
      <c r="E134" t="s">
        <v>39</v>
      </c>
      <c r="F134" t="s">
        <v>47</v>
      </c>
      <c r="G134" t="s">
        <v>25</v>
      </c>
      <c r="H134" t="s">
        <v>81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49</v>
      </c>
      <c r="O134" t="s">
        <v>31</v>
      </c>
      <c r="P134" t="s">
        <v>32</v>
      </c>
    </row>
    <row r="135" spans="1:16">
      <c r="A135" t="s">
        <v>516</v>
      </c>
      <c r="B135" t="s">
        <v>517</v>
      </c>
      <c r="C135" t="s">
        <v>518</v>
      </c>
      <c r="D135" t="s">
        <v>519</v>
      </c>
      <c r="E135" t="s">
        <v>39</v>
      </c>
      <c r="F135" t="s">
        <v>47</v>
      </c>
      <c r="G135" t="s">
        <v>25</v>
      </c>
      <c r="H135" t="s">
        <v>81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49</v>
      </c>
      <c r="O135" t="s">
        <v>31</v>
      </c>
      <c r="P135" t="s">
        <v>32</v>
      </c>
    </row>
    <row r="136" spans="1:16">
      <c r="A136" t="s">
        <v>520</v>
      </c>
      <c r="B136" t="s">
        <v>521</v>
      </c>
      <c r="C136" t="s">
        <v>522</v>
      </c>
      <c r="D136" t="s">
        <v>523</v>
      </c>
      <c r="E136" t="s">
        <v>54</v>
      </c>
      <c r="F136" t="s">
        <v>47</v>
      </c>
      <c r="G136" t="s">
        <v>24</v>
      </c>
      <c r="H136" t="s">
        <v>40</v>
      </c>
      <c r="I136" t="s">
        <v>24</v>
      </c>
      <c r="J136" t="s">
        <v>26</v>
      </c>
      <c r="K136" t="s">
        <v>27</v>
      </c>
      <c r="L136" t="s">
        <v>28</v>
      </c>
      <c r="M136" t="s">
        <v>29</v>
      </c>
      <c r="N136" t="s">
        <v>49</v>
      </c>
      <c r="O136" t="s">
        <v>31</v>
      </c>
      <c r="P136" t="s">
        <v>32</v>
      </c>
    </row>
    <row r="137" spans="1:16">
      <c r="A137" t="s">
        <v>524</v>
      </c>
      <c r="B137" t="s">
        <v>525</v>
      </c>
      <c r="C137" t="s">
        <v>79</v>
      </c>
      <c r="D137" t="s">
        <v>526</v>
      </c>
      <c r="E137" t="s">
        <v>100</v>
      </c>
      <c r="F137" t="s">
        <v>47</v>
      </c>
      <c r="G137" t="s">
        <v>24</v>
      </c>
      <c r="H137" t="s">
        <v>24</v>
      </c>
      <c r="I137" t="s">
        <v>24</v>
      </c>
      <c r="J137" t="s">
        <v>26</v>
      </c>
      <c r="K137" t="s">
        <v>27</v>
      </c>
      <c r="L137" t="s">
        <v>28</v>
      </c>
      <c r="M137" t="s">
        <v>29</v>
      </c>
      <c r="N137" t="s">
        <v>49</v>
      </c>
      <c r="O137" t="s">
        <v>31</v>
      </c>
      <c r="P137" t="s">
        <v>32</v>
      </c>
    </row>
    <row r="138" spans="1:16">
      <c r="A138" t="s">
        <v>527</v>
      </c>
      <c r="B138" t="s">
        <v>27</v>
      </c>
      <c r="C138" t="s">
        <v>79</v>
      </c>
      <c r="D138" t="s">
        <v>528</v>
      </c>
      <c r="E138" t="s">
        <v>63</v>
      </c>
      <c r="F138" t="s">
        <v>47</v>
      </c>
      <c r="G138" t="s">
        <v>24</v>
      </c>
      <c r="H138" t="s">
        <v>25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49</v>
      </c>
      <c r="O138" t="s">
        <v>31</v>
      </c>
      <c r="P138" t="s">
        <v>32</v>
      </c>
    </row>
    <row r="139" spans="1:16">
      <c r="A139" t="s">
        <v>529</v>
      </c>
      <c r="B139" t="s">
        <v>530</v>
      </c>
      <c r="C139" t="s">
        <v>531</v>
      </c>
      <c r="D139" t="s">
        <v>532</v>
      </c>
      <c r="E139" t="s">
        <v>38</v>
      </c>
      <c r="F139" t="s">
        <v>47</v>
      </c>
      <c r="G139" t="s">
        <v>24</v>
      </c>
      <c r="H139" t="s">
        <v>94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49</v>
      </c>
      <c r="O139" t="s">
        <v>31</v>
      </c>
      <c r="P139" t="s">
        <v>32</v>
      </c>
    </row>
    <row r="140" spans="1:16">
      <c r="A140" t="s">
        <v>533</v>
      </c>
      <c r="B140" t="s">
        <v>534</v>
      </c>
      <c r="C140" t="s">
        <v>363</v>
      </c>
      <c r="D140" t="s">
        <v>535</v>
      </c>
      <c r="E140" t="s">
        <v>54</v>
      </c>
      <c r="F140" t="s">
        <v>47</v>
      </c>
      <c r="G140" t="s">
        <v>24</v>
      </c>
      <c r="H140" t="s">
        <v>40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49</v>
      </c>
      <c r="O140" t="s">
        <v>31</v>
      </c>
      <c r="P140" t="s">
        <v>32</v>
      </c>
    </row>
    <row r="141" spans="1:16">
      <c r="A141" t="s">
        <v>536</v>
      </c>
      <c r="B141" t="s">
        <v>537</v>
      </c>
      <c r="C141" t="s">
        <v>538</v>
      </c>
      <c r="D141" t="s">
        <v>539</v>
      </c>
      <c r="E141" t="s">
        <v>54</v>
      </c>
      <c r="F141" t="s">
        <v>47</v>
      </c>
      <c r="G141" t="s">
        <v>24</v>
      </c>
      <c r="H141" t="s">
        <v>40</v>
      </c>
      <c r="I141" t="s">
        <v>24</v>
      </c>
      <c r="J141" t="s">
        <v>26</v>
      </c>
      <c r="K141" t="s">
        <v>27</v>
      </c>
      <c r="L141" t="s">
        <v>28</v>
      </c>
      <c r="M141" t="s">
        <v>29</v>
      </c>
      <c r="N141" t="s">
        <v>49</v>
      </c>
      <c r="O141" t="s">
        <v>31</v>
      </c>
      <c r="P141" t="s">
        <v>32</v>
      </c>
    </row>
    <row r="142" spans="1:16">
      <c r="A142" t="s">
        <v>540</v>
      </c>
      <c r="B142" t="s">
        <v>541</v>
      </c>
      <c r="C142" t="s">
        <v>538</v>
      </c>
      <c r="D142" t="s">
        <v>542</v>
      </c>
      <c r="E142" t="s">
        <v>63</v>
      </c>
      <c r="F142" t="s">
        <v>47</v>
      </c>
      <c r="G142" t="s">
        <v>24</v>
      </c>
      <c r="H142" t="s">
        <v>25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49</v>
      </c>
      <c r="O142" t="s">
        <v>31</v>
      </c>
      <c r="P142" t="s">
        <v>32</v>
      </c>
    </row>
    <row r="143" spans="1:16">
      <c r="A143" t="s">
        <v>543</v>
      </c>
      <c r="B143" t="s">
        <v>544</v>
      </c>
      <c r="C143" t="s">
        <v>545</v>
      </c>
      <c r="D143" t="s">
        <v>546</v>
      </c>
      <c r="E143" t="s">
        <v>100</v>
      </c>
      <c r="F143" t="s">
        <v>47</v>
      </c>
      <c r="G143" t="s">
        <v>24</v>
      </c>
      <c r="H143" t="s">
        <v>24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49</v>
      </c>
      <c r="O143" t="s">
        <v>31</v>
      </c>
      <c r="P143" t="s">
        <v>32</v>
      </c>
    </row>
    <row r="144" spans="1:16">
      <c r="A144" t="s">
        <v>547</v>
      </c>
      <c r="B144" t="s">
        <v>548</v>
      </c>
      <c r="C144" t="s">
        <v>549</v>
      </c>
      <c r="D144" t="s">
        <v>550</v>
      </c>
      <c r="E144" t="s">
        <v>54</v>
      </c>
      <c r="F144" t="s">
        <v>47</v>
      </c>
      <c r="G144" t="s">
        <v>24</v>
      </c>
      <c r="H144" t="s">
        <v>40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49</v>
      </c>
      <c r="O144" t="s">
        <v>31</v>
      </c>
      <c r="P144" t="s">
        <v>32</v>
      </c>
    </row>
    <row r="145" spans="1:16">
      <c r="A145" t="s">
        <v>551</v>
      </c>
      <c r="B145" t="s">
        <v>552</v>
      </c>
      <c r="C145" t="s">
        <v>553</v>
      </c>
      <c r="D145" t="s">
        <v>554</v>
      </c>
      <c r="E145" t="s">
        <v>100</v>
      </c>
      <c r="F145" t="s">
        <v>47</v>
      </c>
      <c r="G145" t="s">
        <v>25</v>
      </c>
      <c r="H145" t="s">
        <v>24</v>
      </c>
      <c r="I145" t="s">
        <v>40</v>
      </c>
      <c r="J145" t="s">
        <v>26</v>
      </c>
      <c r="K145" t="s">
        <v>27</v>
      </c>
      <c r="L145" t="s">
        <v>28</v>
      </c>
      <c r="M145" t="s">
        <v>29</v>
      </c>
      <c r="N145" t="s">
        <v>49</v>
      </c>
      <c r="O145" t="s">
        <v>31</v>
      </c>
      <c r="P145" t="s">
        <v>32</v>
      </c>
    </row>
    <row r="146" spans="1:16">
      <c r="A146" t="s">
        <v>555</v>
      </c>
      <c r="B146" t="s">
        <v>556</v>
      </c>
      <c r="C146" t="s">
        <v>557</v>
      </c>
      <c r="D146" t="s">
        <v>558</v>
      </c>
      <c r="E146" t="s">
        <v>54</v>
      </c>
      <c r="F146" t="s">
        <v>47</v>
      </c>
      <c r="G146" t="s">
        <v>40</v>
      </c>
      <c r="H146" t="s">
        <v>40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49</v>
      </c>
      <c r="O146" t="s">
        <v>31</v>
      </c>
      <c r="P146" t="s">
        <v>32</v>
      </c>
    </row>
    <row r="147" spans="1:16">
      <c r="A147" t="s">
        <v>559</v>
      </c>
      <c r="B147" t="s">
        <v>560</v>
      </c>
      <c r="C147" t="s">
        <v>557</v>
      </c>
      <c r="D147" t="s">
        <v>214</v>
      </c>
      <c r="E147" t="s">
        <v>63</v>
      </c>
      <c r="F147" t="s">
        <v>47</v>
      </c>
      <c r="G147" t="s">
        <v>24</v>
      </c>
      <c r="H147" t="s">
        <v>25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49</v>
      </c>
      <c r="O147" t="s">
        <v>31</v>
      </c>
      <c r="P147" t="s">
        <v>32</v>
      </c>
    </row>
    <row r="148" spans="1:16">
      <c r="A148" t="s">
        <v>561</v>
      </c>
      <c r="B148" t="s">
        <v>562</v>
      </c>
      <c r="C148" t="s">
        <v>563</v>
      </c>
      <c r="D148" t="s">
        <v>564</v>
      </c>
      <c r="E148" t="s">
        <v>193</v>
      </c>
      <c r="F148" t="s">
        <v>47</v>
      </c>
      <c r="G148" t="s">
        <v>25</v>
      </c>
      <c r="H148" t="s">
        <v>252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49</v>
      </c>
      <c r="O148" t="s">
        <v>31</v>
      </c>
      <c r="P148" t="s">
        <v>32</v>
      </c>
    </row>
    <row r="149" spans="1:16">
      <c r="A149" t="s">
        <v>565</v>
      </c>
      <c r="B149" t="s">
        <v>566</v>
      </c>
      <c r="C149" t="s">
        <v>567</v>
      </c>
      <c r="D149" t="s">
        <v>568</v>
      </c>
      <c r="E149" t="s">
        <v>39</v>
      </c>
      <c r="F149" t="s">
        <v>47</v>
      </c>
      <c r="G149" t="s">
        <v>24</v>
      </c>
      <c r="H149" t="s">
        <v>81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49</v>
      </c>
      <c r="O149" t="s">
        <v>31</v>
      </c>
      <c r="P149" t="s">
        <v>32</v>
      </c>
    </row>
    <row r="150" spans="1:16">
      <c r="A150" t="s">
        <v>569</v>
      </c>
      <c r="B150" t="s">
        <v>570</v>
      </c>
      <c r="C150" t="s">
        <v>563</v>
      </c>
      <c r="D150" t="s">
        <v>431</v>
      </c>
      <c r="E150" t="s">
        <v>54</v>
      </c>
      <c r="F150" t="s">
        <v>47</v>
      </c>
      <c r="G150" t="s">
        <v>24</v>
      </c>
      <c r="H150" t="s">
        <v>40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49</v>
      </c>
      <c r="O150" t="s">
        <v>31</v>
      </c>
      <c r="P150" t="s">
        <v>32</v>
      </c>
    </row>
    <row r="151" spans="1:16">
      <c r="A151" t="s">
        <v>571</v>
      </c>
      <c r="B151" t="s">
        <v>572</v>
      </c>
      <c r="C151" t="s">
        <v>563</v>
      </c>
      <c r="D151" t="s">
        <v>431</v>
      </c>
      <c r="E151" t="s">
        <v>54</v>
      </c>
      <c r="F151" t="s">
        <v>47</v>
      </c>
      <c r="G151" t="s">
        <v>24</v>
      </c>
      <c r="H151" t="s">
        <v>40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49</v>
      </c>
      <c r="O151" t="s">
        <v>31</v>
      </c>
      <c r="P151" t="s">
        <v>32</v>
      </c>
    </row>
    <row r="152" spans="1:16">
      <c r="A152" t="s">
        <v>573</v>
      </c>
      <c r="B152" t="s">
        <v>574</v>
      </c>
      <c r="C152" t="s">
        <v>575</v>
      </c>
      <c r="D152" t="s">
        <v>431</v>
      </c>
      <c r="E152" t="s">
        <v>54</v>
      </c>
      <c r="F152" t="s">
        <v>47</v>
      </c>
      <c r="G152" t="s">
        <v>24</v>
      </c>
      <c r="H152" t="s">
        <v>40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49</v>
      </c>
      <c r="O152" t="s">
        <v>31</v>
      </c>
      <c r="P152" t="s">
        <v>32</v>
      </c>
    </row>
    <row r="153" spans="1:16">
      <c r="A153" t="s">
        <v>576</v>
      </c>
      <c r="B153" t="s">
        <v>577</v>
      </c>
      <c r="C153" t="s">
        <v>578</v>
      </c>
      <c r="D153" t="s">
        <v>579</v>
      </c>
      <c r="E153" t="s">
        <v>193</v>
      </c>
      <c r="F153" t="s">
        <v>47</v>
      </c>
      <c r="G153" t="s">
        <v>24</v>
      </c>
      <c r="H153" t="s">
        <v>252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49</v>
      </c>
      <c r="O153" t="s">
        <v>31</v>
      </c>
      <c r="P153" t="s">
        <v>32</v>
      </c>
    </row>
    <row r="154" spans="1:16">
      <c r="A154" t="s">
        <v>580</v>
      </c>
      <c r="B154" t="s">
        <v>581</v>
      </c>
      <c r="C154" t="s">
        <v>578</v>
      </c>
      <c r="D154" t="s">
        <v>582</v>
      </c>
      <c r="E154" t="s">
        <v>63</v>
      </c>
      <c r="F154" t="s">
        <v>47</v>
      </c>
      <c r="G154" t="s">
        <v>24</v>
      </c>
      <c r="H154" t="s">
        <v>25</v>
      </c>
      <c r="I154" t="s">
        <v>24</v>
      </c>
      <c r="J154" t="s">
        <v>26</v>
      </c>
      <c r="K154" t="s">
        <v>27</v>
      </c>
      <c r="L154" t="s">
        <v>28</v>
      </c>
      <c r="M154" t="s">
        <v>29</v>
      </c>
      <c r="N154" t="s">
        <v>49</v>
      </c>
      <c r="O154" t="s">
        <v>31</v>
      </c>
      <c r="P154" t="s">
        <v>32</v>
      </c>
    </row>
    <row r="155" spans="1:16">
      <c r="A155" t="s">
        <v>583</v>
      </c>
      <c r="B155" t="s">
        <v>584</v>
      </c>
      <c r="C155" t="s">
        <v>578</v>
      </c>
      <c r="D155" t="s">
        <v>585</v>
      </c>
      <c r="E155" t="s">
        <v>39</v>
      </c>
      <c r="F155" t="s">
        <v>47</v>
      </c>
      <c r="G155" t="s">
        <v>24</v>
      </c>
      <c r="H155" t="s">
        <v>81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49</v>
      </c>
      <c r="O155" t="s">
        <v>31</v>
      </c>
      <c r="P155" t="s">
        <v>32</v>
      </c>
    </row>
    <row r="156" spans="1:16">
      <c r="A156" t="s">
        <v>586</v>
      </c>
      <c r="B156" t="s">
        <v>27</v>
      </c>
      <c r="C156" t="s">
        <v>587</v>
      </c>
      <c r="D156" t="s">
        <v>410</v>
      </c>
      <c r="E156" t="s">
        <v>63</v>
      </c>
      <c r="F156" t="s">
        <v>47</v>
      </c>
      <c r="G156" t="s">
        <v>24</v>
      </c>
      <c r="H156" t="s">
        <v>25</v>
      </c>
      <c r="I156" t="s">
        <v>40</v>
      </c>
      <c r="J156" t="s">
        <v>26</v>
      </c>
      <c r="K156" t="s">
        <v>27</v>
      </c>
      <c r="L156" t="s">
        <v>28</v>
      </c>
      <c r="M156" t="s">
        <v>29</v>
      </c>
      <c r="N156" t="s">
        <v>49</v>
      </c>
      <c r="O156" t="s">
        <v>31</v>
      </c>
      <c r="P156" t="s">
        <v>32</v>
      </c>
    </row>
    <row r="157" spans="1:16">
      <c r="A157" t="s">
        <v>588</v>
      </c>
      <c r="B157" t="s">
        <v>589</v>
      </c>
      <c r="C157" t="s">
        <v>167</v>
      </c>
      <c r="D157" t="s">
        <v>590</v>
      </c>
      <c r="E157" t="s">
        <v>63</v>
      </c>
      <c r="F157" t="s">
        <v>47</v>
      </c>
      <c r="G157" t="s">
        <v>24</v>
      </c>
      <c r="H157" t="s">
        <v>25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49</v>
      </c>
      <c r="O157" t="s">
        <v>31</v>
      </c>
      <c r="P157" t="s">
        <v>32</v>
      </c>
    </row>
    <row r="158" spans="1:16">
      <c r="A158" t="s">
        <v>591</v>
      </c>
      <c r="B158" t="s">
        <v>592</v>
      </c>
      <c r="C158" t="s">
        <v>144</v>
      </c>
      <c r="D158" t="s">
        <v>593</v>
      </c>
      <c r="E158" t="s">
        <v>63</v>
      </c>
      <c r="F158" t="s">
        <v>47</v>
      </c>
      <c r="G158" t="s">
        <v>24</v>
      </c>
      <c r="H158" t="s">
        <v>25</v>
      </c>
      <c r="I158" t="s">
        <v>81</v>
      </c>
      <c r="J158" t="s">
        <v>26</v>
      </c>
      <c r="K158" t="s">
        <v>27</v>
      </c>
      <c r="L158" t="s">
        <v>28</v>
      </c>
      <c r="M158" t="s">
        <v>29</v>
      </c>
      <c r="N158" t="s">
        <v>49</v>
      </c>
      <c r="O158" t="s">
        <v>31</v>
      </c>
      <c r="P158" t="s">
        <v>32</v>
      </c>
    </row>
    <row r="159" spans="1:16">
      <c r="A159" t="s">
        <v>594</v>
      </c>
      <c r="B159" t="s">
        <v>595</v>
      </c>
      <c r="C159" t="s">
        <v>167</v>
      </c>
      <c r="D159" t="s">
        <v>596</v>
      </c>
      <c r="E159" t="s">
        <v>63</v>
      </c>
      <c r="F159" t="s">
        <v>47</v>
      </c>
      <c r="G159" t="s">
        <v>24</v>
      </c>
      <c r="H159" t="s">
        <v>25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49</v>
      </c>
      <c r="O159" t="s">
        <v>31</v>
      </c>
      <c r="P159" t="s">
        <v>32</v>
      </c>
    </row>
    <row r="160" spans="1:16">
      <c r="A160" t="s">
        <v>597</v>
      </c>
      <c r="B160" t="s">
        <v>598</v>
      </c>
      <c r="C160" t="s">
        <v>167</v>
      </c>
      <c r="D160" t="s">
        <v>314</v>
      </c>
      <c r="E160" t="s">
        <v>100</v>
      </c>
      <c r="F160" t="s">
        <v>47</v>
      </c>
      <c r="G160" t="s">
        <v>24</v>
      </c>
      <c r="H160" t="s">
        <v>24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49</v>
      </c>
      <c r="O160" t="s">
        <v>31</v>
      </c>
      <c r="P160" t="s">
        <v>32</v>
      </c>
    </row>
    <row r="161" spans="1:16">
      <c r="A161" t="s">
        <v>599</v>
      </c>
      <c r="B161" t="s">
        <v>600</v>
      </c>
      <c r="C161" t="s">
        <v>601</v>
      </c>
      <c r="D161" t="s">
        <v>602</v>
      </c>
      <c r="E161" t="s">
        <v>100</v>
      </c>
      <c r="F161" t="s">
        <v>47</v>
      </c>
      <c r="G161" t="s">
        <v>25</v>
      </c>
      <c r="H161" t="s">
        <v>24</v>
      </c>
      <c r="I161" t="s">
        <v>40</v>
      </c>
      <c r="J161" t="s">
        <v>26</v>
      </c>
      <c r="K161" t="s">
        <v>27</v>
      </c>
      <c r="L161" t="s">
        <v>28</v>
      </c>
      <c r="M161" t="s">
        <v>29</v>
      </c>
      <c r="N161" t="s">
        <v>49</v>
      </c>
      <c r="O161" t="s">
        <v>31</v>
      </c>
      <c r="P161" t="s">
        <v>32</v>
      </c>
    </row>
    <row r="162" spans="1:16">
      <c r="A162" t="s">
        <v>603</v>
      </c>
      <c r="B162" t="s">
        <v>604</v>
      </c>
      <c r="C162" t="s">
        <v>601</v>
      </c>
      <c r="D162" t="s">
        <v>605</v>
      </c>
      <c r="E162" t="s">
        <v>63</v>
      </c>
      <c r="F162" t="s">
        <v>47</v>
      </c>
      <c r="G162" t="s">
        <v>24</v>
      </c>
      <c r="H162" t="s">
        <v>25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49</v>
      </c>
      <c r="O162" t="s">
        <v>31</v>
      </c>
      <c r="P162" t="s">
        <v>32</v>
      </c>
    </row>
    <row r="163" spans="1:16">
      <c r="A163" t="s">
        <v>606</v>
      </c>
      <c r="B163" t="s">
        <v>607</v>
      </c>
      <c r="C163" t="s">
        <v>601</v>
      </c>
      <c r="D163" t="s">
        <v>605</v>
      </c>
      <c r="E163" t="s">
        <v>63</v>
      </c>
      <c r="F163" t="s">
        <v>47</v>
      </c>
      <c r="G163" t="s">
        <v>24</v>
      </c>
      <c r="H163" t="s">
        <v>25</v>
      </c>
      <c r="I163" t="s">
        <v>40</v>
      </c>
      <c r="J163" t="s">
        <v>26</v>
      </c>
      <c r="K163" t="s">
        <v>27</v>
      </c>
      <c r="L163" t="s">
        <v>28</v>
      </c>
      <c r="M163" t="s">
        <v>29</v>
      </c>
      <c r="N163" t="s">
        <v>49</v>
      </c>
      <c r="O163" t="s">
        <v>31</v>
      </c>
      <c r="P163" t="s">
        <v>32</v>
      </c>
    </row>
    <row r="164" spans="1:16">
      <c r="A164" t="s">
        <v>608</v>
      </c>
      <c r="B164" t="s">
        <v>609</v>
      </c>
      <c r="C164" t="s">
        <v>601</v>
      </c>
      <c r="D164" t="s">
        <v>582</v>
      </c>
      <c r="E164" t="s">
        <v>63</v>
      </c>
      <c r="F164" t="s">
        <v>47</v>
      </c>
      <c r="G164" t="s">
        <v>24</v>
      </c>
      <c r="H164" t="s">
        <v>25</v>
      </c>
      <c r="I164" t="s">
        <v>24</v>
      </c>
      <c r="J164" t="s">
        <v>26</v>
      </c>
      <c r="K164" t="s">
        <v>27</v>
      </c>
      <c r="L164" t="s">
        <v>28</v>
      </c>
      <c r="M164" t="s">
        <v>29</v>
      </c>
      <c r="N164" t="s">
        <v>49</v>
      </c>
      <c r="O164" t="s">
        <v>31</v>
      </c>
      <c r="P164" t="s">
        <v>32</v>
      </c>
    </row>
    <row r="165" spans="1:16">
      <c r="A165" t="s">
        <v>610</v>
      </c>
      <c r="B165" t="s">
        <v>611</v>
      </c>
      <c r="C165" t="s">
        <v>612</v>
      </c>
      <c r="D165" t="s">
        <v>287</v>
      </c>
      <c r="E165" t="s">
        <v>100</v>
      </c>
      <c r="F165" t="s">
        <v>47</v>
      </c>
      <c r="G165" t="s">
        <v>24</v>
      </c>
      <c r="H165" t="s">
        <v>24</v>
      </c>
      <c r="I165" t="s">
        <v>81</v>
      </c>
      <c r="J165" t="s">
        <v>26</v>
      </c>
      <c r="K165" t="s">
        <v>27</v>
      </c>
      <c r="L165" t="s">
        <v>28</v>
      </c>
      <c r="M165" t="s">
        <v>29</v>
      </c>
      <c r="N165" t="s">
        <v>49</v>
      </c>
      <c r="O165" t="s">
        <v>31</v>
      </c>
      <c r="P165" t="s">
        <v>32</v>
      </c>
    </row>
    <row r="166" spans="1:16">
      <c r="A166" t="s">
        <v>613</v>
      </c>
      <c r="B166" t="s">
        <v>614</v>
      </c>
      <c r="C166" t="s">
        <v>615</v>
      </c>
      <c r="D166" t="s">
        <v>616</v>
      </c>
      <c r="E166" t="s">
        <v>100</v>
      </c>
      <c r="F166" t="s">
        <v>47</v>
      </c>
      <c r="G166" t="s">
        <v>24</v>
      </c>
      <c r="H166" t="s">
        <v>24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49</v>
      </c>
      <c r="O166" t="s">
        <v>31</v>
      </c>
      <c r="P166" t="s">
        <v>32</v>
      </c>
    </row>
    <row r="167" spans="1:16">
      <c r="A167" t="s">
        <v>617</v>
      </c>
      <c r="B167" t="s">
        <v>618</v>
      </c>
      <c r="C167" t="s">
        <v>84</v>
      </c>
      <c r="D167" t="s">
        <v>619</v>
      </c>
      <c r="E167" t="s">
        <v>100</v>
      </c>
      <c r="F167" t="s">
        <v>47</v>
      </c>
      <c r="G167" t="s">
        <v>25</v>
      </c>
      <c r="H167" t="s">
        <v>24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49</v>
      </c>
      <c r="O167" t="s">
        <v>31</v>
      </c>
      <c r="P167" t="s">
        <v>32</v>
      </c>
    </row>
    <row r="168" spans="1:16">
      <c r="A168" t="s">
        <v>620</v>
      </c>
      <c r="B168" t="s">
        <v>621</v>
      </c>
      <c r="C168" t="s">
        <v>84</v>
      </c>
      <c r="D168" t="s">
        <v>622</v>
      </c>
      <c r="E168" t="s">
        <v>100</v>
      </c>
      <c r="F168" t="s">
        <v>47</v>
      </c>
      <c r="G168" t="s">
        <v>24</v>
      </c>
      <c r="H168" t="s">
        <v>24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49</v>
      </c>
      <c r="O168" t="s">
        <v>31</v>
      </c>
      <c r="P168" t="s">
        <v>32</v>
      </c>
    </row>
    <row r="169" spans="1:16">
      <c r="A169" t="s">
        <v>623</v>
      </c>
      <c r="B169" t="s">
        <v>624</v>
      </c>
      <c r="C169" t="s">
        <v>171</v>
      </c>
      <c r="D169" t="s">
        <v>366</v>
      </c>
      <c r="E169" t="s">
        <v>100</v>
      </c>
      <c r="F169" t="s">
        <v>47</v>
      </c>
      <c r="G169" t="s">
        <v>24</v>
      </c>
      <c r="H169" t="s">
        <v>24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49</v>
      </c>
      <c r="O169" t="s">
        <v>31</v>
      </c>
      <c r="P169" t="s">
        <v>32</v>
      </c>
    </row>
    <row r="170" spans="1:16">
      <c r="A170" t="s">
        <v>625</v>
      </c>
      <c r="B170" t="s">
        <v>626</v>
      </c>
      <c r="C170" t="s">
        <v>434</v>
      </c>
      <c r="D170" t="s">
        <v>491</v>
      </c>
      <c r="E170" t="s">
        <v>193</v>
      </c>
      <c r="F170" t="s">
        <v>47</v>
      </c>
      <c r="G170" t="s">
        <v>24</v>
      </c>
      <c r="H170" t="s">
        <v>252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49</v>
      </c>
      <c r="O170" t="s">
        <v>31</v>
      </c>
      <c r="P170" t="s">
        <v>32</v>
      </c>
    </row>
    <row r="171" spans="1:16">
      <c r="A171" t="s">
        <v>627</v>
      </c>
      <c r="B171" t="s">
        <v>628</v>
      </c>
      <c r="C171" t="s">
        <v>171</v>
      </c>
      <c r="D171" t="s">
        <v>622</v>
      </c>
      <c r="E171" t="s">
        <v>100</v>
      </c>
      <c r="F171" t="s">
        <v>47</v>
      </c>
      <c r="G171" t="s">
        <v>24</v>
      </c>
      <c r="H171" t="s">
        <v>24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49</v>
      </c>
      <c r="O171" t="s">
        <v>31</v>
      </c>
      <c r="P171" t="s">
        <v>32</v>
      </c>
    </row>
    <row r="172" spans="1:16">
      <c r="A172" t="s">
        <v>629</v>
      </c>
      <c r="B172" t="s">
        <v>630</v>
      </c>
      <c r="C172" t="s">
        <v>171</v>
      </c>
      <c r="D172" t="s">
        <v>631</v>
      </c>
      <c r="E172" t="s">
        <v>100</v>
      </c>
      <c r="F172" t="s">
        <v>47</v>
      </c>
      <c r="G172" t="s">
        <v>25</v>
      </c>
      <c r="H172" t="s">
        <v>24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49</v>
      </c>
      <c r="O172" t="s">
        <v>31</v>
      </c>
      <c r="P172" t="s">
        <v>32</v>
      </c>
    </row>
    <row r="173" spans="1:16">
      <c r="A173" t="s">
        <v>632</v>
      </c>
      <c r="B173" t="s">
        <v>633</v>
      </c>
      <c r="C173" t="s">
        <v>36</v>
      </c>
      <c r="D173" t="s">
        <v>634</v>
      </c>
      <c r="E173" t="s">
        <v>100</v>
      </c>
      <c r="F173" t="s">
        <v>47</v>
      </c>
      <c r="G173" t="s">
        <v>24</v>
      </c>
      <c r="H173" t="s">
        <v>24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49</v>
      </c>
      <c r="O173" t="s">
        <v>31</v>
      </c>
      <c r="P173" t="s">
        <v>32</v>
      </c>
    </row>
    <row r="174" spans="1:16">
      <c r="A174" t="s">
        <v>635</v>
      </c>
      <c r="B174" t="s">
        <v>636</v>
      </c>
      <c r="C174" t="s">
        <v>36</v>
      </c>
      <c r="D174" t="s">
        <v>637</v>
      </c>
      <c r="E174" t="s">
        <v>100</v>
      </c>
      <c r="F174" t="s">
        <v>47</v>
      </c>
      <c r="G174" t="s">
        <v>24</v>
      </c>
      <c r="H174" t="s">
        <v>24</v>
      </c>
      <c r="I174" t="s">
        <v>24</v>
      </c>
      <c r="J174" t="s">
        <v>26</v>
      </c>
      <c r="K174" t="s">
        <v>27</v>
      </c>
      <c r="L174" t="s">
        <v>28</v>
      </c>
      <c r="M174" t="s">
        <v>29</v>
      </c>
      <c r="N174" t="s">
        <v>49</v>
      </c>
      <c r="O174" t="s">
        <v>31</v>
      </c>
      <c r="P174" t="s">
        <v>32</v>
      </c>
    </row>
    <row r="175" spans="1:16">
      <c r="A175" t="s">
        <v>638</v>
      </c>
      <c r="B175" t="s">
        <v>27</v>
      </c>
      <c r="C175" t="s">
        <v>36</v>
      </c>
      <c r="D175" t="s">
        <v>639</v>
      </c>
      <c r="E175" t="s">
        <v>100</v>
      </c>
      <c r="F175" t="s">
        <v>47</v>
      </c>
      <c r="G175" t="s">
        <v>24</v>
      </c>
      <c r="H175" t="s">
        <v>24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49</v>
      </c>
      <c r="O175" t="s">
        <v>31</v>
      </c>
      <c r="P175" t="s">
        <v>32</v>
      </c>
    </row>
    <row r="176" spans="1:16">
      <c r="A176" t="s">
        <v>640</v>
      </c>
      <c r="B176" t="s">
        <v>641</v>
      </c>
      <c r="C176" t="s">
        <v>88</v>
      </c>
      <c r="D176" t="s">
        <v>642</v>
      </c>
      <c r="E176" t="s">
        <v>100</v>
      </c>
      <c r="F176" t="s">
        <v>47</v>
      </c>
      <c r="G176" t="s">
        <v>24</v>
      </c>
      <c r="H176" t="s">
        <v>24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49</v>
      </c>
      <c r="O176" t="s">
        <v>31</v>
      </c>
      <c r="P176" t="s">
        <v>32</v>
      </c>
    </row>
    <row r="177" spans="1:16">
      <c r="A177" t="s">
        <v>643</v>
      </c>
      <c r="B177" t="s">
        <v>644</v>
      </c>
      <c r="C177" t="s">
        <v>88</v>
      </c>
      <c r="D177" t="s">
        <v>214</v>
      </c>
      <c r="E177" t="s">
        <v>39</v>
      </c>
      <c r="F177" t="s">
        <v>47</v>
      </c>
      <c r="G177" t="s">
        <v>25</v>
      </c>
      <c r="H177" t="s">
        <v>81</v>
      </c>
      <c r="I177" t="s">
        <v>81</v>
      </c>
      <c r="J177" t="s">
        <v>26</v>
      </c>
      <c r="K177" t="s">
        <v>27</v>
      </c>
      <c r="L177" t="s">
        <v>28</v>
      </c>
      <c r="M177" t="s">
        <v>29</v>
      </c>
      <c r="N177" t="s">
        <v>49</v>
      </c>
      <c r="O177" t="s">
        <v>31</v>
      </c>
      <c r="P177" t="s">
        <v>32</v>
      </c>
    </row>
    <row r="178" spans="1:16">
      <c r="A178" t="s">
        <v>645</v>
      </c>
      <c r="B178" t="s">
        <v>646</v>
      </c>
      <c r="C178" t="s">
        <v>92</v>
      </c>
      <c r="D178" t="s">
        <v>647</v>
      </c>
      <c r="E178" t="s">
        <v>100</v>
      </c>
      <c r="F178" t="s">
        <v>47</v>
      </c>
      <c r="G178" t="s">
        <v>24</v>
      </c>
      <c r="H178" t="s">
        <v>24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49</v>
      </c>
      <c r="O178" t="s">
        <v>31</v>
      </c>
      <c r="P178" t="s">
        <v>32</v>
      </c>
    </row>
    <row r="179" spans="1:16">
      <c r="A179" t="s">
        <v>648</v>
      </c>
      <c r="B179" t="s">
        <v>649</v>
      </c>
      <c r="C179" t="s">
        <v>650</v>
      </c>
      <c r="D179" t="s">
        <v>651</v>
      </c>
      <c r="E179" t="s">
        <v>54</v>
      </c>
      <c r="F179" t="s">
        <v>47</v>
      </c>
      <c r="G179" t="s">
        <v>24</v>
      </c>
      <c r="H179" t="s">
        <v>40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49</v>
      </c>
      <c r="O179" t="s">
        <v>31</v>
      </c>
      <c r="P179" t="s">
        <v>32</v>
      </c>
    </row>
    <row r="180" spans="1:16">
      <c r="A180" t="s">
        <v>652</v>
      </c>
      <c r="B180" t="s">
        <v>653</v>
      </c>
      <c r="C180" t="s">
        <v>650</v>
      </c>
      <c r="D180" t="s">
        <v>654</v>
      </c>
      <c r="E180" t="s">
        <v>100</v>
      </c>
      <c r="F180" t="s">
        <v>47</v>
      </c>
      <c r="G180" t="s">
        <v>24</v>
      </c>
      <c r="H180" t="s">
        <v>24</v>
      </c>
      <c r="I180" t="s">
        <v>24</v>
      </c>
      <c r="J180" t="s">
        <v>26</v>
      </c>
      <c r="K180" t="s">
        <v>27</v>
      </c>
      <c r="L180" t="s">
        <v>28</v>
      </c>
      <c r="M180" t="s">
        <v>29</v>
      </c>
      <c r="N180" t="s">
        <v>49</v>
      </c>
      <c r="O180" t="s">
        <v>31</v>
      </c>
      <c r="P180" t="s">
        <v>32</v>
      </c>
    </row>
    <row r="181" spans="1:16">
      <c r="A181" t="s">
        <v>655</v>
      </c>
      <c r="B181" t="s">
        <v>656</v>
      </c>
      <c r="C181" t="s">
        <v>650</v>
      </c>
      <c r="D181" t="s">
        <v>657</v>
      </c>
      <c r="E181" t="s">
        <v>38</v>
      </c>
      <c r="F181" t="s">
        <v>47</v>
      </c>
      <c r="G181" t="s">
        <v>25</v>
      </c>
      <c r="H181" t="s">
        <v>94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49</v>
      </c>
      <c r="O181" t="s">
        <v>31</v>
      </c>
      <c r="P181" t="s">
        <v>32</v>
      </c>
    </row>
    <row r="182" spans="1:16">
      <c r="A182" t="s">
        <v>658</v>
      </c>
      <c r="B182" t="s">
        <v>659</v>
      </c>
      <c r="C182" t="s">
        <v>660</v>
      </c>
      <c r="D182" t="s">
        <v>661</v>
      </c>
      <c r="E182" t="s">
        <v>39</v>
      </c>
      <c r="F182" t="s">
        <v>47</v>
      </c>
      <c r="G182" t="s">
        <v>24</v>
      </c>
      <c r="H182" t="s">
        <v>81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49</v>
      </c>
      <c r="O182" t="s">
        <v>31</v>
      </c>
      <c r="P182" t="s">
        <v>32</v>
      </c>
    </row>
    <row r="183" spans="1:16">
      <c r="A183" t="s">
        <v>662</v>
      </c>
      <c r="B183" t="s">
        <v>663</v>
      </c>
      <c r="C183" t="s">
        <v>660</v>
      </c>
      <c r="D183" t="s">
        <v>664</v>
      </c>
      <c r="E183" t="s">
        <v>100</v>
      </c>
      <c r="F183" t="s">
        <v>47</v>
      </c>
      <c r="G183" t="s">
        <v>24</v>
      </c>
      <c r="H183" t="s">
        <v>24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49</v>
      </c>
      <c r="O183" t="s">
        <v>31</v>
      </c>
      <c r="P183" t="s">
        <v>32</v>
      </c>
    </row>
    <row r="184" spans="1:16">
      <c r="A184" t="s">
        <v>665</v>
      </c>
      <c r="B184" t="s">
        <v>666</v>
      </c>
      <c r="C184" t="s">
        <v>667</v>
      </c>
      <c r="D184" t="s">
        <v>668</v>
      </c>
      <c r="E184" t="s">
        <v>193</v>
      </c>
      <c r="F184" t="s">
        <v>47</v>
      </c>
      <c r="G184" t="s">
        <v>24</v>
      </c>
      <c r="H184" t="s">
        <v>252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49</v>
      </c>
      <c r="O184" t="s">
        <v>31</v>
      </c>
      <c r="P184" t="s">
        <v>32</v>
      </c>
    </row>
    <row r="185" spans="1:16">
      <c r="A185" t="s">
        <v>669</v>
      </c>
      <c r="B185" t="s">
        <v>670</v>
      </c>
      <c r="C185" t="s">
        <v>175</v>
      </c>
      <c r="D185" t="s">
        <v>671</v>
      </c>
      <c r="E185" t="s">
        <v>63</v>
      </c>
      <c r="F185" t="s">
        <v>47</v>
      </c>
      <c r="G185" t="s">
        <v>24</v>
      </c>
      <c r="H185" t="s">
        <v>25</v>
      </c>
      <c r="I185" t="s">
        <v>24</v>
      </c>
      <c r="J185" t="s">
        <v>26</v>
      </c>
      <c r="K185" t="s">
        <v>27</v>
      </c>
      <c r="L185" t="s">
        <v>28</v>
      </c>
      <c r="M185" t="s">
        <v>29</v>
      </c>
      <c r="N185" t="s">
        <v>49</v>
      </c>
      <c r="O185" t="s">
        <v>31</v>
      </c>
      <c r="P185" t="s">
        <v>32</v>
      </c>
    </row>
    <row r="186" spans="1:16">
      <c r="A186" t="s">
        <v>672</v>
      </c>
      <c r="B186" t="s">
        <v>673</v>
      </c>
      <c r="C186" t="s">
        <v>175</v>
      </c>
      <c r="D186" t="s">
        <v>674</v>
      </c>
      <c r="E186" t="s">
        <v>63</v>
      </c>
      <c r="F186" t="s">
        <v>47</v>
      </c>
      <c r="G186" t="s">
        <v>81</v>
      </c>
      <c r="H186" t="s">
        <v>25</v>
      </c>
      <c r="I186" t="s">
        <v>24</v>
      </c>
      <c r="J186" t="s">
        <v>26</v>
      </c>
      <c r="K186" t="s">
        <v>27</v>
      </c>
      <c r="L186" t="s">
        <v>28</v>
      </c>
      <c r="M186" t="s">
        <v>29</v>
      </c>
      <c r="N186" t="s">
        <v>49</v>
      </c>
      <c r="O186" t="s">
        <v>31</v>
      </c>
      <c r="P186" t="s">
        <v>32</v>
      </c>
    </row>
    <row r="187" spans="1:16">
      <c r="A187" t="s">
        <v>675</v>
      </c>
      <c r="B187" t="s">
        <v>676</v>
      </c>
      <c r="C187" t="s">
        <v>677</v>
      </c>
      <c r="D187" t="s">
        <v>416</v>
      </c>
      <c r="E187" t="s">
        <v>54</v>
      </c>
      <c r="F187" t="s">
        <v>47</v>
      </c>
      <c r="G187" t="s">
        <v>24</v>
      </c>
      <c r="H187" t="s">
        <v>40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49</v>
      </c>
      <c r="O187" t="s">
        <v>31</v>
      </c>
      <c r="P187" t="s">
        <v>32</v>
      </c>
    </row>
    <row r="188" spans="1:16">
      <c r="A188" t="s">
        <v>678</v>
      </c>
      <c r="B188" t="s">
        <v>679</v>
      </c>
      <c r="C188" t="s">
        <v>677</v>
      </c>
      <c r="D188" t="s">
        <v>416</v>
      </c>
      <c r="E188" t="s">
        <v>54</v>
      </c>
      <c r="F188" t="s">
        <v>47</v>
      </c>
      <c r="G188" t="s">
        <v>24</v>
      </c>
      <c r="H188" t="s">
        <v>40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49</v>
      </c>
      <c r="O188" t="s">
        <v>31</v>
      </c>
      <c r="P188" t="s">
        <v>32</v>
      </c>
    </row>
    <row r="189" spans="1:16">
      <c r="A189" t="s">
        <v>680</v>
      </c>
      <c r="B189" t="s">
        <v>681</v>
      </c>
      <c r="C189" t="s">
        <v>175</v>
      </c>
      <c r="D189" t="s">
        <v>682</v>
      </c>
      <c r="E189" t="s">
        <v>100</v>
      </c>
      <c r="F189" t="s">
        <v>47</v>
      </c>
      <c r="G189" t="s">
        <v>24</v>
      </c>
      <c r="H189" t="s">
        <v>24</v>
      </c>
      <c r="I189" t="s">
        <v>81</v>
      </c>
      <c r="J189" t="s">
        <v>26</v>
      </c>
      <c r="K189" t="s">
        <v>27</v>
      </c>
      <c r="L189" t="s">
        <v>28</v>
      </c>
      <c r="M189" t="s">
        <v>29</v>
      </c>
      <c r="N189" t="s">
        <v>49</v>
      </c>
      <c r="O189" t="s">
        <v>31</v>
      </c>
      <c r="P189" t="s">
        <v>32</v>
      </c>
    </row>
    <row r="190" spans="1:16">
      <c r="A190" t="s">
        <v>683</v>
      </c>
      <c r="B190" t="s">
        <v>684</v>
      </c>
      <c r="C190" t="s">
        <v>685</v>
      </c>
      <c r="D190" t="s">
        <v>686</v>
      </c>
      <c r="E190" t="s">
        <v>63</v>
      </c>
      <c r="F190" t="s">
        <v>47</v>
      </c>
      <c r="G190" t="s">
        <v>24</v>
      </c>
      <c r="H190" t="s">
        <v>25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49</v>
      </c>
      <c r="O190" t="s">
        <v>31</v>
      </c>
      <c r="P190" t="s">
        <v>32</v>
      </c>
    </row>
    <row r="191" spans="1:16">
      <c r="A191" t="s">
        <v>687</v>
      </c>
      <c r="B191" t="s">
        <v>688</v>
      </c>
      <c r="C191" t="s">
        <v>685</v>
      </c>
      <c r="D191" t="s">
        <v>689</v>
      </c>
      <c r="E191" t="s">
        <v>63</v>
      </c>
      <c r="F191" t="s">
        <v>47</v>
      </c>
      <c r="G191" t="s">
        <v>24</v>
      </c>
      <c r="H191" t="s">
        <v>25</v>
      </c>
      <c r="I191" t="s">
        <v>24</v>
      </c>
      <c r="J191" t="s">
        <v>26</v>
      </c>
      <c r="K191" t="s">
        <v>27</v>
      </c>
      <c r="L191" t="s">
        <v>28</v>
      </c>
      <c r="M191" t="s">
        <v>29</v>
      </c>
      <c r="N191" t="s">
        <v>49</v>
      </c>
      <c r="O191" t="s">
        <v>31</v>
      </c>
      <c r="P191" t="s">
        <v>32</v>
      </c>
    </row>
    <row r="192" spans="1:16">
      <c r="A192" t="s">
        <v>690</v>
      </c>
      <c r="B192" t="s">
        <v>691</v>
      </c>
      <c r="C192" t="s">
        <v>692</v>
      </c>
      <c r="D192" t="s">
        <v>693</v>
      </c>
      <c r="E192" t="s">
        <v>63</v>
      </c>
      <c r="F192" t="s">
        <v>47</v>
      </c>
      <c r="G192" t="s">
        <v>25</v>
      </c>
      <c r="H192" t="s">
        <v>25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49</v>
      </c>
      <c r="O192" t="s">
        <v>31</v>
      </c>
      <c r="P192" t="s">
        <v>32</v>
      </c>
    </row>
    <row r="193" spans="1:16">
      <c r="A193" t="s">
        <v>694</v>
      </c>
      <c r="B193" t="s">
        <v>695</v>
      </c>
      <c r="C193" t="s">
        <v>696</v>
      </c>
      <c r="D193" t="s">
        <v>697</v>
      </c>
      <c r="E193" t="s">
        <v>46</v>
      </c>
      <c r="F193" t="s">
        <v>47</v>
      </c>
      <c r="G193" t="s">
        <v>24</v>
      </c>
      <c r="H193" t="s">
        <v>48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49</v>
      </c>
      <c r="O193" t="s">
        <v>31</v>
      </c>
      <c r="P193" t="s">
        <v>32</v>
      </c>
    </row>
    <row r="194" spans="1:16">
      <c r="A194" t="s">
        <v>698</v>
      </c>
      <c r="B194" t="s">
        <v>699</v>
      </c>
      <c r="C194" t="s">
        <v>700</v>
      </c>
      <c r="D194" t="s">
        <v>532</v>
      </c>
      <c r="E194" t="s">
        <v>54</v>
      </c>
      <c r="F194" t="s">
        <v>47</v>
      </c>
      <c r="G194" t="s">
        <v>24</v>
      </c>
      <c r="H194" t="s">
        <v>40</v>
      </c>
      <c r="I194" t="s">
        <v>24</v>
      </c>
      <c r="J194" t="s">
        <v>26</v>
      </c>
      <c r="K194" t="s">
        <v>27</v>
      </c>
      <c r="L194" t="s">
        <v>28</v>
      </c>
      <c r="M194" t="s">
        <v>29</v>
      </c>
      <c r="N194" t="s">
        <v>49</v>
      </c>
      <c r="O194" t="s">
        <v>31</v>
      </c>
      <c r="P194" t="s">
        <v>32</v>
      </c>
    </row>
    <row r="195" spans="1:16">
      <c r="A195" t="s">
        <v>701</v>
      </c>
      <c r="B195" t="s">
        <v>702</v>
      </c>
      <c r="C195" t="s">
        <v>703</v>
      </c>
      <c r="D195" t="s">
        <v>704</v>
      </c>
      <c r="E195" t="s">
        <v>100</v>
      </c>
      <c r="F195" t="s">
        <v>47</v>
      </c>
      <c r="G195" t="s">
        <v>24</v>
      </c>
      <c r="H195" t="s">
        <v>24</v>
      </c>
      <c r="I195" t="s">
        <v>81</v>
      </c>
      <c r="J195" t="s">
        <v>26</v>
      </c>
      <c r="K195" t="s">
        <v>27</v>
      </c>
      <c r="L195" t="s">
        <v>28</v>
      </c>
      <c r="M195" t="s">
        <v>29</v>
      </c>
      <c r="N195" t="s">
        <v>49</v>
      </c>
      <c r="O195" t="s">
        <v>31</v>
      </c>
      <c r="P195" t="s">
        <v>32</v>
      </c>
    </row>
    <row r="196" spans="1:16">
      <c r="A196" t="s">
        <v>705</v>
      </c>
      <c r="B196" t="s">
        <v>706</v>
      </c>
      <c r="C196" t="s">
        <v>179</v>
      </c>
      <c r="D196" t="s">
        <v>58</v>
      </c>
      <c r="E196" t="s">
        <v>54</v>
      </c>
      <c r="F196" t="s">
        <v>47</v>
      </c>
      <c r="G196" t="s">
        <v>24</v>
      </c>
      <c r="H196" t="s">
        <v>40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49</v>
      </c>
      <c r="O196" t="s">
        <v>31</v>
      </c>
      <c r="P196" t="s">
        <v>32</v>
      </c>
    </row>
    <row r="197" spans="1:16">
      <c r="A197" t="s">
        <v>707</v>
      </c>
      <c r="B197" t="s">
        <v>708</v>
      </c>
      <c r="C197" t="s">
        <v>179</v>
      </c>
      <c r="D197" t="s">
        <v>671</v>
      </c>
      <c r="E197" t="s">
        <v>100</v>
      </c>
      <c r="F197" t="s">
        <v>47</v>
      </c>
      <c r="G197" t="s">
        <v>24</v>
      </c>
      <c r="H197" t="s">
        <v>24</v>
      </c>
      <c r="I197" t="s">
        <v>24</v>
      </c>
      <c r="J197" t="s">
        <v>26</v>
      </c>
      <c r="K197" t="s">
        <v>27</v>
      </c>
      <c r="L197" t="s">
        <v>28</v>
      </c>
      <c r="M197" t="s">
        <v>29</v>
      </c>
      <c r="N197" t="s">
        <v>49</v>
      </c>
      <c r="O197" t="s">
        <v>31</v>
      </c>
      <c r="P197" t="s">
        <v>32</v>
      </c>
    </row>
    <row r="198" spans="1:16">
      <c r="A198" t="s">
        <v>709</v>
      </c>
      <c r="B198" t="s">
        <v>710</v>
      </c>
      <c r="C198" t="s">
        <v>179</v>
      </c>
      <c r="D198" t="s">
        <v>711</v>
      </c>
      <c r="E198" t="s">
        <v>63</v>
      </c>
      <c r="F198" t="s">
        <v>47</v>
      </c>
      <c r="G198" t="s">
        <v>24</v>
      </c>
      <c r="H198" t="s">
        <v>25</v>
      </c>
      <c r="I198" t="s">
        <v>24</v>
      </c>
      <c r="J198" t="s">
        <v>26</v>
      </c>
      <c r="K198" t="s">
        <v>27</v>
      </c>
      <c r="L198" t="s">
        <v>28</v>
      </c>
      <c r="M198" t="s">
        <v>29</v>
      </c>
      <c r="N198" t="s">
        <v>49</v>
      </c>
      <c r="O198" t="s">
        <v>31</v>
      </c>
      <c r="P198" t="s">
        <v>32</v>
      </c>
    </row>
    <row r="199" spans="1:16">
      <c r="A199" t="s">
        <v>712</v>
      </c>
      <c r="B199" t="s">
        <v>713</v>
      </c>
      <c r="C199" t="s">
        <v>179</v>
      </c>
      <c r="D199" t="s">
        <v>714</v>
      </c>
      <c r="E199" t="s">
        <v>100</v>
      </c>
      <c r="F199" t="s">
        <v>47</v>
      </c>
      <c r="G199" t="s">
        <v>24</v>
      </c>
      <c r="H199" t="s">
        <v>24</v>
      </c>
      <c r="I199" t="s">
        <v>40</v>
      </c>
      <c r="J199" t="s">
        <v>26</v>
      </c>
      <c r="K199" t="s">
        <v>27</v>
      </c>
      <c r="L199" t="s">
        <v>28</v>
      </c>
      <c r="M199" t="s">
        <v>29</v>
      </c>
      <c r="N199" t="s">
        <v>49</v>
      </c>
      <c r="O199" t="s">
        <v>31</v>
      </c>
      <c r="P199" t="s">
        <v>32</v>
      </c>
    </row>
    <row r="200" spans="1:16">
      <c r="A200" t="s">
        <v>715</v>
      </c>
      <c r="B200" t="s">
        <v>716</v>
      </c>
      <c r="C200" t="s">
        <v>179</v>
      </c>
      <c r="D200" t="s">
        <v>717</v>
      </c>
      <c r="E200" t="s">
        <v>100</v>
      </c>
      <c r="F200" t="s">
        <v>47</v>
      </c>
      <c r="G200" t="s">
        <v>24</v>
      </c>
      <c r="H200" t="s">
        <v>24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49</v>
      </c>
      <c r="O200" t="s">
        <v>31</v>
      </c>
      <c r="P200" t="s">
        <v>32</v>
      </c>
    </row>
    <row r="201" spans="1:16">
      <c r="A201" t="s">
        <v>718</v>
      </c>
      <c r="B201" t="s">
        <v>719</v>
      </c>
      <c r="C201" t="s">
        <v>179</v>
      </c>
      <c r="D201" t="s">
        <v>720</v>
      </c>
      <c r="E201" t="s">
        <v>63</v>
      </c>
      <c r="F201" t="s">
        <v>47</v>
      </c>
      <c r="G201" t="s">
        <v>24</v>
      </c>
      <c r="H201" t="s">
        <v>25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49</v>
      </c>
      <c r="O201" t="s">
        <v>31</v>
      </c>
      <c r="P201" t="s">
        <v>32</v>
      </c>
    </row>
    <row r="202" spans="1:16">
      <c r="A202" t="s">
        <v>721</v>
      </c>
      <c r="B202" t="s">
        <v>722</v>
      </c>
      <c r="C202" t="s">
        <v>465</v>
      </c>
      <c r="D202" t="s">
        <v>723</v>
      </c>
      <c r="E202" t="s">
        <v>54</v>
      </c>
      <c r="F202" t="s">
        <v>47</v>
      </c>
      <c r="G202" t="s">
        <v>24</v>
      </c>
      <c r="H202" t="s">
        <v>40</v>
      </c>
      <c r="I202" t="s">
        <v>24</v>
      </c>
      <c r="J202" t="s">
        <v>26</v>
      </c>
      <c r="K202" t="s">
        <v>27</v>
      </c>
      <c r="L202" t="s">
        <v>28</v>
      </c>
      <c r="M202" t="s">
        <v>29</v>
      </c>
      <c r="N202" t="s">
        <v>49</v>
      </c>
      <c r="O202" t="s">
        <v>31</v>
      </c>
      <c r="P202" t="s">
        <v>32</v>
      </c>
    </row>
    <row r="203" spans="1:16">
      <c r="A203" t="s">
        <v>724</v>
      </c>
      <c r="B203" t="s">
        <v>725</v>
      </c>
      <c r="C203" t="s">
        <v>726</v>
      </c>
      <c r="D203" t="s">
        <v>727</v>
      </c>
      <c r="E203" t="s">
        <v>63</v>
      </c>
      <c r="F203" t="s">
        <v>47</v>
      </c>
      <c r="G203" t="s">
        <v>24</v>
      </c>
      <c r="H203" t="s">
        <v>25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49</v>
      </c>
      <c r="O203" t="s">
        <v>31</v>
      </c>
      <c r="P203" t="s">
        <v>32</v>
      </c>
    </row>
    <row r="204" spans="1:16">
      <c r="A204" t="s">
        <v>728</v>
      </c>
      <c r="B204" t="s">
        <v>729</v>
      </c>
      <c r="C204" t="s">
        <v>23</v>
      </c>
      <c r="D204" t="s">
        <v>711</v>
      </c>
      <c r="E204" t="s">
        <v>100</v>
      </c>
      <c r="F204" t="s">
        <v>47</v>
      </c>
      <c r="G204" t="s">
        <v>24</v>
      </c>
      <c r="H204" t="s">
        <v>24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49</v>
      </c>
      <c r="O204" t="s">
        <v>31</v>
      </c>
      <c r="P204" t="s">
        <v>32</v>
      </c>
    </row>
    <row r="205" spans="1:16">
      <c r="A205" t="s">
        <v>730</v>
      </c>
      <c r="B205" t="s">
        <v>731</v>
      </c>
      <c r="C205" t="s">
        <v>23</v>
      </c>
      <c r="D205" t="s">
        <v>732</v>
      </c>
      <c r="E205" t="s">
        <v>100</v>
      </c>
      <c r="F205" t="s">
        <v>47</v>
      </c>
      <c r="G205" t="s">
        <v>40</v>
      </c>
      <c r="H205" t="s">
        <v>24</v>
      </c>
      <c r="I205" t="s">
        <v>24</v>
      </c>
      <c r="J205" t="s">
        <v>26</v>
      </c>
      <c r="K205" t="s">
        <v>27</v>
      </c>
      <c r="L205" t="s">
        <v>28</v>
      </c>
      <c r="M205" t="s">
        <v>29</v>
      </c>
      <c r="N205" t="s">
        <v>49</v>
      </c>
      <c r="O205" t="s">
        <v>31</v>
      </c>
      <c r="P205" t="s">
        <v>32</v>
      </c>
    </row>
    <row r="206" spans="1:16">
      <c r="A206" t="s">
        <v>733</v>
      </c>
      <c r="B206" t="s">
        <v>734</v>
      </c>
      <c r="C206" t="s">
        <v>478</v>
      </c>
      <c r="D206" t="s">
        <v>735</v>
      </c>
      <c r="E206" t="s">
        <v>100</v>
      </c>
      <c r="F206" t="s">
        <v>47</v>
      </c>
      <c r="G206" t="s">
        <v>25</v>
      </c>
      <c r="H206" t="s">
        <v>24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49</v>
      </c>
      <c r="O206" t="s">
        <v>31</v>
      </c>
      <c r="P206" t="s">
        <v>32</v>
      </c>
    </row>
    <row r="207" spans="1:16">
      <c r="A207" t="s">
        <v>736</v>
      </c>
      <c r="B207" t="s">
        <v>737</v>
      </c>
      <c r="C207" t="s">
        <v>23</v>
      </c>
      <c r="D207" t="s">
        <v>738</v>
      </c>
      <c r="E207" t="s">
        <v>100</v>
      </c>
      <c r="F207" t="s">
        <v>47</v>
      </c>
      <c r="G207" t="s">
        <v>24</v>
      </c>
      <c r="H207" t="s">
        <v>24</v>
      </c>
      <c r="I207" t="s">
        <v>40</v>
      </c>
      <c r="J207" t="s">
        <v>26</v>
      </c>
      <c r="K207" t="s">
        <v>27</v>
      </c>
      <c r="L207" t="s">
        <v>28</v>
      </c>
      <c r="M207" t="s">
        <v>29</v>
      </c>
      <c r="N207" t="s">
        <v>49</v>
      </c>
      <c r="O207" t="s">
        <v>31</v>
      </c>
      <c r="P207" t="s">
        <v>32</v>
      </c>
    </row>
    <row r="208" spans="1:16">
      <c r="A208" t="s">
        <v>739</v>
      </c>
      <c r="B208" t="s">
        <v>27</v>
      </c>
      <c r="C208" t="s">
        <v>186</v>
      </c>
      <c r="D208" t="s">
        <v>740</v>
      </c>
      <c r="E208" t="s">
        <v>100</v>
      </c>
      <c r="F208" t="s">
        <v>47</v>
      </c>
      <c r="G208" t="s">
        <v>24</v>
      </c>
      <c r="H208" t="s">
        <v>24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49</v>
      </c>
      <c r="O208" t="s">
        <v>31</v>
      </c>
      <c r="P208" t="s">
        <v>32</v>
      </c>
    </row>
    <row r="209" spans="1:16">
      <c r="A209" t="s">
        <v>741</v>
      </c>
      <c r="B209" t="s">
        <v>742</v>
      </c>
      <c r="C209" t="s">
        <v>485</v>
      </c>
      <c r="D209" t="s">
        <v>743</v>
      </c>
      <c r="E209" t="s">
        <v>54</v>
      </c>
      <c r="F209" t="s">
        <v>47</v>
      </c>
      <c r="G209" t="s">
        <v>24</v>
      </c>
      <c r="H209" t="s">
        <v>40</v>
      </c>
      <c r="I209" t="s">
        <v>252</v>
      </c>
      <c r="J209" t="s">
        <v>26</v>
      </c>
      <c r="K209" t="s">
        <v>27</v>
      </c>
      <c r="L209" t="s">
        <v>28</v>
      </c>
      <c r="M209" t="s">
        <v>29</v>
      </c>
      <c r="N209" t="s">
        <v>49</v>
      </c>
      <c r="O209" t="s">
        <v>31</v>
      </c>
      <c r="P209" t="s">
        <v>32</v>
      </c>
    </row>
    <row r="210" spans="1:16">
      <c r="A210" t="s">
        <v>744</v>
      </c>
      <c r="B210" t="s">
        <v>745</v>
      </c>
      <c r="C210" t="s">
        <v>490</v>
      </c>
      <c r="D210" t="s">
        <v>668</v>
      </c>
      <c r="E210" t="s">
        <v>39</v>
      </c>
      <c r="F210" t="s">
        <v>47</v>
      </c>
      <c r="G210" t="s">
        <v>24</v>
      </c>
      <c r="H210" t="s">
        <v>81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49</v>
      </c>
      <c r="O210" t="s">
        <v>31</v>
      </c>
      <c r="P210" t="s">
        <v>32</v>
      </c>
    </row>
    <row r="211" spans="1:16">
      <c r="A211" t="s">
        <v>746</v>
      </c>
      <c r="B211" t="s">
        <v>747</v>
      </c>
      <c r="C211" t="s">
        <v>46</v>
      </c>
      <c r="D211" t="s">
        <v>564</v>
      </c>
      <c r="E211" t="s">
        <v>100</v>
      </c>
      <c r="F211" t="s">
        <v>47</v>
      </c>
      <c r="G211" t="s">
        <v>24</v>
      </c>
      <c r="H211" t="s">
        <v>24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49</v>
      </c>
      <c r="O211" t="s">
        <v>31</v>
      </c>
      <c r="P211" t="s">
        <v>32</v>
      </c>
    </row>
    <row r="212" spans="1:16">
      <c r="A212" t="s">
        <v>748</v>
      </c>
      <c r="B212" t="s">
        <v>749</v>
      </c>
      <c r="C212" t="s">
        <v>193</v>
      </c>
      <c r="D212" t="s">
        <v>750</v>
      </c>
      <c r="E212" t="s">
        <v>100</v>
      </c>
      <c r="F212" t="s">
        <v>47</v>
      </c>
      <c r="G212" t="s">
        <v>24</v>
      </c>
      <c r="H212" t="s">
        <v>24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49</v>
      </c>
      <c r="O212" t="s">
        <v>31</v>
      </c>
      <c r="P212" t="s">
        <v>32</v>
      </c>
    </row>
    <row r="213" spans="1:16">
      <c r="A213" t="s">
        <v>751</v>
      </c>
      <c r="B213" t="s">
        <v>752</v>
      </c>
      <c r="C213" t="s">
        <v>193</v>
      </c>
      <c r="D213" t="s">
        <v>753</v>
      </c>
      <c r="E213" t="s">
        <v>100</v>
      </c>
      <c r="F213" t="s">
        <v>47</v>
      </c>
      <c r="G213" t="s">
        <v>24</v>
      </c>
      <c r="H213" t="s">
        <v>24</v>
      </c>
      <c r="I213" t="s">
        <v>24</v>
      </c>
      <c r="J213" t="s">
        <v>26</v>
      </c>
      <c r="K213" t="s">
        <v>27</v>
      </c>
      <c r="L213" t="s">
        <v>28</v>
      </c>
      <c r="M213" t="s">
        <v>29</v>
      </c>
      <c r="N213" t="s">
        <v>49</v>
      </c>
      <c r="O213" t="s">
        <v>31</v>
      </c>
      <c r="P213" t="s">
        <v>32</v>
      </c>
    </row>
    <row r="214" spans="1:16">
      <c r="A214" t="s">
        <v>754</v>
      </c>
      <c r="B214" t="s">
        <v>755</v>
      </c>
      <c r="C214" t="s">
        <v>39</v>
      </c>
      <c r="D214" t="s">
        <v>756</v>
      </c>
      <c r="E214" t="s">
        <v>63</v>
      </c>
      <c r="F214" t="s">
        <v>47</v>
      </c>
      <c r="G214" t="s">
        <v>40</v>
      </c>
      <c r="H214" t="s">
        <v>25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49</v>
      </c>
      <c r="O214" t="s">
        <v>31</v>
      </c>
      <c r="P214" t="s">
        <v>32</v>
      </c>
    </row>
    <row r="215" spans="1:16">
      <c r="A215" t="s">
        <v>757</v>
      </c>
      <c r="B215" t="s">
        <v>758</v>
      </c>
      <c r="C215" t="s">
        <v>54</v>
      </c>
      <c r="D215" t="s">
        <v>759</v>
      </c>
      <c r="E215" t="s">
        <v>100</v>
      </c>
      <c r="F215" t="s">
        <v>47</v>
      </c>
      <c r="G215" t="s">
        <v>24</v>
      </c>
      <c r="H215" t="s">
        <v>24</v>
      </c>
      <c r="I215" t="s">
        <v>25</v>
      </c>
      <c r="J215" t="s">
        <v>27</v>
      </c>
      <c r="K215" t="s">
        <v>27</v>
      </c>
      <c r="L215" t="s">
        <v>28</v>
      </c>
      <c r="M215" t="s">
        <v>29</v>
      </c>
      <c r="N215" t="s">
        <v>49</v>
      </c>
      <c r="O215" t="s">
        <v>31</v>
      </c>
      <c r="P215" t="s">
        <v>32</v>
      </c>
    </row>
    <row r="216" spans="1:16">
      <c r="A216" t="s">
        <v>760</v>
      </c>
      <c r="B216" t="s">
        <v>761</v>
      </c>
      <c r="C216" t="s">
        <v>762</v>
      </c>
      <c r="D216" t="s">
        <v>763</v>
      </c>
      <c r="E216" t="s">
        <v>38</v>
      </c>
      <c r="F216" t="s">
        <v>47</v>
      </c>
      <c r="G216" t="s">
        <v>24</v>
      </c>
      <c r="H216" t="s">
        <v>94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49</v>
      </c>
      <c r="O216" t="s">
        <v>31</v>
      </c>
      <c r="P216" t="s">
        <v>32</v>
      </c>
    </row>
    <row r="217" spans="1:16">
      <c r="A217" t="s">
        <v>764</v>
      </c>
      <c r="B217" t="s">
        <v>765</v>
      </c>
      <c r="C217" t="s">
        <v>762</v>
      </c>
      <c r="D217" t="s">
        <v>763</v>
      </c>
      <c r="E217" t="s">
        <v>193</v>
      </c>
      <c r="F217" t="s">
        <v>47</v>
      </c>
      <c r="G217" t="s">
        <v>24</v>
      </c>
      <c r="H217" t="s">
        <v>252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49</v>
      </c>
      <c r="O217" t="s">
        <v>31</v>
      </c>
      <c r="P217" t="s">
        <v>32</v>
      </c>
    </row>
    <row r="218" spans="1:16">
      <c r="A218" t="s">
        <v>766</v>
      </c>
      <c r="B218" t="s">
        <v>767</v>
      </c>
      <c r="C218" t="s">
        <v>538</v>
      </c>
      <c r="D218" t="s">
        <v>768</v>
      </c>
      <c r="E218" t="s">
        <v>54</v>
      </c>
      <c r="F218" t="s">
        <v>47</v>
      </c>
      <c r="G218" t="s">
        <v>24</v>
      </c>
      <c r="H218" t="s">
        <v>40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49</v>
      </c>
      <c r="O218" t="s">
        <v>31</v>
      </c>
      <c r="P218" t="s">
        <v>32</v>
      </c>
    </row>
    <row r="219" spans="1:16">
      <c r="A219" t="s">
        <v>769</v>
      </c>
      <c r="B219" t="s">
        <v>770</v>
      </c>
      <c r="C219" t="s">
        <v>538</v>
      </c>
      <c r="D219" t="s">
        <v>771</v>
      </c>
      <c r="E219" t="s">
        <v>117</v>
      </c>
      <c r="F219" t="s">
        <v>47</v>
      </c>
      <c r="G219" t="s">
        <v>24</v>
      </c>
      <c r="H219" t="s">
        <v>118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49</v>
      </c>
      <c r="O219" t="s">
        <v>31</v>
      </c>
      <c r="P219" t="s">
        <v>32</v>
      </c>
    </row>
    <row r="220" spans="1:16">
      <c r="A220" t="s">
        <v>772</v>
      </c>
      <c r="B220" t="s">
        <v>773</v>
      </c>
      <c r="C220" t="s">
        <v>774</v>
      </c>
      <c r="D220" t="s">
        <v>491</v>
      </c>
      <c r="E220" t="s">
        <v>63</v>
      </c>
      <c r="F220" t="s">
        <v>47</v>
      </c>
      <c r="G220" t="s">
        <v>24</v>
      </c>
      <c r="H220" t="s">
        <v>25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49</v>
      </c>
      <c r="O220" t="s">
        <v>31</v>
      </c>
      <c r="P220" t="s">
        <v>32</v>
      </c>
    </row>
    <row r="221" spans="1:16">
      <c r="A221" t="s">
        <v>775</v>
      </c>
      <c r="B221" t="s">
        <v>776</v>
      </c>
      <c r="C221" t="s">
        <v>774</v>
      </c>
      <c r="D221" t="s">
        <v>777</v>
      </c>
      <c r="E221" t="s">
        <v>39</v>
      </c>
      <c r="F221" t="s">
        <v>47</v>
      </c>
      <c r="G221" t="s">
        <v>24</v>
      </c>
      <c r="H221" t="s">
        <v>81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49</v>
      </c>
      <c r="O221" t="s">
        <v>31</v>
      </c>
      <c r="P221" t="s">
        <v>32</v>
      </c>
    </row>
    <row r="222" spans="1:16">
      <c r="A222" t="s">
        <v>778</v>
      </c>
      <c r="B222" t="s">
        <v>779</v>
      </c>
      <c r="C222" t="s">
        <v>774</v>
      </c>
      <c r="D222" t="s">
        <v>777</v>
      </c>
      <c r="E222" t="s">
        <v>39</v>
      </c>
      <c r="F222" t="s">
        <v>47</v>
      </c>
      <c r="G222" t="s">
        <v>24</v>
      </c>
      <c r="H222" t="s">
        <v>81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49</v>
      </c>
      <c r="O222" t="s">
        <v>31</v>
      </c>
      <c r="P222" t="s">
        <v>32</v>
      </c>
    </row>
    <row r="223" spans="1:16">
      <c r="A223" t="s">
        <v>780</v>
      </c>
      <c r="B223" t="s">
        <v>781</v>
      </c>
      <c r="C223" t="s">
        <v>563</v>
      </c>
      <c r="D223" t="s">
        <v>616</v>
      </c>
      <c r="E223" t="s">
        <v>54</v>
      </c>
      <c r="F223" t="s">
        <v>47</v>
      </c>
      <c r="G223" t="s">
        <v>24</v>
      </c>
      <c r="H223" t="s">
        <v>40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49</v>
      </c>
      <c r="O223" t="s">
        <v>31</v>
      </c>
      <c r="P223" t="s">
        <v>32</v>
      </c>
    </row>
    <row r="224" spans="1:16">
      <c r="A224" t="s">
        <v>782</v>
      </c>
      <c r="B224" t="s">
        <v>783</v>
      </c>
      <c r="C224" t="s">
        <v>601</v>
      </c>
      <c r="D224" t="s">
        <v>784</v>
      </c>
      <c r="E224" t="s">
        <v>193</v>
      </c>
      <c r="F224" t="s">
        <v>47</v>
      </c>
      <c r="G224" t="s">
        <v>24</v>
      </c>
      <c r="H224" t="s">
        <v>252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49</v>
      </c>
      <c r="O224" t="s">
        <v>31</v>
      </c>
      <c r="P224" t="s">
        <v>32</v>
      </c>
    </row>
    <row r="225" spans="1:16">
      <c r="A225" t="s">
        <v>785</v>
      </c>
      <c r="B225" t="s">
        <v>27</v>
      </c>
      <c r="C225" t="s">
        <v>612</v>
      </c>
      <c r="D225" t="s">
        <v>786</v>
      </c>
      <c r="E225" t="s">
        <v>63</v>
      </c>
      <c r="F225" t="s">
        <v>47</v>
      </c>
      <c r="G225" t="s">
        <v>24</v>
      </c>
      <c r="H225" t="s">
        <v>25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49</v>
      </c>
      <c r="O225" t="s">
        <v>31</v>
      </c>
      <c r="P225" t="s">
        <v>32</v>
      </c>
    </row>
    <row r="226" spans="1:16">
      <c r="A226" t="s">
        <v>787</v>
      </c>
      <c r="B226" t="s">
        <v>788</v>
      </c>
      <c r="C226" t="s">
        <v>84</v>
      </c>
      <c r="D226" t="s">
        <v>789</v>
      </c>
      <c r="E226" t="s">
        <v>193</v>
      </c>
      <c r="F226" t="s">
        <v>47</v>
      </c>
      <c r="G226" t="s">
        <v>24</v>
      </c>
      <c r="H226" t="s">
        <v>252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49</v>
      </c>
      <c r="O226" t="s">
        <v>31</v>
      </c>
      <c r="P226" t="s">
        <v>32</v>
      </c>
    </row>
    <row r="227" spans="1:16">
      <c r="A227" t="s">
        <v>790</v>
      </c>
      <c r="B227" t="s">
        <v>791</v>
      </c>
      <c r="C227" t="s">
        <v>171</v>
      </c>
      <c r="D227" t="s">
        <v>792</v>
      </c>
      <c r="E227" t="s">
        <v>100</v>
      </c>
      <c r="F227" t="s">
        <v>47</v>
      </c>
      <c r="G227" t="s">
        <v>24</v>
      </c>
      <c r="H227" t="s">
        <v>24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49</v>
      </c>
      <c r="O227" t="s">
        <v>31</v>
      </c>
      <c r="P227" t="s">
        <v>32</v>
      </c>
    </row>
    <row r="228" spans="1:16">
      <c r="A228" t="s">
        <v>793</v>
      </c>
      <c r="B228" t="s">
        <v>794</v>
      </c>
      <c r="C228" t="s">
        <v>650</v>
      </c>
      <c r="D228" t="s">
        <v>579</v>
      </c>
      <c r="E228" t="s">
        <v>63</v>
      </c>
      <c r="F228" t="s">
        <v>47</v>
      </c>
      <c r="G228" t="s">
        <v>24</v>
      </c>
      <c r="H228" t="s">
        <v>25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49</v>
      </c>
      <c r="O228" t="s">
        <v>31</v>
      </c>
      <c r="P228" t="s">
        <v>32</v>
      </c>
    </row>
    <row r="229" spans="1:16">
      <c r="A229" t="s">
        <v>795</v>
      </c>
      <c r="B229" t="s">
        <v>796</v>
      </c>
      <c r="C229" t="s">
        <v>660</v>
      </c>
      <c r="D229" t="s">
        <v>797</v>
      </c>
      <c r="E229" t="s">
        <v>63</v>
      </c>
      <c r="F229" t="s">
        <v>47</v>
      </c>
      <c r="G229" t="s">
        <v>40</v>
      </c>
      <c r="H229" t="s">
        <v>25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49</v>
      </c>
      <c r="O229" t="s">
        <v>31</v>
      </c>
      <c r="P229" t="s">
        <v>32</v>
      </c>
    </row>
    <row r="230" spans="1:16">
      <c r="A230" t="s">
        <v>798</v>
      </c>
      <c r="B230" t="s">
        <v>799</v>
      </c>
      <c r="C230" t="s">
        <v>700</v>
      </c>
      <c r="D230" t="s">
        <v>800</v>
      </c>
      <c r="E230" t="s">
        <v>63</v>
      </c>
      <c r="F230" t="s">
        <v>47</v>
      </c>
      <c r="G230" t="s">
        <v>24</v>
      </c>
      <c r="H230" t="s">
        <v>25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49</v>
      </c>
      <c r="O230" t="s">
        <v>31</v>
      </c>
      <c r="P230" t="s">
        <v>32</v>
      </c>
    </row>
    <row r="231" spans="1:16">
      <c r="A231" t="s">
        <v>801</v>
      </c>
      <c r="B231" t="s">
        <v>802</v>
      </c>
      <c r="C231" t="s">
        <v>703</v>
      </c>
      <c r="D231" t="s">
        <v>803</v>
      </c>
      <c r="E231" t="s">
        <v>63</v>
      </c>
      <c r="F231" t="s">
        <v>47</v>
      </c>
      <c r="G231" t="s">
        <v>25</v>
      </c>
      <c r="H231" t="s">
        <v>25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49</v>
      </c>
      <c r="O231" t="s">
        <v>31</v>
      </c>
      <c r="P231" t="s">
        <v>32</v>
      </c>
    </row>
    <row r="232" spans="1:16">
      <c r="A232" t="s">
        <v>804</v>
      </c>
      <c r="B232" t="s">
        <v>805</v>
      </c>
      <c r="C232" t="s">
        <v>179</v>
      </c>
      <c r="D232" t="s">
        <v>806</v>
      </c>
      <c r="E232" t="s">
        <v>54</v>
      </c>
      <c r="F232" t="s">
        <v>47</v>
      </c>
      <c r="G232" t="s">
        <v>24</v>
      </c>
      <c r="H232" t="s">
        <v>40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49</v>
      </c>
      <c r="O232" t="s">
        <v>31</v>
      </c>
      <c r="P232" t="s">
        <v>32</v>
      </c>
    </row>
    <row r="233" spans="1:16">
      <c r="A233" t="s">
        <v>807</v>
      </c>
      <c r="B233" t="s">
        <v>808</v>
      </c>
      <c r="C233" t="s">
        <v>21</v>
      </c>
      <c r="D233" t="s">
        <v>809</v>
      </c>
      <c r="E233" t="s">
        <v>63</v>
      </c>
      <c r="F233" t="s">
        <v>47</v>
      </c>
      <c r="G233" t="s">
        <v>25</v>
      </c>
      <c r="H233" t="s">
        <v>25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49</v>
      </c>
      <c r="O233" t="s">
        <v>31</v>
      </c>
      <c r="P233" t="s">
        <v>32</v>
      </c>
    </row>
    <row r="234" spans="1:16">
      <c r="A234" t="s">
        <v>810</v>
      </c>
      <c r="B234" t="s">
        <v>811</v>
      </c>
      <c r="C234" t="s">
        <v>186</v>
      </c>
      <c r="D234" t="s">
        <v>812</v>
      </c>
      <c r="E234" t="s">
        <v>39</v>
      </c>
      <c r="F234" t="s">
        <v>47</v>
      </c>
      <c r="G234" t="s">
        <v>24</v>
      </c>
      <c r="H234" t="s">
        <v>81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49</v>
      </c>
      <c r="O234" t="s">
        <v>31</v>
      </c>
      <c r="P234" t="s">
        <v>32</v>
      </c>
    </row>
    <row r="235" spans="1:16">
      <c r="A235" t="s">
        <v>813</v>
      </c>
      <c r="B235" t="s">
        <v>814</v>
      </c>
      <c r="C235" t="s">
        <v>117</v>
      </c>
      <c r="D235" t="s">
        <v>815</v>
      </c>
      <c r="E235" t="s">
        <v>54</v>
      </c>
      <c r="F235" t="s">
        <v>47</v>
      </c>
      <c r="G235" t="s">
        <v>40</v>
      </c>
      <c r="H235" t="s">
        <v>40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49</v>
      </c>
      <c r="O235" t="s">
        <v>31</v>
      </c>
      <c r="P235" t="s">
        <v>32</v>
      </c>
    </row>
    <row r="236" spans="1:16">
      <c r="A236" t="s">
        <v>816</v>
      </c>
      <c r="B236" t="s">
        <v>817</v>
      </c>
      <c r="C236" t="s">
        <v>117</v>
      </c>
      <c r="D236" t="s">
        <v>818</v>
      </c>
      <c r="E236" t="s">
        <v>38</v>
      </c>
      <c r="F236" t="s">
        <v>47</v>
      </c>
      <c r="G236" t="s">
        <v>24</v>
      </c>
      <c r="H236" t="s">
        <v>94</v>
      </c>
      <c r="I236" t="s">
        <v>24</v>
      </c>
      <c r="J236" t="s">
        <v>26</v>
      </c>
      <c r="K236" t="s">
        <v>27</v>
      </c>
      <c r="L236" t="s">
        <v>28</v>
      </c>
      <c r="M236" t="s">
        <v>29</v>
      </c>
      <c r="N236" t="s">
        <v>49</v>
      </c>
      <c r="O236" t="s">
        <v>31</v>
      </c>
      <c r="P236" t="s">
        <v>32</v>
      </c>
    </row>
    <row r="237" spans="1:16">
      <c r="A237" t="s">
        <v>819</v>
      </c>
      <c r="B237" t="s">
        <v>820</v>
      </c>
      <c r="C237" t="s">
        <v>117</v>
      </c>
      <c r="D237" t="s">
        <v>821</v>
      </c>
      <c r="E237" t="s">
        <v>100</v>
      </c>
      <c r="F237" t="s">
        <v>47</v>
      </c>
      <c r="G237" t="s">
        <v>24</v>
      </c>
      <c r="H237" t="s">
        <v>24</v>
      </c>
      <c r="I237" t="s">
        <v>24</v>
      </c>
      <c r="J237" t="s">
        <v>26</v>
      </c>
      <c r="K237" t="s">
        <v>27</v>
      </c>
      <c r="L237" t="s">
        <v>28</v>
      </c>
      <c r="M237" t="s">
        <v>29</v>
      </c>
      <c r="N237" t="s">
        <v>49</v>
      </c>
      <c r="O237" t="s">
        <v>31</v>
      </c>
      <c r="P237" t="s">
        <v>32</v>
      </c>
    </row>
    <row r="238" spans="1:16">
      <c r="A238" t="s">
        <v>822</v>
      </c>
      <c r="B238" t="s">
        <v>823</v>
      </c>
      <c r="C238" t="s">
        <v>39</v>
      </c>
      <c r="D238" t="s">
        <v>824</v>
      </c>
      <c r="E238" t="s">
        <v>54</v>
      </c>
      <c r="F238" t="s">
        <v>47</v>
      </c>
      <c r="G238" t="s">
        <v>24</v>
      </c>
      <c r="H238" t="s">
        <v>40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49</v>
      </c>
      <c r="O238" t="s">
        <v>31</v>
      </c>
      <c r="P238" t="s">
        <v>32</v>
      </c>
    </row>
    <row r="239" spans="1:16">
      <c r="A239" t="s">
        <v>825</v>
      </c>
      <c r="B239" t="s">
        <v>27</v>
      </c>
      <c r="C239" t="s">
        <v>63</v>
      </c>
      <c r="D239" t="s">
        <v>826</v>
      </c>
      <c r="E239" t="s">
        <v>100</v>
      </c>
      <c r="F239" t="s">
        <v>47</v>
      </c>
      <c r="G239" t="s">
        <v>24</v>
      </c>
      <c r="H239" t="s">
        <v>24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49</v>
      </c>
      <c r="O239" t="s">
        <v>31</v>
      </c>
      <c r="P239" t="s">
        <v>32</v>
      </c>
    </row>
    <row r="240" spans="1:16">
      <c r="A240" t="s">
        <v>827</v>
      </c>
      <c r="B240" t="s">
        <v>27</v>
      </c>
      <c r="C240" t="s">
        <v>100</v>
      </c>
      <c r="D240" t="s">
        <v>828</v>
      </c>
      <c r="E240" t="s">
        <v>100</v>
      </c>
      <c r="F240" t="s">
        <v>47</v>
      </c>
      <c r="G240" t="s">
        <v>24</v>
      </c>
      <c r="H240" t="s">
        <v>24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49</v>
      </c>
      <c r="O240" t="s">
        <v>31</v>
      </c>
      <c r="P240" t="s">
        <v>32</v>
      </c>
    </row>
    <row r="241" spans="1:16">
      <c r="A241" t="s">
        <v>829</v>
      </c>
      <c r="B241" t="s">
        <v>27</v>
      </c>
      <c r="C241" t="s">
        <v>100</v>
      </c>
      <c r="D241" t="s">
        <v>830</v>
      </c>
      <c r="E241" t="s">
        <v>100</v>
      </c>
      <c r="F241" t="s">
        <v>47</v>
      </c>
      <c r="G241" t="s">
        <v>24</v>
      </c>
      <c r="H241" t="s">
        <v>24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49</v>
      </c>
      <c r="O241" t="s">
        <v>31</v>
      </c>
      <c r="P241" t="s">
        <v>32</v>
      </c>
    </row>
    <row r="242" spans="1:16">
      <c r="A242" t="s">
        <v>831</v>
      </c>
      <c r="B242" t="s">
        <v>832</v>
      </c>
      <c r="C242" t="s">
        <v>205</v>
      </c>
      <c r="D242" t="s">
        <v>833</v>
      </c>
      <c r="E242" t="s">
        <v>63</v>
      </c>
      <c r="F242" t="s">
        <v>47</v>
      </c>
      <c r="G242" t="s">
        <v>24</v>
      </c>
      <c r="H242" t="s">
        <v>25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834</v>
      </c>
      <c r="O242" t="s">
        <v>244</v>
      </c>
      <c r="P242" t="s">
        <v>32</v>
      </c>
    </row>
    <row r="243" spans="1:16">
      <c r="A243" t="s">
        <v>835</v>
      </c>
      <c r="B243" t="s">
        <v>836</v>
      </c>
      <c r="C243" t="s">
        <v>837</v>
      </c>
      <c r="D243" t="s">
        <v>838</v>
      </c>
      <c r="E243" t="s">
        <v>39</v>
      </c>
      <c r="F243" t="s">
        <v>47</v>
      </c>
      <c r="G243" t="s">
        <v>24</v>
      </c>
      <c r="H243" t="s">
        <v>81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839</v>
      </c>
      <c r="O243" t="s">
        <v>244</v>
      </c>
      <c r="P243" t="s">
        <v>32</v>
      </c>
    </row>
    <row r="244" spans="1:16">
      <c r="A244" t="s">
        <v>840</v>
      </c>
      <c r="B244" t="s">
        <v>841</v>
      </c>
      <c r="C244" t="s">
        <v>842</v>
      </c>
      <c r="D244" t="s">
        <v>843</v>
      </c>
      <c r="E244" t="s">
        <v>63</v>
      </c>
      <c r="F244" t="s">
        <v>47</v>
      </c>
      <c r="G244" t="s">
        <v>24</v>
      </c>
      <c r="H244" t="s">
        <v>25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844</v>
      </c>
      <c r="O244" t="s">
        <v>244</v>
      </c>
      <c r="P244" t="s">
        <v>32</v>
      </c>
    </row>
    <row r="245" spans="1:16">
      <c r="A245" t="s">
        <v>845</v>
      </c>
      <c r="B245" t="s">
        <v>846</v>
      </c>
      <c r="C245" t="s">
        <v>847</v>
      </c>
      <c r="D245" t="s">
        <v>848</v>
      </c>
      <c r="E245" t="s">
        <v>38</v>
      </c>
      <c r="F245" t="s">
        <v>47</v>
      </c>
      <c r="G245" t="s">
        <v>24</v>
      </c>
      <c r="H245" t="s">
        <v>94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849</v>
      </c>
      <c r="O245" t="s">
        <v>244</v>
      </c>
      <c r="P245" t="s">
        <v>32</v>
      </c>
    </row>
    <row r="246" spans="1:16">
      <c r="A246" t="s">
        <v>850</v>
      </c>
      <c r="B246" t="s">
        <v>851</v>
      </c>
      <c r="C246" t="s">
        <v>852</v>
      </c>
      <c r="D246" t="s">
        <v>853</v>
      </c>
      <c r="E246" t="s">
        <v>193</v>
      </c>
      <c r="F246" t="s">
        <v>47</v>
      </c>
      <c r="G246" t="s">
        <v>24</v>
      </c>
      <c r="H246" t="s">
        <v>252</v>
      </c>
      <c r="I246" t="s">
        <v>94</v>
      </c>
      <c r="J246" t="s">
        <v>26</v>
      </c>
      <c r="K246" t="s">
        <v>27</v>
      </c>
      <c r="L246" t="s">
        <v>28</v>
      </c>
      <c r="M246" t="s">
        <v>29</v>
      </c>
      <c r="N246" t="s">
        <v>854</v>
      </c>
      <c r="O246" t="s">
        <v>244</v>
      </c>
      <c r="P246" t="s">
        <v>32</v>
      </c>
    </row>
    <row r="247" spans="1:16">
      <c r="A247" t="s">
        <v>855</v>
      </c>
      <c r="B247" t="s">
        <v>856</v>
      </c>
      <c r="C247" t="s">
        <v>313</v>
      </c>
      <c r="D247" t="s">
        <v>857</v>
      </c>
      <c r="E247" t="s">
        <v>54</v>
      </c>
      <c r="F247" t="s">
        <v>47</v>
      </c>
      <c r="G247" t="s">
        <v>24</v>
      </c>
      <c r="H247" t="s">
        <v>40</v>
      </c>
      <c r="I247" t="s">
        <v>24</v>
      </c>
      <c r="J247" t="s">
        <v>27</v>
      </c>
      <c r="K247" t="s">
        <v>27</v>
      </c>
      <c r="L247" t="s">
        <v>28</v>
      </c>
      <c r="M247" t="s">
        <v>29</v>
      </c>
      <c r="N247" t="s">
        <v>858</v>
      </c>
      <c r="O247" t="s">
        <v>244</v>
      </c>
      <c r="P247" t="s">
        <v>32</v>
      </c>
    </row>
    <row r="248" spans="1:16">
      <c r="A248" t="s">
        <v>859</v>
      </c>
      <c r="B248" t="s">
        <v>860</v>
      </c>
      <c r="C248" t="s">
        <v>861</v>
      </c>
      <c r="D248" t="s">
        <v>862</v>
      </c>
      <c r="E248" t="s">
        <v>46</v>
      </c>
      <c r="F248" t="s">
        <v>47</v>
      </c>
      <c r="G248" t="s">
        <v>24</v>
      </c>
      <c r="H248" t="s">
        <v>48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863</v>
      </c>
      <c r="O248" t="s">
        <v>244</v>
      </c>
      <c r="P248" t="s">
        <v>32</v>
      </c>
    </row>
    <row r="249" spans="1:16">
      <c r="A249" t="s">
        <v>864</v>
      </c>
      <c r="B249" t="s">
        <v>865</v>
      </c>
      <c r="C249" t="s">
        <v>866</v>
      </c>
      <c r="D249" t="s">
        <v>867</v>
      </c>
      <c r="E249" t="s">
        <v>63</v>
      </c>
      <c r="F249" t="s">
        <v>47</v>
      </c>
      <c r="G249" t="s">
        <v>25</v>
      </c>
      <c r="H249" t="s">
        <v>25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868</v>
      </c>
      <c r="O249" t="s">
        <v>244</v>
      </c>
      <c r="P249" t="s">
        <v>32</v>
      </c>
    </row>
    <row r="250" spans="1:16">
      <c r="A250" t="s">
        <v>869</v>
      </c>
      <c r="B250" t="s">
        <v>870</v>
      </c>
      <c r="C250" t="s">
        <v>359</v>
      </c>
      <c r="D250" t="s">
        <v>871</v>
      </c>
      <c r="E250" t="s">
        <v>63</v>
      </c>
      <c r="F250" t="s">
        <v>47</v>
      </c>
      <c r="G250" t="s">
        <v>24</v>
      </c>
      <c r="H250" t="s">
        <v>25</v>
      </c>
      <c r="I250" t="s">
        <v>252</v>
      </c>
      <c r="J250" t="s">
        <v>26</v>
      </c>
      <c r="K250" t="s">
        <v>27</v>
      </c>
      <c r="L250" t="s">
        <v>28</v>
      </c>
      <c r="M250" t="s">
        <v>29</v>
      </c>
      <c r="N250" t="s">
        <v>872</v>
      </c>
      <c r="O250" t="s">
        <v>244</v>
      </c>
      <c r="P250" t="s">
        <v>32</v>
      </c>
    </row>
    <row r="251" spans="1:16">
      <c r="A251" t="s">
        <v>873</v>
      </c>
      <c r="B251" t="s">
        <v>874</v>
      </c>
      <c r="C251" t="s">
        <v>490</v>
      </c>
      <c r="D251" t="s">
        <v>875</v>
      </c>
      <c r="E251" t="s">
        <v>39</v>
      </c>
      <c r="F251" t="s">
        <v>47</v>
      </c>
      <c r="G251" t="s">
        <v>24</v>
      </c>
      <c r="H251" t="s">
        <v>81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876</v>
      </c>
      <c r="O251" t="s">
        <v>244</v>
      </c>
      <c r="P251" t="s">
        <v>32</v>
      </c>
    </row>
    <row r="252" spans="1:16">
      <c r="A252" t="s">
        <v>877</v>
      </c>
      <c r="B252" t="s">
        <v>878</v>
      </c>
      <c r="C252" t="s">
        <v>879</v>
      </c>
      <c r="D252" t="s">
        <v>880</v>
      </c>
      <c r="E252" t="s">
        <v>100</v>
      </c>
      <c r="F252" t="s">
        <v>47</v>
      </c>
      <c r="G252" t="s">
        <v>24</v>
      </c>
      <c r="H252" t="s">
        <v>24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881</v>
      </c>
      <c r="O252" t="s">
        <v>244</v>
      </c>
      <c r="P252" t="s">
        <v>32</v>
      </c>
    </row>
    <row r="253" spans="1:16">
      <c r="A253" t="s">
        <v>882</v>
      </c>
      <c r="B253" t="s">
        <v>883</v>
      </c>
      <c r="C253" t="s">
        <v>884</v>
      </c>
      <c r="D253" t="s">
        <v>885</v>
      </c>
      <c r="E253" t="s">
        <v>193</v>
      </c>
      <c r="F253" t="s">
        <v>47</v>
      </c>
      <c r="G253" t="s">
        <v>24</v>
      </c>
      <c r="H253" t="s">
        <v>252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886</v>
      </c>
      <c r="O253" t="s">
        <v>244</v>
      </c>
      <c r="P253" t="s">
        <v>32</v>
      </c>
    </row>
    <row r="254" spans="1:16">
      <c r="A254" t="s">
        <v>887</v>
      </c>
      <c r="B254" t="s">
        <v>888</v>
      </c>
      <c r="C254" t="s">
        <v>514</v>
      </c>
      <c r="D254" t="s">
        <v>889</v>
      </c>
      <c r="E254" t="s">
        <v>63</v>
      </c>
      <c r="F254" t="s">
        <v>47</v>
      </c>
      <c r="G254" t="s">
        <v>24</v>
      </c>
      <c r="H254" t="s">
        <v>25</v>
      </c>
      <c r="I254" t="s">
        <v>40</v>
      </c>
      <c r="J254" t="s">
        <v>26</v>
      </c>
      <c r="K254" t="s">
        <v>27</v>
      </c>
      <c r="L254" t="s">
        <v>28</v>
      </c>
      <c r="M254" t="s">
        <v>29</v>
      </c>
      <c r="N254" t="s">
        <v>890</v>
      </c>
      <c r="O254" t="s">
        <v>244</v>
      </c>
      <c r="P254" t="s">
        <v>32</v>
      </c>
    </row>
    <row r="255" spans="1:16">
      <c r="A255" t="s">
        <v>891</v>
      </c>
      <c r="B255" t="s">
        <v>892</v>
      </c>
      <c r="C255" t="s">
        <v>522</v>
      </c>
      <c r="D255" t="s">
        <v>893</v>
      </c>
      <c r="E255" t="s">
        <v>63</v>
      </c>
      <c r="F255" t="s">
        <v>47</v>
      </c>
      <c r="G255" t="s">
        <v>24</v>
      </c>
      <c r="H255" t="s">
        <v>25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894</v>
      </c>
      <c r="O255" t="s">
        <v>244</v>
      </c>
      <c r="P255" t="s">
        <v>32</v>
      </c>
    </row>
    <row r="256" spans="1:16">
      <c r="A256" t="s">
        <v>895</v>
      </c>
      <c r="B256" t="s">
        <v>896</v>
      </c>
      <c r="C256" t="s">
        <v>762</v>
      </c>
      <c r="D256" t="s">
        <v>897</v>
      </c>
      <c r="E256" t="s">
        <v>54</v>
      </c>
      <c r="F256" t="s">
        <v>47</v>
      </c>
      <c r="G256" t="s">
        <v>24</v>
      </c>
      <c r="H256" t="s">
        <v>40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898</v>
      </c>
      <c r="O256" t="s">
        <v>244</v>
      </c>
      <c r="P256" t="s">
        <v>32</v>
      </c>
    </row>
    <row r="257" spans="1:16">
      <c r="A257" t="s">
        <v>899</v>
      </c>
      <c r="B257" t="s">
        <v>900</v>
      </c>
      <c r="C257" t="s">
        <v>762</v>
      </c>
      <c r="D257" t="s">
        <v>901</v>
      </c>
      <c r="E257" t="s">
        <v>39</v>
      </c>
      <c r="F257" t="s">
        <v>47</v>
      </c>
      <c r="G257" t="s">
        <v>24</v>
      </c>
      <c r="H257" t="s">
        <v>81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902</v>
      </c>
      <c r="O257" t="s">
        <v>244</v>
      </c>
      <c r="P257" t="s">
        <v>32</v>
      </c>
    </row>
    <row r="258" spans="1:16">
      <c r="A258" t="s">
        <v>903</v>
      </c>
      <c r="B258" t="s">
        <v>904</v>
      </c>
      <c r="C258" t="s">
        <v>553</v>
      </c>
      <c r="D258" t="s">
        <v>905</v>
      </c>
      <c r="E258" t="s">
        <v>100</v>
      </c>
      <c r="F258" t="s">
        <v>47</v>
      </c>
      <c r="G258" t="s">
        <v>24</v>
      </c>
      <c r="H258" t="s">
        <v>24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906</v>
      </c>
      <c r="O258" t="s">
        <v>244</v>
      </c>
      <c r="P258" t="s">
        <v>32</v>
      </c>
    </row>
    <row r="259" spans="1:16">
      <c r="A259" t="s">
        <v>907</v>
      </c>
      <c r="B259" t="s">
        <v>908</v>
      </c>
      <c r="C259" t="s">
        <v>557</v>
      </c>
      <c r="D259" t="s">
        <v>828</v>
      </c>
      <c r="E259" t="s">
        <v>100</v>
      </c>
      <c r="F259" t="s">
        <v>47</v>
      </c>
      <c r="G259" t="s">
        <v>24</v>
      </c>
      <c r="H259" t="s">
        <v>24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909</v>
      </c>
      <c r="O259" t="s">
        <v>244</v>
      </c>
      <c r="P259" t="s">
        <v>32</v>
      </c>
    </row>
    <row r="260" spans="1:16">
      <c r="A260" t="s">
        <v>910</v>
      </c>
      <c r="B260" t="s">
        <v>911</v>
      </c>
      <c r="C260" t="s">
        <v>563</v>
      </c>
      <c r="D260" t="s">
        <v>912</v>
      </c>
      <c r="E260" t="s">
        <v>100</v>
      </c>
      <c r="F260" t="s">
        <v>47</v>
      </c>
      <c r="G260" t="s">
        <v>24</v>
      </c>
      <c r="H260" t="s">
        <v>24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913</v>
      </c>
      <c r="O260" t="s">
        <v>244</v>
      </c>
      <c r="P260" t="s">
        <v>32</v>
      </c>
    </row>
    <row r="261" spans="1:16">
      <c r="A261" t="s">
        <v>914</v>
      </c>
      <c r="B261" t="s">
        <v>915</v>
      </c>
      <c r="C261" t="s">
        <v>563</v>
      </c>
      <c r="D261" t="s">
        <v>916</v>
      </c>
      <c r="E261" t="s">
        <v>54</v>
      </c>
      <c r="F261" t="s">
        <v>47</v>
      </c>
      <c r="G261" t="s">
        <v>24</v>
      </c>
      <c r="H261" t="s">
        <v>40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917</v>
      </c>
      <c r="O261" t="s">
        <v>244</v>
      </c>
      <c r="P261" t="s">
        <v>32</v>
      </c>
    </row>
    <row r="262" spans="1:16">
      <c r="A262" t="s">
        <v>918</v>
      </c>
      <c r="B262" t="s">
        <v>919</v>
      </c>
      <c r="C262" t="s">
        <v>601</v>
      </c>
      <c r="D262" t="s">
        <v>920</v>
      </c>
      <c r="E262" t="s">
        <v>63</v>
      </c>
      <c r="F262" t="s">
        <v>47</v>
      </c>
      <c r="G262" t="s">
        <v>24</v>
      </c>
      <c r="H262" t="s">
        <v>25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921</v>
      </c>
      <c r="O262" t="s">
        <v>244</v>
      </c>
      <c r="P262" t="s">
        <v>32</v>
      </c>
    </row>
    <row r="263" spans="1:16">
      <c r="A263" t="s">
        <v>922</v>
      </c>
      <c r="B263" t="s">
        <v>923</v>
      </c>
      <c r="C263" t="s">
        <v>612</v>
      </c>
      <c r="D263" t="s">
        <v>924</v>
      </c>
      <c r="E263" t="s">
        <v>100</v>
      </c>
      <c r="F263" t="s">
        <v>47</v>
      </c>
      <c r="G263" t="s">
        <v>25</v>
      </c>
      <c r="H263" t="s">
        <v>24</v>
      </c>
      <c r="I263" t="s">
        <v>40</v>
      </c>
      <c r="J263" t="s">
        <v>26</v>
      </c>
      <c r="K263" t="s">
        <v>27</v>
      </c>
      <c r="L263" t="s">
        <v>28</v>
      </c>
      <c r="M263" t="s">
        <v>29</v>
      </c>
      <c r="N263" t="s">
        <v>925</v>
      </c>
      <c r="O263" t="s">
        <v>244</v>
      </c>
      <c r="P263" t="s">
        <v>32</v>
      </c>
    </row>
    <row r="264" spans="1:16">
      <c r="A264" t="s">
        <v>926</v>
      </c>
      <c r="B264" t="s">
        <v>927</v>
      </c>
      <c r="C264" t="s">
        <v>612</v>
      </c>
      <c r="D264" t="s">
        <v>928</v>
      </c>
      <c r="E264" t="s">
        <v>54</v>
      </c>
      <c r="F264" t="s">
        <v>47</v>
      </c>
      <c r="G264" t="s">
        <v>24</v>
      </c>
      <c r="H264" t="s">
        <v>40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929</v>
      </c>
      <c r="O264" t="s">
        <v>244</v>
      </c>
      <c r="P264" t="s">
        <v>32</v>
      </c>
    </row>
    <row r="265" spans="1:16">
      <c r="A265" t="s">
        <v>930</v>
      </c>
      <c r="B265" t="s">
        <v>931</v>
      </c>
      <c r="C265" t="s">
        <v>615</v>
      </c>
      <c r="D265" t="s">
        <v>932</v>
      </c>
      <c r="E265" t="s">
        <v>54</v>
      </c>
      <c r="F265" t="s">
        <v>47</v>
      </c>
      <c r="G265" t="s">
        <v>24</v>
      </c>
      <c r="H265" t="s">
        <v>40</v>
      </c>
      <c r="I265" t="s">
        <v>24</v>
      </c>
      <c r="J265" t="s">
        <v>26</v>
      </c>
      <c r="K265" t="s">
        <v>27</v>
      </c>
      <c r="L265" t="s">
        <v>28</v>
      </c>
      <c r="M265" t="s">
        <v>29</v>
      </c>
      <c r="N265" t="s">
        <v>933</v>
      </c>
      <c r="O265" t="s">
        <v>244</v>
      </c>
      <c r="P265" t="s">
        <v>32</v>
      </c>
    </row>
    <row r="266" spans="1:16">
      <c r="A266" t="s">
        <v>934</v>
      </c>
      <c r="B266" t="s">
        <v>935</v>
      </c>
      <c r="C266" t="s">
        <v>84</v>
      </c>
      <c r="D266" t="s">
        <v>936</v>
      </c>
      <c r="E266" t="s">
        <v>54</v>
      </c>
      <c r="F266" t="s">
        <v>47</v>
      </c>
      <c r="G266" t="s">
        <v>24</v>
      </c>
      <c r="H266" t="s">
        <v>40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937</v>
      </c>
      <c r="O266" t="s">
        <v>244</v>
      </c>
      <c r="P266" t="s">
        <v>32</v>
      </c>
    </row>
    <row r="267" spans="1:16">
      <c r="A267" t="s">
        <v>938</v>
      </c>
      <c r="B267" t="s">
        <v>939</v>
      </c>
      <c r="C267" t="s">
        <v>84</v>
      </c>
      <c r="D267" t="s">
        <v>940</v>
      </c>
      <c r="E267" t="s">
        <v>193</v>
      </c>
      <c r="F267" t="s">
        <v>47</v>
      </c>
      <c r="G267" t="s">
        <v>24</v>
      </c>
      <c r="H267" t="s">
        <v>252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941</v>
      </c>
      <c r="O267" t="s">
        <v>244</v>
      </c>
      <c r="P267" t="s">
        <v>32</v>
      </c>
    </row>
    <row r="268" spans="1:16">
      <c r="A268" t="s">
        <v>942</v>
      </c>
      <c r="B268" t="s">
        <v>943</v>
      </c>
      <c r="C268" t="s">
        <v>84</v>
      </c>
      <c r="D268" t="s">
        <v>944</v>
      </c>
      <c r="E268" t="s">
        <v>54</v>
      </c>
      <c r="F268" t="s">
        <v>47</v>
      </c>
      <c r="G268" t="s">
        <v>24</v>
      </c>
      <c r="H268" t="s">
        <v>40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945</v>
      </c>
      <c r="O268" t="s">
        <v>244</v>
      </c>
      <c r="P268" t="s">
        <v>32</v>
      </c>
    </row>
    <row r="269" spans="1:16">
      <c r="A269" t="s">
        <v>946</v>
      </c>
      <c r="B269" t="s">
        <v>947</v>
      </c>
      <c r="C269" t="s">
        <v>171</v>
      </c>
      <c r="D269" t="s">
        <v>948</v>
      </c>
      <c r="E269" t="s">
        <v>39</v>
      </c>
      <c r="F269" t="s">
        <v>47</v>
      </c>
      <c r="G269" t="s">
        <v>24</v>
      </c>
      <c r="H269" t="s">
        <v>81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949</v>
      </c>
      <c r="O269" t="s">
        <v>244</v>
      </c>
      <c r="P269" t="s">
        <v>32</v>
      </c>
    </row>
    <row r="270" spans="1:16">
      <c r="A270" t="s">
        <v>950</v>
      </c>
      <c r="B270" t="s">
        <v>951</v>
      </c>
      <c r="C270" t="s">
        <v>92</v>
      </c>
      <c r="D270" t="s">
        <v>952</v>
      </c>
      <c r="E270" t="s">
        <v>100</v>
      </c>
      <c r="F270" t="s">
        <v>47</v>
      </c>
      <c r="G270" t="s">
        <v>24</v>
      </c>
      <c r="H270" t="s">
        <v>24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953</v>
      </c>
      <c r="O270" t="s">
        <v>244</v>
      </c>
      <c r="P270" t="s">
        <v>32</v>
      </c>
    </row>
    <row r="271" spans="1:16">
      <c r="A271" t="s">
        <v>954</v>
      </c>
      <c r="B271" t="s">
        <v>955</v>
      </c>
      <c r="C271" t="s">
        <v>92</v>
      </c>
      <c r="D271" t="s">
        <v>956</v>
      </c>
      <c r="E271" t="s">
        <v>39</v>
      </c>
      <c r="F271" t="s">
        <v>47</v>
      </c>
      <c r="G271" t="s">
        <v>25</v>
      </c>
      <c r="H271" t="s">
        <v>81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957</v>
      </c>
      <c r="O271" t="s">
        <v>244</v>
      </c>
      <c r="P271" t="s">
        <v>32</v>
      </c>
    </row>
    <row r="272" spans="1:16">
      <c r="A272" t="s">
        <v>958</v>
      </c>
      <c r="B272" t="s">
        <v>959</v>
      </c>
      <c r="C272" t="s">
        <v>650</v>
      </c>
      <c r="D272" t="s">
        <v>960</v>
      </c>
      <c r="E272" t="s">
        <v>193</v>
      </c>
      <c r="F272" t="s">
        <v>47</v>
      </c>
      <c r="G272" t="s">
        <v>24</v>
      </c>
      <c r="H272" t="s">
        <v>252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961</v>
      </c>
      <c r="O272" t="s">
        <v>244</v>
      </c>
      <c r="P272" t="s">
        <v>32</v>
      </c>
    </row>
    <row r="273" spans="1:16">
      <c r="A273" t="s">
        <v>962</v>
      </c>
      <c r="B273" t="s">
        <v>963</v>
      </c>
      <c r="C273" t="s">
        <v>650</v>
      </c>
      <c r="D273" t="s">
        <v>964</v>
      </c>
      <c r="E273" t="s">
        <v>63</v>
      </c>
      <c r="F273" t="s">
        <v>47</v>
      </c>
      <c r="G273" t="s">
        <v>24</v>
      </c>
      <c r="H273" t="s">
        <v>25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965</v>
      </c>
      <c r="O273" t="s">
        <v>244</v>
      </c>
      <c r="P273" t="s">
        <v>32</v>
      </c>
    </row>
    <row r="274" spans="1:16">
      <c r="A274" t="s">
        <v>966</v>
      </c>
      <c r="B274" t="s">
        <v>967</v>
      </c>
      <c r="C274" t="s">
        <v>650</v>
      </c>
      <c r="D274" t="s">
        <v>968</v>
      </c>
      <c r="E274" t="s">
        <v>63</v>
      </c>
      <c r="F274" t="s">
        <v>47</v>
      </c>
      <c r="G274" t="s">
        <v>24</v>
      </c>
      <c r="H274" t="s">
        <v>25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969</v>
      </c>
      <c r="O274" t="s">
        <v>244</v>
      </c>
      <c r="P274" t="s">
        <v>32</v>
      </c>
    </row>
    <row r="275" spans="1:16">
      <c r="A275" t="s">
        <v>970</v>
      </c>
      <c r="B275" t="s">
        <v>971</v>
      </c>
      <c r="C275" t="s">
        <v>660</v>
      </c>
      <c r="D275" t="s">
        <v>972</v>
      </c>
      <c r="E275" t="s">
        <v>193</v>
      </c>
      <c r="F275" t="s">
        <v>47</v>
      </c>
      <c r="G275" t="s">
        <v>24</v>
      </c>
      <c r="H275" t="s">
        <v>252</v>
      </c>
      <c r="I275" t="s">
        <v>81</v>
      </c>
      <c r="J275" t="s">
        <v>26</v>
      </c>
      <c r="K275" t="s">
        <v>27</v>
      </c>
      <c r="L275" t="s">
        <v>28</v>
      </c>
      <c r="M275" t="s">
        <v>29</v>
      </c>
      <c r="N275" t="s">
        <v>973</v>
      </c>
      <c r="O275" t="s">
        <v>244</v>
      </c>
      <c r="P275" t="s">
        <v>32</v>
      </c>
    </row>
    <row r="276" spans="1:16">
      <c r="A276" t="s">
        <v>974</v>
      </c>
      <c r="B276" t="s">
        <v>975</v>
      </c>
      <c r="C276" t="s">
        <v>692</v>
      </c>
      <c r="D276" t="s">
        <v>976</v>
      </c>
      <c r="E276" t="s">
        <v>100</v>
      </c>
      <c r="F276" t="s">
        <v>47</v>
      </c>
      <c r="G276" t="s">
        <v>24</v>
      </c>
      <c r="H276" t="s">
        <v>24</v>
      </c>
      <c r="I276" t="s">
        <v>24</v>
      </c>
      <c r="J276" t="s">
        <v>26</v>
      </c>
      <c r="K276" t="s">
        <v>27</v>
      </c>
      <c r="L276" t="s">
        <v>28</v>
      </c>
      <c r="M276" t="s">
        <v>29</v>
      </c>
      <c r="N276" t="s">
        <v>977</v>
      </c>
      <c r="O276" t="s">
        <v>244</v>
      </c>
      <c r="P276" t="s">
        <v>32</v>
      </c>
    </row>
    <row r="277" spans="1:16">
      <c r="A277" t="s">
        <v>978</v>
      </c>
      <c r="B277" t="s">
        <v>979</v>
      </c>
      <c r="C277" t="s">
        <v>703</v>
      </c>
      <c r="D277" t="s">
        <v>980</v>
      </c>
      <c r="E277" t="s">
        <v>100</v>
      </c>
      <c r="F277" t="s">
        <v>47</v>
      </c>
      <c r="G277" t="s">
        <v>24</v>
      </c>
      <c r="H277" t="s">
        <v>24</v>
      </c>
      <c r="I277" t="s">
        <v>24</v>
      </c>
      <c r="J277" t="s">
        <v>26</v>
      </c>
      <c r="K277" t="s">
        <v>27</v>
      </c>
      <c r="L277" t="s">
        <v>28</v>
      </c>
      <c r="M277" t="s">
        <v>29</v>
      </c>
      <c r="N277" t="s">
        <v>981</v>
      </c>
      <c r="O277" t="s">
        <v>244</v>
      </c>
      <c r="P277" t="s">
        <v>32</v>
      </c>
    </row>
    <row r="278" spans="1:16">
      <c r="A278" t="s">
        <v>982</v>
      </c>
      <c r="B278" t="s">
        <v>983</v>
      </c>
      <c r="C278" t="s">
        <v>179</v>
      </c>
      <c r="D278" t="s">
        <v>924</v>
      </c>
      <c r="E278" t="s">
        <v>100</v>
      </c>
      <c r="F278" t="s">
        <v>47</v>
      </c>
      <c r="G278" t="s">
        <v>24</v>
      </c>
      <c r="H278" t="s">
        <v>24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984</v>
      </c>
      <c r="O278" t="s">
        <v>244</v>
      </c>
      <c r="P278" t="s">
        <v>32</v>
      </c>
    </row>
    <row r="279" spans="1:16">
      <c r="A279" t="s">
        <v>985</v>
      </c>
      <c r="B279" t="s">
        <v>986</v>
      </c>
      <c r="C279" t="s">
        <v>179</v>
      </c>
      <c r="D279" t="s">
        <v>987</v>
      </c>
      <c r="E279" t="s">
        <v>54</v>
      </c>
      <c r="F279" t="s">
        <v>47</v>
      </c>
      <c r="G279" t="s">
        <v>24</v>
      </c>
      <c r="H279" t="s">
        <v>40</v>
      </c>
      <c r="I279" t="s">
        <v>24</v>
      </c>
      <c r="J279" t="s">
        <v>26</v>
      </c>
      <c r="K279" t="s">
        <v>27</v>
      </c>
      <c r="L279" t="s">
        <v>28</v>
      </c>
      <c r="M279" t="s">
        <v>29</v>
      </c>
      <c r="N279" t="s">
        <v>988</v>
      </c>
      <c r="O279" t="s">
        <v>244</v>
      </c>
      <c r="P279" t="s">
        <v>32</v>
      </c>
    </row>
    <row r="280" spans="1:16">
      <c r="A280" t="s">
        <v>989</v>
      </c>
      <c r="B280" t="s">
        <v>990</v>
      </c>
      <c r="C280" t="s">
        <v>179</v>
      </c>
      <c r="D280" t="s">
        <v>991</v>
      </c>
      <c r="E280" t="s">
        <v>39</v>
      </c>
      <c r="F280" t="s">
        <v>47</v>
      </c>
      <c r="G280" t="s">
        <v>24</v>
      </c>
      <c r="H280" t="s">
        <v>81</v>
      </c>
      <c r="I280" t="s">
        <v>24</v>
      </c>
      <c r="J280" t="s">
        <v>26</v>
      </c>
      <c r="K280" t="s">
        <v>27</v>
      </c>
      <c r="L280" t="s">
        <v>28</v>
      </c>
      <c r="M280" t="s">
        <v>29</v>
      </c>
      <c r="N280" t="s">
        <v>992</v>
      </c>
      <c r="O280" t="s">
        <v>244</v>
      </c>
      <c r="P280" t="s">
        <v>32</v>
      </c>
    </row>
    <row r="281" spans="1:16">
      <c r="A281" t="s">
        <v>993</v>
      </c>
      <c r="B281" t="s">
        <v>994</v>
      </c>
      <c r="C281" t="s">
        <v>726</v>
      </c>
      <c r="D281" t="s">
        <v>995</v>
      </c>
      <c r="E281" t="s">
        <v>100</v>
      </c>
      <c r="F281" t="s">
        <v>47</v>
      </c>
      <c r="G281" t="s">
        <v>24</v>
      </c>
      <c r="H281" t="s">
        <v>24</v>
      </c>
      <c r="I281" t="s">
        <v>40</v>
      </c>
      <c r="J281" t="s">
        <v>26</v>
      </c>
      <c r="K281" t="s">
        <v>27</v>
      </c>
      <c r="L281" t="s">
        <v>28</v>
      </c>
      <c r="M281" t="s">
        <v>29</v>
      </c>
      <c r="N281" t="s">
        <v>996</v>
      </c>
      <c r="O281" t="s">
        <v>244</v>
      </c>
      <c r="P281" t="s">
        <v>32</v>
      </c>
    </row>
    <row r="282" spans="1:16">
      <c r="A282" t="s">
        <v>997</v>
      </c>
      <c r="B282" t="s">
        <v>998</v>
      </c>
      <c r="C282" t="s">
        <v>726</v>
      </c>
      <c r="D282" t="s">
        <v>999</v>
      </c>
      <c r="E282" t="s">
        <v>100</v>
      </c>
      <c r="F282" t="s">
        <v>47</v>
      </c>
      <c r="G282" t="s">
        <v>24</v>
      </c>
      <c r="H282" t="s">
        <v>24</v>
      </c>
      <c r="I282" t="s">
        <v>24</v>
      </c>
      <c r="J282" t="s">
        <v>26</v>
      </c>
      <c r="K282" t="s">
        <v>27</v>
      </c>
      <c r="L282" t="s">
        <v>28</v>
      </c>
      <c r="M282" t="s">
        <v>29</v>
      </c>
      <c r="N282" t="s">
        <v>1000</v>
      </c>
      <c r="O282" t="s">
        <v>244</v>
      </c>
      <c r="P282" t="s">
        <v>32</v>
      </c>
    </row>
    <row r="283" spans="1:16">
      <c r="A283" t="s">
        <v>1001</v>
      </c>
      <c r="B283" t="s">
        <v>1002</v>
      </c>
      <c r="C283" t="s">
        <v>21</v>
      </c>
      <c r="D283" t="s">
        <v>1003</v>
      </c>
      <c r="E283" t="s">
        <v>63</v>
      </c>
      <c r="F283" t="s">
        <v>47</v>
      </c>
      <c r="G283" t="s">
        <v>24</v>
      </c>
      <c r="H283" t="s">
        <v>25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1004</v>
      </c>
      <c r="O283" t="s">
        <v>244</v>
      </c>
      <c r="P283" t="s">
        <v>32</v>
      </c>
    </row>
    <row r="284" spans="1:16">
      <c r="A284" t="s">
        <v>1005</v>
      </c>
      <c r="B284" t="s">
        <v>1006</v>
      </c>
      <c r="C284" t="s">
        <v>21</v>
      </c>
      <c r="D284" t="s">
        <v>1007</v>
      </c>
      <c r="E284" t="s">
        <v>100</v>
      </c>
      <c r="F284" t="s">
        <v>47</v>
      </c>
      <c r="G284" t="s">
        <v>24</v>
      </c>
      <c r="H284" t="s">
        <v>24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1008</v>
      </c>
      <c r="O284" t="s">
        <v>244</v>
      </c>
      <c r="P284" t="s">
        <v>32</v>
      </c>
    </row>
    <row r="285" spans="1:16">
      <c r="A285" t="s">
        <v>1009</v>
      </c>
      <c r="B285" t="s">
        <v>1010</v>
      </c>
      <c r="C285" t="s">
        <v>23</v>
      </c>
      <c r="D285" t="s">
        <v>1011</v>
      </c>
      <c r="E285" t="s">
        <v>100</v>
      </c>
      <c r="F285" t="s">
        <v>47</v>
      </c>
      <c r="G285" t="s">
        <v>25</v>
      </c>
      <c r="H285" t="s">
        <v>24</v>
      </c>
      <c r="I285" t="s">
        <v>40</v>
      </c>
      <c r="J285" t="s">
        <v>26</v>
      </c>
      <c r="K285" t="s">
        <v>27</v>
      </c>
      <c r="L285" t="s">
        <v>28</v>
      </c>
      <c r="M285" t="s">
        <v>29</v>
      </c>
      <c r="N285" t="s">
        <v>1012</v>
      </c>
      <c r="O285" t="s">
        <v>244</v>
      </c>
      <c r="P285" t="s">
        <v>32</v>
      </c>
    </row>
    <row r="286" spans="1:16">
      <c r="A286" t="s">
        <v>1013</v>
      </c>
      <c r="B286" t="s">
        <v>1014</v>
      </c>
      <c r="C286" t="s">
        <v>46</v>
      </c>
      <c r="D286" t="s">
        <v>1015</v>
      </c>
      <c r="E286" t="s">
        <v>100</v>
      </c>
      <c r="F286" t="s">
        <v>47</v>
      </c>
      <c r="G286" t="s">
        <v>24</v>
      </c>
      <c r="H286" t="s">
        <v>24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1016</v>
      </c>
      <c r="O286" t="s">
        <v>244</v>
      </c>
      <c r="P286" t="s">
        <v>32</v>
      </c>
    </row>
    <row r="287" spans="1:16">
      <c r="A287" t="s">
        <v>1017</v>
      </c>
      <c r="B287" t="s">
        <v>1018</v>
      </c>
      <c r="C287" t="s">
        <v>46</v>
      </c>
      <c r="D287" t="s">
        <v>1019</v>
      </c>
      <c r="E287" t="s">
        <v>100</v>
      </c>
      <c r="F287" t="s">
        <v>47</v>
      </c>
      <c r="G287" t="s">
        <v>40</v>
      </c>
      <c r="H287" t="s">
        <v>24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1020</v>
      </c>
      <c r="O287" t="s">
        <v>244</v>
      </c>
      <c r="P287" t="s">
        <v>32</v>
      </c>
    </row>
    <row r="288" spans="1:16">
      <c r="A288" t="s">
        <v>1021</v>
      </c>
      <c r="B288" t="s">
        <v>1022</v>
      </c>
      <c r="C288" t="s">
        <v>46</v>
      </c>
      <c r="D288" t="s">
        <v>1023</v>
      </c>
      <c r="E288" t="s">
        <v>63</v>
      </c>
      <c r="F288" t="s">
        <v>47</v>
      </c>
      <c r="G288" t="s">
        <v>24</v>
      </c>
      <c r="H288" t="s">
        <v>25</v>
      </c>
      <c r="I288" t="s">
        <v>40</v>
      </c>
      <c r="J288" t="s">
        <v>26</v>
      </c>
      <c r="K288" t="s">
        <v>27</v>
      </c>
      <c r="L288" t="s">
        <v>28</v>
      </c>
      <c r="M288" t="s">
        <v>29</v>
      </c>
      <c r="N288" t="s">
        <v>1024</v>
      </c>
      <c r="O288" t="s">
        <v>244</v>
      </c>
      <c r="P288" t="s">
        <v>32</v>
      </c>
    </row>
    <row r="289" spans="1:16">
      <c r="A289" t="s">
        <v>1025</v>
      </c>
      <c r="B289" t="s">
        <v>1026</v>
      </c>
      <c r="C289" t="s">
        <v>38</v>
      </c>
      <c r="D289" t="s">
        <v>1027</v>
      </c>
      <c r="E289" t="s">
        <v>100</v>
      </c>
      <c r="F289" t="s">
        <v>47</v>
      </c>
      <c r="G289" t="s">
        <v>24</v>
      </c>
      <c r="H289" t="s">
        <v>24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1028</v>
      </c>
      <c r="O289" t="s">
        <v>244</v>
      </c>
      <c r="P289" t="s">
        <v>32</v>
      </c>
    </row>
    <row r="290" spans="1:16">
      <c r="A290" t="s">
        <v>1029</v>
      </c>
      <c r="B290" t="s">
        <v>1030</v>
      </c>
      <c r="C290" t="s">
        <v>38</v>
      </c>
      <c r="D290" t="s">
        <v>1031</v>
      </c>
      <c r="E290" t="s">
        <v>100</v>
      </c>
      <c r="F290" t="s">
        <v>47</v>
      </c>
      <c r="G290" t="s">
        <v>24</v>
      </c>
      <c r="H290" t="s">
        <v>24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1032</v>
      </c>
      <c r="O290" t="s">
        <v>244</v>
      </c>
      <c r="P290" t="s">
        <v>32</v>
      </c>
    </row>
    <row r="291" spans="1:16">
      <c r="A291" t="s">
        <v>1033</v>
      </c>
      <c r="B291" t="s">
        <v>1034</v>
      </c>
      <c r="C291" t="s">
        <v>38</v>
      </c>
      <c r="D291" t="s">
        <v>1035</v>
      </c>
      <c r="E291" t="s">
        <v>100</v>
      </c>
      <c r="F291" t="s">
        <v>47</v>
      </c>
      <c r="G291" t="s">
        <v>24</v>
      </c>
      <c r="H291" t="s">
        <v>24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1036</v>
      </c>
      <c r="O291" t="s">
        <v>244</v>
      </c>
      <c r="P291" t="s">
        <v>32</v>
      </c>
    </row>
    <row r="292" spans="1:16">
      <c r="A292" t="s">
        <v>1037</v>
      </c>
      <c r="B292" t="s">
        <v>1038</v>
      </c>
      <c r="C292" t="s">
        <v>193</v>
      </c>
      <c r="D292" t="s">
        <v>1039</v>
      </c>
      <c r="E292" t="s">
        <v>100</v>
      </c>
      <c r="F292" t="s">
        <v>47</v>
      </c>
      <c r="G292" t="s">
        <v>24</v>
      </c>
      <c r="H292" t="s">
        <v>24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1040</v>
      </c>
      <c r="O292" t="s">
        <v>244</v>
      </c>
      <c r="P292" t="s">
        <v>32</v>
      </c>
    </row>
    <row r="293" spans="1:16">
      <c r="A293" t="s">
        <v>1041</v>
      </c>
      <c r="B293" t="s">
        <v>1042</v>
      </c>
      <c r="C293" t="s">
        <v>193</v>
      </c>
      <c r="D293" t="s">
        <v>1043</v>
      </c>
      <c r="E293" t="s">
        <v>63</v>
      </c>
      <c r="F293" t="s">
        <v>47</v>
      </c>
      <c r="G293" t="s">
        <v>24</v>
      </c>
      <c r="H293" t="s">
        <v>25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1044</v>
      </c>
      <c r="O293" t="s">
        <v>244</v>
      </c>
      <c r="P293" t="s">
        <v>32</v>
      </c>
    </row>
    <row r="294" spans="1:16">
      <c r="A294" t="s">
        <v>1045</v>
      </c>
      <c r="B294" t="s">
        <v>1046</v>
      </c>
      <c r="C294" t="s">
        <v>54</v>
      </c>
      <c r="D294" t="s">
        <v>1047</v>
      </c>
      <c r="E294" t="s">
        <v>63</v>
      </c>
      <c r="F294" t="s">
        <v>47</v>
      </c>
      <c r="G294" t="s">
        <v>24</v>
      </c>
      <c r="H294" t="s">
        <v>25</v>
      </c>
      <c r="I294" t="s">
        <v>24</v>
      </c>
      <c r="J294" t="s">
        <v>26</v>
      </c>
      <c r="K294" t="s">
        <v>27</v>
      </c>
      <c r="L294" t="s">
        <v>28</v>
      </c>
      <c r="M294" t="s">
        <v>29</v>
      </c>
      <c r="N294" t="s">
        <v>1048</v>
      </c>
      <c r="O294" t="s">
        <v>244</v>
      </c>
      <c r="P294" t="s">
        <v>32</v>
      </c>
    </row>
    <row r="295" spans="1:16">
      <c r="A295" t="s">
        <v>1049</v>
      </c>
      <c r="B295" t="s">
        <v>1050</v>
      </c>
      <c r="C295" t="s">
        <v>54</v>
      </c>
      <c r="D295" t="s">
        <v>1051</v>
      </c>
      <c r="E295" t="s">
        <v>100</v>
      </c>
      <c r="F295" t="s">
        <v>47</v>
      </c>
      <c r="G295" t="s">
        <v>24</v>
      </c>
      <c r="H295" t="s">
        <v>24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1052</v>
      </c>
      <c r="O295" t="s">
        <v>244</v>
      </c>
      <c r="P295" t="s">
        <v>32</v>
      </c>
    </row>
    <row r="296" spans="1:16">
      <c r="A296" t="s">
        <v>1053</v>
      </c>
      <c r="B296" t="s">
        <v>1054</v>
      </c>
      <c r="C296" t="s">
        <v>63</v>
      </c>
      <c r="D296" t="s">
        <v>1055</v>
      </c>
      <c r="E296" t="s">
        <v>100</v>
      </c>
      <c r="F296" t="s">
        <v>47</v>
      </c>
      <c r="G296" t="s">
        <v>24</v>
      </c>
      <c r="H296" t="s">
        <v>24</v>
      </c>
      <c r="I296" t="s">
        <v>25</v>
      </c>
      <c r="J296" t="s">
        <v>27</v>
      </c>
      <c r="K296" t="s">
        <v>27</v>
      </c>
      <c r="L296" t="s">
        <v>28</v>
      </c>
      <c r="M296" t="s">
        <v>29</v>
      </c>
      <c r="N296" t="s">
        <v>1056</v>
      </c>
      <c r="O296" t="s">
        <v>244</v>
      </c>
      <c r="P296" t="s">
        <v>32</v>
      </c>
    </row>
    <row r="297" spans="1:16">
      <c r="A297" t="s">
        <v>1057</v>
      </c>
      <c r="B297" t="s">
        <v>1058</v>
      </c>
      <c r="C297" t="s">
        <v>63</v>
      </c>
      <c r="D297" t="s">
        <v>1059</v>
      </c>
      <c r="E297" t="s">
        <v>100</v>
      </c>
      <c r="F297" t="s">
        <v>47</v>
      </c>
      <c r="G297" t="s">
        <v>24</v>
      </c>
      <c r="H297" t="s">
        <v>24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1060</v>
      </c>
      <c r="O297" t="s">
        <v>244</v>
      </c>
      <c r="P297" t="s">
        <v>32</v>
      </c>
    </row>
    <row r="298" spans="1:16">
      <c r="A298" t="s">
        <v>1061</v>
      </c>
      <c r="B298" t="s">
        <v>1062</v>
      </c>
      <c r="C298" t="s">
        <v>63</v>
      </c>
      <c r="D298" t="s">
        <v>1063</v>
      </c>
      <c r="E298" t="s">
        <v>100</v>
      </c>
      <c r="F298" t="s">
        <v>47</v>
      </c>
      <c r="G298" t="s">
        <v>24</v>
      </c>
      <c r="H298" t="s">
        <v>24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1064</v>
      </c>
      <c r="O298" t="s">
        <v>244</v>
      </c>
      <c r="P298" t="s">
        <v>32</v>
      </c>
    </row>
    <row r="299" spans="1:16">
      <c r="A299" t="s">
        <v>1065</v>
      </c>
      <c r="B299" t="s">
        <v>1066</v>
      </c>
      <c r="C299" t="s">
        <v>100</v>
      </c>
      <c r="D299" t="s">
        <v>1067</v>
      </c>
      <c r="E299" t="s">
        <v>100</v>
      </c>
      <c r="F299" t="s">
        <v>47</v>
      </c>
      <c r="G299" t="s">
        <v>25</v>
      </c>
      <c r="H299" t="s">
        <v>24</v>
      </c>
      <c r="I299" t="s">
        <v>40</v>
      </c>
      <c r="J299" t="s">
        <v>26</v>
      </c>
      <c r="K299" t="s">
        <v>27</v>
      </c>
      <c r="L299" t="s">
        <v>28</v>
      </c>
      <c r="M299" t="s">
        <v>29</v>
      </c>
      <c r="N299" t="s">
        <v>1068</v>
      </c>
      <c r="O299" t="s">
        <v>244</v>
      </c>
      <c r="P299" t="s">
        <v>32</v>
      </c>
    </row>
    <row r="300" spans="1:16">
      <c r="A300" t="s">
        <v>1069</v>
      </c>
      <c r="B300" t="s">
        <v>1070</v>
      </c>
      <c r="C300" t="s">
        <v>100</v>
      </c>
      <c r="D300" t="s">
        <v>1071</v>
      </c>
      <c r="E300" t="s">
        <v>100</v>
      </c>
      <c r="F300" t="s">
        <v>47</v>
      </c>
      <c r="G300" t="s">
        <v>24</v>
      </c>
      <c r="H300" t="s">
        <v>24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1072</v>
      </c>
      <c r="O300" t="s">
        <v>244</v>
      </c>
      <c r="P300" t="s">
        <v>32</v>
      </c>
    </row>
    <row r="301" spans="1:16">
      <c r="A301" t="s">
        <v>1073</v>
      </c>
      <c r="B301" t="s">
        <v>1074</v>
      </c>
      <c r="C301" t="s">
        <v>100</v>
      </c>
      <c r="D301" t="s">
        <v>1075</v>
      </c>
      <c r="E301" t="s">
        <v>100</v>
      </c>
      <c r="F301" t="s">
        <v>47</v>
      </c>
      <c r="G301" t="s">
        <v>24</v>
      </c>
      <c r="H301" t="s">
        <v>24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1076</v>
      </c>
      <c r="O301" t="s">
        <v>244</v>
      </c>
      <c r="P301" t="s">
        <v>32</v>
      </c>
    </row>
    <row r="302" spans="1:16">
      <c r="A302" t="s">
        <v>1077</v>
      </c>
      <c r="B302" t="s">
        <v>1078</v>
      </c>
      <c r="C302" t="s">
        <v>100</v>
      </c>
      <c r="D302" t="s">
        <v>1079</v>
      </c>
      <c r="E302" t="s">
        <v>100</v>
      </c>
      <c r="F302" t="s">
        <v>47</v>
      </c>
      <c r="G302" t="s">
        <v>24</v>
      </c>
      <c r="H302" t="s">
        <v>24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1080</v>
      </c>
      <c r="O302" t="s">
        <v>244</v>
      </c>
      <c r="P302" t="s">
        <v>32</v>
      </c>
    </row>
    <row r="303" spans="1:16">
      <c r="A303" t="s">
        <v>1081</v>
      </c>
      <c r="B303" t="s">
        <v>1082</v>
      </c>
      <c r="C303" t="s">
        <v>100</v>
      </c>
      <c r="D303" t="s">
        <v>1083</v>
      </c>
      <c r="E303" t="s">
        <v>100</v>
      </c>
      <c r="F303" t="s">
        <v>47</v>
      </c>
      <c r="G303" t="s">
        <v>24</v>
      </c>
      <c r="H303" t="s">
        <v>24</v>
      </c>
      <c r="I303" t="s">
        <v>24</v>
      </c>
      <c r="J303" t="s">
        <v>26</v>
      </c>
      <c r="K303" t="s">
        <v>27</v>
      </c>
      <c r="L303" t="s">
        <v>28</v>
      </c>
      <c r="M303" t="s">
        <v>29</v>
      </c>
      <c r="N303" t="s">
        <v>1084</v>
      </c>
      <c r="O303" t="s">
        <v>244</v>
      </c>
      <c r="P303" t="s">
        <v>32</v>
      </c>
    </row>
    <row r="304" spans="1:16">
      <c r="A304" t="s">
        <v>1085</v>
      </c>
      <c r="B304" t="s">
        <v>1086</v>
      </c>
      <c r="C304" t="s">
        <v>100</v>
      </c>
      <c r="D304" t="s">
        <v>1067</v>
      </c>
      <c r="E304" t="s">
        <v>100</v>
      </c>
      <c r="F304" t="s">
        <v>47</v>
      </c>
      <c r="G304" t="s">
        <v>24</v>
      </c>
      <c r="H304" t="s">
        <v>24</v>
      </c>
      <c r="I304" t="s">
        <v>40</v>
      </c>
      <c r="J304" t="s">
        <v>26</v>
      </c>
      <c r="K304" t="s">
        <v>27</v>
      </c>
      <c r="L304" t="s">
        <v>28</v>
      </c>
      <c r="M304" t="s">
        <v>29</v>
      </c>
      <c r="N304" t="s">
        <v>1087</v>
      </c>
      <c r="O304" t="s">
        <v>244</v>
      </c>
      <c r="P304" t="s">
        <v>32</v>
      </c>
    </row>
    <row r="305" spans="1:16">
      <c r="A305" t="s">
        <v>1088</v>
      </c>
      <c r="B305" t="s">
        <v>1089</v>
      </c>
      <c r="C305" t="s">
        <v>100</v>
      </c>
      <c r="D305" t="s">
        <v>1090</v>
      </c>
      <c r="E305" t="s">
        <v>100</v>
      </c>
      <c r="F305" t="s">
        <v>47</v>
      </c>
      <c r="G305" t="s">
        <v>24</v>
      </c>
      <c r="H305" t="s">
        <v>24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1091</v>
      </c>
      <c r="O305" t="s">
        <v>244</v>
      </c>
      <c r="P305" t="s">
        <v>32</v>
      </c>
    </row>
    <row r="306" spans="1:16">
      <c r="A306" t="s">
        <v>1092</v>
      </c>
      <c r="B306" t="s">
        <v>1093</v>
      </c>
      <c r="C306" t="s">
        <v>100</v>
      </c>
      <c r="D306" t="s">
        <v>1094</v>
      </c>
      <c r="E306" t="s">
        <v>100</v>
      </c>
      <c r="F306" t="s">
        <v>47</v>
      </c>
      <c r="G306" t="s">
        <v>24</v>
      </c>
      <c r="H306" t="s">
        <v>24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1095</v>
      </c>
      <c r="O306" t="s">
        <v>244</v>
      </c>
      <c r="P306" t="s">
        <v>32</v>
      </c>
    </row>
    <row r="307" spans="1:16">
      <c r="A307" t="s">
        <v>1096</v>
      </c>
      <c r="B307" t="s">
        <v>1097</v>
      </c>
      <c r="C307" t="s">
        <v>100</v>
      </c>
      <c r="D307" t="s">
        <v>1098</v>
      </c>
      <c r="E307" t="s">
        <v>100</v>
      </c>
      <c r="F307" t="s">
        <v>47</v>
      </c>
      <c r="G307" t="s">
        <v>24</v>
      </c>
      <c r="H307" t="s">
        <v>24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1099</v>
      </c>
      <c r="O307" t="s">
        <v>244</v>
      </c>
      <c r="P307" t="s">
        <v>32</v>
      </c>
    </row>
    <row r="308" spans="1:16">
      <c r="A308" t="s">
        <v>1100</v>
      </c>
      <c r="B308" t="s">
        <v>1101</v>
      </c>
      <c r="C308" t="s">
        <v>1102</v>
      </c>
      <c r="D308" t="s">
        <v>1103</v>
      </c>
      <c r="E308" t="s">
        <v>39</v>
      </c>
      <c r="F308" t="s">
        <v>47</v>
      </c>
      <c r="G308" t="s">
        <v>24</v>
      </c>
      <c r="H308" t="s">
        <v>81</v>
      </c>
      <c r="I308" t="s">
        <v>40</v>
      </c>
      <c r="J308" t="s">
        <v>26</v>
      </c>
      <c r="K308" t="s">
        <v>27</v>
      </c>
      <c r="L308" t="s">
        <v>28</v>
      </c>
      <c r="M308" t="s">
        <v>29</v>
      </c>
      <c r="N308" t="s">
        <v>1104</v>
      </c>
      <c r="O308" t="s">
        <v>244</v>
      </c>
      <c r="P308" t="s">
        <v>32</v>
      </c>
    </row>
    <row r="309" spans="1:16">
      <c r="A309" t="s">
        <v>1105</v>
      </c>
      <c r="B309" t="s">
        <v>1106</v>
      </c>
      <c r="C309" t="s">
        <v>1107</v>
      </c>
      <c r="D309" t="s">
        <v>1108</v>
      </c>
      <c r="E309" t="s">
        <v>54</v>
      </c>
      <c r="F309" t="s">
        <v>47</v>
      </c>
      <c r="G309" t="s">
        <v>24</v>
      </c>
      <c r="H309" t="s">
        <v>40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1109</v>
      </c>
      <c r="O309" t="s">
        <v>244</v>
      </c>
      <c r="P309" t="s">
        <v>32</v>
      </c>
    </row>
    <row r="310" spans="1:16">
      <c r="A310" t="s">
        <v>1110</v>
      </c>
      <c r="B310" t="s">
        <v>1111</v>
      </c>
      <c r="C310" t="s">
        <v>1112</v>
      </c>
      <c r="D310" t="s">
        <v>1113</v>
      </c>
      <c r="E310" t="s">
        <v>54</v>
      </c>
      <c r="F310" t="s">
        <v>47</v>
      </c>
      <c r="G310" t="s">
        <v>24</v>
      </c>
      <c r="H310" t="s">
        <v>40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1114</v>
      </c>
      <c r="O310" t="s">
        <v>244</v>
      </c>
      <c r="P310" t="s">
        <v>32</v>
      </c>
    </row>
    <row r="311" spans="1:16">
      <c r="A311" t="s">
        <v>1115</v>
      </c>
      <c r="B311" t="s">
        <v>1116</v>
      </c>
      <c r="C311" t="s">
        <v>336</v>
      </c>
      <c r="D311" t="s">
        <v>1117</v>
      </c>
      <c r="E311" t="s">
        <v>39</v>
      </c>
      <c r="F311" t="s">
        <v>47</v>
      </c>
      <c r="G311" t="s">
        <v>24</v>
      </c>
      <c r="H311" t="s">
        <v>81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1118</v>
      </c>
      <c r="O311" t="s">
        <v>244</v>
      </c>
      <c r="P311" t="s">
        <v>32</v>
      </c>
    </row>
    <row r="312" spans="1:16">
      <c r="A312" t="s">
        <v>1119</v>
      </c>
      <c r="B312" t="s">
        <v>1120</v>
      </c>
      <c r="C312" t="s">
        <v>866</v>
      </c>
      <c r="D312" t="s">
        <v>1121</v>
      </c>
      <c r="E312" t="s">
        <v>63</v>
      </c>
      <c r="F312" t="s">
        <v>47</v>
      </c>
      <c r="G312" t="s">
        <v>24</v>
      </c>
      <c r="H312" t="s">
        <v>25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1122</v>
      </c>
      <c r="O312" t="s">
        <v>244</v>
      </c>
      <c r="P312" t="s">
        <v>32</v>
      </c>
    </row>
    <row r="313" spans="1:16">
      <c r="A313" t="s">
        <v>1123</v>
      </c>
      <c r="B313" t="s">
        <v>1124</v>
      </c>
      <c r="C313" t="s">
        <v>363</v>
      </c>
      <c r="D313" t="s">
        <v>1125</v>
      </c>
      <c r="E313" t="s">
        <v>63</v>
      </c>
      <c r="F313" t="s">
        <v>47</v>
      </c>
      <c r="G313" t="s">
        <v>24</v>
      </c>
      <c r="H313" t="s">
        <v>25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1126</v>
      </c>
      <c r="O313" t="s">
        <v>244</v>
      </c>
      <c r="P313" t="s">
        <v>32</v>
      </c>
    </row>
    <row r="314" spans="1:16">
      <c r="A314" t="s">
        <v>1127</v>
      </c>
      <c r="B314" t="s">
        <v>1128</v>
      </c>
      <c r="C314" t="s">
        <v>66</v>
      </c>
      <c r="D314" t="s">
        <v>1129</v>
      </c>
      <c r="E314" t="s">
        <v>193</v>
      </c>
      <c r="F314" t="s">
        <v>47</v>
      </c>
      <c r="G314" t="s">
        <v>24</v>
      </c>
      <c r="H314" t="s">
        <v>252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1130</v>
      </c>
      <c r="O314" t="s">
        <v>244</v>
      </c>
      <c r="P314" t="s">
        <v>32</v>
      </c>
    </row>
    <row r="315" spans="1:16">
      <c r="A315" t="s">
        <v>1131</v>
      </c>
      <c r="B315" t="s">
        <v>1132</v>
      </c>
      <c r="C315" t="s">
        <v>1133</v>
      </c>
      <c r="D315" t="s">
        <v>1134</v>
      </c>
      <c r="E315" t="s">
        <v>54</v>
      </c>
      <c r="F315" t="s">
        <v>47</v>
      </c>
      <c r="G315" t="s">
        <v>24</v>
      </c>
      <c r="H315" t="s">
        <v>40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1135</v>
      </c>
      <c r="O315" t="s">
        <v>244</v>
      </c>
      <c r="P315" t="s">
        <v>32</v>
      </c>
    </row>
    <row r="316" spans="1:16">
      <c r="A316" t="s">
        <v>1136</v>
      </c>
      <c r="B316" t="s">
        <v>1137</v>
      </c>
      <c r="C316" t="s">
        <v>1133</v>
      </c>
      <c r="D316" t="s">
        <v>867</v>
      </c>
      <c r="E316" t="s">
        <v>63</v>
      </c>
      <c r="F316" t="s">
        <v>47</v>
      </c>
      <c r="G316" t="s">
        <v>24</v>
      </c>
      <c r="H316" t="s">
        <v>25</v>
      </c>
      <c r="I316" t="s">
        <v>40</v>
      </c>
      <c r="J316" t="s">
        <v>26</v>
      </c>
      <c r="K316" t="s">
        <v>27</v>
      </c>
      <c r="L316" t="s">
        <v>28</v>
      </c>
      <c r="M316" t="s">
        <v>29</v>
      </c>
      <c r="N316" t="s">
        <v>1138</v>
      </c>
      <c r="O316" t="s">
        <v>244</v>
      </c>
      <c r="P316" t="s">
        <v>32</v>
      </c>
    </row>
    <row r="317" spans="1:16">
      <c r="A317" t="s">
        <v>1139</v>
      </c>
      <c r="B317" t="s">
        <v>1140</v>
      </c>
      <c r="C317" t="s">
        <v>522</v>
      </c>
      <c r="D317" t="s">
        <v>97</v>
      </c>
      <c r="E317" t="s">
        <v>193</v>
      </c>
      <c r="F317" t="s">
        <v>47</v>
      </c>
      <c r="G317" t="s">
        <v>24</v>
      </c>
      <c r="H317" t="s">
        <v>252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1141</v>
      </c>
      <c r="O317" t="s">
        <v>244</v>
      </c>
      <c r="P317" t="s">
        <v>32</v>
      </c>
    </row>
    <row r="318" spans="1:16">
      <c r="A318" t="s">
        <v>1142</v>
      </c>
      <c r="B318" t="s">
        <v>1143</v>
      </c>
      <c r="C318" t="s">
        <v>79</v>
      </c>
      <c r="D318" t="s">
        <v>1144</v>
      </c>
      <c r="E318" t="s">
        <v>54</v>
      </c>
      <c r="F318" t="s">
        <v>47</v>
      </c>
      <c r="G318" t="s">
        <v>24</v>
      </c>
      <c r="H318" t="s">
        <v>40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1145</v>
      </c>
      <c r="O318" t="s">
        <v>244</v>
      </c>
      <c r="P318" t="s">
        <v>32</v>
      </c>
    </row>
    <row r="319" spans="1:16">
      <c r="A319" t="s">
        <v>1146</v>
      </c>
      <c r="B319" t="s">
        <v>1147</v>
      </c>
      <c r="C319" t="s">
        <v>1148</v>
      </c>
      <c r="D319" t="s">
        <v>1149</v>
      </c>
      <c r="E319" t="s">
        <v>63</v>
      </c>
      <c r="F319" t="s">
        <v>47</v>
      </c>
      <c r="G319" t="s">
        <v>24</v>
      </c>
      <c r="H319" t="s">
        <v>25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1150</v>
      </c>
      <c r="O319" t="s">
        <v>244</v>
      </c>
      <c r="P319" t="s">
        <v>32</v>
      </c>
    </row>
    <row r="320" spans="1:16">
      <c r="A320" t="s">
        <v>1151</v>
      </c>
      <c r="B320" t="s">
        <v>1152</v>
      </c>
      <c r="C320" t="s">
        <v>531</v>
      </c>
      <c r="D320" t="s">
        <v>1153</v>
      </c>
      <c r="E320" t="s">
        <v>63</v>
      </c>
      <c r="F320" t="s">
        <v>47</v>
      </c>
      <c r="G320" t="s">
        <v>24</v>
      </c>
      <c r="H320" t="s">
        <v>25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1154</v>
      </c>
      <c r="O320" t="s">
        <v>244</v>
      </c>
      <c r="P320" t="s">
        <v>32</v>
      </c>
    </row>
    <row r="321" spans="1:16">
      <c r="A321" t="s">
        <v>1155</v>
      </c>
      <c r="B321" t="s">
        <v>1156</v>
      </c>
      <c r="C321" t="s">
        <v>774</v>
      </c>
      <c r="D321" t="s">
        <v>1157</v>
      </c>
      <c r="E321" t="s">
        <v>63</v>
      </c>
      <c r="F321" t="s">
        <v>47</v>
      </c>
      <c r="G321" t="s">
        <v>24</v>
      </c>
      <c r="H321" t="s">
        <v>25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1158</v>
      </c>
      <c r="O321" t="s">
        <v>244</v>
      </c>
      <c r="P321" t="s">
        <v>32</v>
      </c>
    </row>
    <row r="322" spans="1:16">
      <c r="A322" t="s">
        <v>1159</v>
      </c>
      <c r="B322" t="s">
        <v>1160</v>
      </c>
      <c r="C322" t="s">
        <v>160</v>
      </c>
      <c r="D322" t="s">
        <v>1161</v>
      </c>
      <c r="E322" t="s">
        <v>100</v>
      </c>
      <c r="F322" t="s">
        <v>47</v>
      </c>
      <c r="G322" t="s">
        <v>24</v>
      </c>
      <c r="H322" t="s">
        <v>24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1162</v>
      </c>
      <c r="O322" t="s">
        <v>244</v>
      </c>
      <c r="P322" t="s">
        <v>32</v>
      </c>
    </row>
    <row r="323" spans="1:16">
      <c r="A323" t="s">
        <v>1163</v>
      </c>
      <c r="B323" t="s">
        <v>1164</v>
      </c>
      <c r="C323" t="s">
        <v>557</v>
      </c>
      <c r="D323" t="s">
        <v>1165</v>
      </c>
      <c r="E323" t="s">
        <v>100</v>
      </c>
      <c r="F323" t="s">
        <v>47</v>
      </c>
      <c r="G323" t="s">
        <v>24</v>
      </c>
      <c r="H323" t="s">
        <v>24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1166</v>
      </c>
      <c r="O323" t="s">
        <v>244</v>
      </c>
      <c r="P323" t="s">
        <v>32</v>
      </c>
    </row>
    <row r="324" spans="1:16">
      <c r="A324" t="s">
        <v>1167</v>
      </c>
      <c r="B324" t="s">
        <v>1168</v>
      </c>
      <c r="C324" t="s">
        <v>575</v>
      </c>
      <c r="D324" t="s">
        <v>1169</v>
      </c>
      <c r="E324" t="s">
        <v>100</v>
      </c>
      <c r="F324" t="s">
        <v>47</v>
      </c>
      <c r="G324" t="s">
        <v>24</v>
      </c>
      <c r="H324" t="s">
        <v>24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1170</v>
      </c>
      <c r="O324" t="s">
        <v>244</v>
      </c>
      <c r="P324" t="s">
        <v>32</v>
      </c>
    </row>
    <row r="325" spans="1:16">
      <c r="A325" t="s">
        <v>1171</v>
      </c>
      <c r="B325" t="s">
        <v>1172</v>
      </c>
      <c r="C325" t="s">
        <v>575</v>
      </c>
      <c r="D325" t="s">
        <v>1173</v>
      </c>
      <c r="E325" t="s">
        <v>193</v>
      </c>
      <c r="F325" t="s">
        <v>47</v>
      </c>
      <c r="G325" t="s">
        <v>24</v>
      </c>
      <c r="H325" t="s">
        <v>252</v>
      </c>
      <c r="I325" t="s">
        <v>40</v>
      </c>
      <c r="J325" t="s">
        <v>26</v>
      </c>
      <c r="K325" t="s">
        <v>27</v>
      </c>
      <c r="L325" t="s">
        <v>28</v>
      </c>
      <c r="M325" t="s">
        <v>29</v>
      </c>
      <c r="N325" t="s">
        <v>1174</v>
      </c>
      <c r="O325" t="s">
        <v>244</v>
      </c>
      <c r="P325" t="s">
        <v>32</v>
      </c>
    </row>
    <row r="326" spans="1:16">
      <c r="A326" t="s">
        <v>1175</v>
      </c>
      <c r="B326" t="s">
        <v>1176</v>
      </c>
      <c r="C326" t="s">
        <v>575</v>
      </c>
      <c r="D326" t="s">
        <v>1177</v>
      </c>
      <c r="E326" t="s">
        <v>39</v>
      </c>
      <c r="F326" t="s">
        <v>47</v>
      </c>
      <c r="G326" t="s">
        <v>24</v>
      </c>
      <c r="H326" t="s">
        <v>81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1178</v>
      </c>
      <c r="O326" t="s">
        <v>31</v>
      </c>
      <c r="P326" t="s">
        <v>32</v>
      </c>
    </row>
    <row r="327" spans="1:16">
      <c r="A327" t="s">
        <v>1179</v>
      </c>
      <c r="B327" t="s">
        <v>1180</v>
      </c>
      <c r="C327" t="s">
        <v>163</v>
      </c>
      <c r="D327" t="s">
        <v>1181</v>
      </c>
      <c r="E327" t="s">
        <v>46</v>
      </c>
      <c r="F327" t="s">
        <v>47</v>
      </c>
      <c r="G327" t="s">
        <v>24</v>
      </c>
      <c r="H327" t="s">
        <v>48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1182</v>
      </c>
      <c r="O327" t="s">
        <v>244</v>
      </c>
      <c r="P327" t="s">
        <v>32</v>
      </c>
    </row>
    <row r="328" spans="1:16">
      <c r="A328" t="s">
        <v>1183</v>
      </c>
      <c r="B328" t="s">
        <v>1184</v>
      </c>
      <c r="C328" t="s">
        <v>167</v>
      </c>
      <c r="D328" t="s">
        <v>1185</v>
      </c>
      <c r="E328" t="s">
        <v>54</v>
      </c>
      <c r="F328" t="s">
        <v>47</v>
      </c>
      <c r="G328" t="s">
        <v>24</v>
      </c>
      <c r="H328" t="s">
        <v>40</v>
      </c>
      <c r="I328" t="s">
        <v>40</v>
      </c>
      <c r="J328" t="s">
        <v>26</v>
      </c>
      <c r="K328" t="s">
        <v>27</v>
      </c>
      <c r="L328" t="s">
        <v>28</v>
      </c>
      <c r="M328" t="s">
        <v>29</v>
      </c>
      <c r="N328" t="s">
        <v>1186</v>
      </c>
      <c r="O328" t="s">
        <v>244</v>
      </c>
      <c r="P328" t="s">
        <v>32</v>
      </c>
    </row>
    <row r="329" spans="1:16">
      <c r="A329" t="s">
        <v>1187</v>
      </c>
      <c r="B329" t="s">
        <v>1188</v>
      </c>
      <c r="C329" t="s">
        <v>167</v>
      </c>
      <c r="D329" t="s">
        <v>1189</v>
      </c>
      <c r="E329" t="s">
        <v>100</v>
      </c>
      <c r="F329" t="s">
        <v>47</v>
      </c>
      <c r="G329" t="s">
        <v>24</v>
      </c>
      <c r="H329" t="s">
        <v>24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1190</v>
      </c>
      <c r="O329" t="s">
        <v>244</v>
      </c>
      <c r="P329" t="s">
        <v>32</v>
      </c>
    </row>
    <row r="330" spans="1:16">
      <c r="A330" t="s">
        <v>1191</v>
      </c>
      <c r="B330" t="s">
        <v>1192</v>
      </c>
      <c r="C330" t="s">
        <v>601</v>
      </c>
      <c r="D330" t="s">
        <v>1193</v>
      </c>
      <c r="E330" t="s">
        <v>63</v>
      </c>
      <c r="F330" t="s">
        <v>47</v>
      </c>
      <c r="G330" t="s">
        <v>24</v>
      </c>
      <c r="H330" t="s">
        <v>25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1194</v>
      </c>
      <c r="O330" t="s">
        <v>244</v>
      </c>
      <c r="P330" t="s">
        <v>32</v>
      </c>
    </row>
    <row r="331" spans="1:16">
      <c r="A331" t="s">
        <v>1195</v>
      </c>
      <c r="B331" t="s">
        <v>1196</v>
      </c>
      <c r="C331" t="s">
        <v>612</v>
      </c>
      <c r="D331" t="s">
        <v>1197</v>
      </c>
      <c r="E331" t="s">
        <v>39</v>
      </c>
      <c r="F331" t="s">
        <v>47</v>
      </c>
      <c r="G331" t="s">
        <v>24</v>
      </c>
      <c r="H331" t="s">
        <v>81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1198</v>
      </c>
      <c r="O331" t="s">
        <v>244</v>
      </c>
      <c r="P331" t="s">
        <v>32</v>
      </c>
    </row>
    <row r="332" spans="1:16">
      <c r="A332" t="s">
        <v>1199</v>
      </c>
      <c r="B332" t="s">
        <v>1200</v>
      </c>
      <c r="C332" t="s">
        <v>36</v>
      </c>
      <c r="D332" t="s">
        <v>1193</v>
      </c>
      <c r="E332" t="s">
        <v>63</v>
      </c>
      <c r="F332" t="s">
        <v>47</v>
      </c>
      <c r="G332" t="s">
        <v>24</v>
      </c>
      <c r="H332" t="s">
        <v>25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1201</v>
      </c>
      <c r="O332" t="s">
        <v>244</v>
      </c>
      <c r="P332" t="s">
        <v>32</v>
      </c>
    </row>
    <row r="333" spans="1:16">
      <c r="A333" t="s">
        <v>1202</v>
      </c>
      <c r="B333" t="s">
        <v>1203</v>
      </c>
      <c r="C333" t="s">
        <v>36</v>
      </c>
      <c r="D333" t="s">
        <v>172</v>
      </c>
      <c r="E333" t="s">
        <v>54</v>
      </c>
      <c r="F333" t="s">
        <v>47</v>
      </c>
      <c r="G333" t="s">
        <v>24</v>
      </c>
      <c r="H333" t="s">
        <v>40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1204</v>
      </c>
      <c r="O333" t="s">
        <v>244</v>
      </c>
      <c r="P333" t="s">
        <v>32</v>
      </c>
    </row>
    <row r="334" spans="1:16">
      <c r="A334" t="s">
        <v>1205</v>
      </c>
      <c r="B334" t="s">
        <v>1206</v>
      </c>
      <c r="C334" t="s">
        <v>88</v>
      </c>
      <c r="D334" t="s">
        <v>1207</v>
      </c>
      <c r="E334" t="s">
        <v>100</v>
      </c>
      <c r="F334" t="s">
        <v>47</v>
      </c>
      <c r="G334" t="s">
        <v>24</v>
      </c>
      <c r="H334" t="s">
        <v>24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1208</v>
      </c>
      <c r="O334" t="s">
        <v>244</v>
      </c>
      <c r="P334" t="s">
        <v>32</v>
      </c>
    </row>
    <row r="335" spans="1:16">
      <c r="A335" t="s">
        <v>1209</v>
      </c>
      <c r="B335" t="s">
        <v>1210</v>
      </c>
      <c r="C335" t="s">
        <v>88</v>
      </c>
      <c r="D335" t="s">
        <v>1211</v>
      </c>
      <c r="E335" t="s">
        <v>63</v>
      </c>
      <c r="F335" t="s">
        <v>47</v>
      </c>
      <c r="G335" t="s">
        <v>25</v>
      </c>
      <c r="H335" t="s">
        <v>25</v>
      </c>
      <c r="I335" t="s">
        <v>24</v>
      </c>
      <c r="J335" t="s">
        <v>26</v>
      </c>
      <c r="K335" t="s">
        <v>27</v>
      </c>
      <c r="L335" t="s">
        <v>28</v>
      </c>
      <c r="M335" t="s">
        <v>29</v>
      </c>
      <c r="N335" t="s">
        <v>1212</v>
      </c>
      <c r="O335" t="s">
        <v>244</v>
      </c>
      <c r="P335" t="s">
        <v>32</v>
      </c>
    </row>
    <row r="336" spans="1:16">
      <c r="A336" t="s">
        <v>1213</v>
      </c>
      <c r="B336" t="s">
        <v>1214</v>
      </c>
      <c r="C336" t="s">
        <v>92</v>
      </c>
      <c r="D336" t="s">
        <v>1215</v>
      </c>
      <c r="E336" t="s">
        <v>39</v>
      </c>
      <c r="F336" t="s">
        <v>47</v>
      </c>
      <c r="G336" t="s">
        <v>24</v>
      </c>
      <c r="H336" t="s">
        <v>81</v>
      </c>
      <c r="I336" t="s">
        <v>24</v>
      </c>
      <c r="J336" t="s">
        <v>26</v>
      </c>
      <c r="K336" t="s">
        <v>27</v>
      </c>
      <c r="L336" t="s">
        <v>28</v>
      </c>
      <c r="M336" t="s">
        <v>29</v>
      </c>
      <c r="N336" t="s">
        <v>1216</v>
      </c>
      <c r="O336" t="s">
        <v>244</v>
      </c>
      <c r="P336" t="s">
        <v>32</v>
      </c>
    </row>
    <row r="337" spans="1:16">
      <c r="A337" t="s">
        <v>1217</v>
      </c>
      <c r="B337" t="s">
        <v>1218</v>
      </c>
      <c r="C337" t="s">
        <v>660</v>
      </c>
      <c r="D337" t="s">
        <v>1219</v>
      </c>
      <c r="E337" t="s">
        <v>193</v>
      </c>
      <c r="F337" t="s">
        <v>47</v>
      </c>
      <c r="G337" t="s">
        <v>24</v>
      </c>
      <c r="H337" t="s">
        <v>252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1220</v>
      </c>
      <c r="O337" t="s">
        <v>244</v>
      </c>
      <c r="P337" t="s">
        <v>32</v>
      </c>
    </row>
    <row r="338" spans="1:16">
      <c r="A338" t="s">
        <v>1221</v>
      </c>
      <c r="B338" t="s">
        <v>1222</v>
      </c>
      <c r="C338" t="s">
        <v>660</v>
      </c>
      <c r="D338" t="s">
        <v>1223</v>
      </c>
      <c r="E338" t="s">
        <v>100</v>
      </c>
      <c r="F338" t="s">
        <v>47</v>
      </c>
      <c r="G338" t="s">
        <v>24</v>
      </c>
      <c r="H338" t="s">
        <v>24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1224</v>
      </c>
      <c r="O338" t="s">
        <v>244</v>
      </c>
      <c r="P338" t="s">
        <v>32</v>
      </c>
    </row>
    <row r="339" spans="1:16">
      <c r="A339" t="s">
        <v>1225</v>
      </c>
      <c r="B339" t="s">
        <v>1226</v>
      </c>
      <c r="C339" t="s">
        <v>692</v>
      </c>
      <c r="D339" t="s">
        <v>1227</v>
      </c>
      <c r="E339" t="s">
        <v>63</v>
      </c>
      <c r="F339" t="s">
        <v>47</v>
      </c>
      <c r="G339" t="s">
        <v>24</v>
      </c>
      <c r="H339" t="s">
        <v>25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1228</v>
      </c>
      <c r="O339" t="s">
        <v>244</v>
      </c>
      <c r="P339" t="s">
        <v>32</v>
      </c>
    </row>
    <row r="340" spans="1:16">
      <c r="A340" t="s">
        <v>1229</v>
      </c>
      <c r="B340" t="s">
        <v>1230</v>
      </c>
      <c r="C340" t="s">
        <v>696</v>
      </c>
      <c r="D340" t="s">
        <v>1231</v>
      </c>
      <c r="E340" t="s">
        <v>100</v>
      </c>
      <c r="F340" t="s">
        <v>47</v>
      </c>
      <c r="G340" t="s">
        <v>24</v>
      </c>
      <c r="H340" t="s">
        <v>24</v>
      </c>
      <c r="I340" t="s">
        <v>40</v>
      </c>
      <c r="J340" t="s">
        <v>26</v>
      </c>
      <c r="K340" t="s">
        <v>27</v>
      </c>
      <c r="L340" t="s">
        <v>28</v>
      </c>
      <c r="M340" t="s">
        <v>29</v>
      </c>
      <c r="N340" t="s">
        <v>1232</v>
      </c>
      <c r="O340" t="s">
        <v>244</v>
      </c>
      <c r="P340" t="s">
        <v>32</v>
      </c>
    </row>
    <row r="341" spans="1:16">
      <c r="A341" t="s">
        <v>1233</v>
      </c>
      <c r="B341" t="s">
        <v>1234</v>
      </c>
      <c r="C341" t="s">
        <v>700</v>
      </c>
      <c r="D341" t="s">
        <v>1235</v>
      </c>
      <c r="E341" t="s">
        <v>54</v>
      </c>
      <c r="F341" t="s">
        <v>47</v>
      </c>
      <c r="G341" t="s">
        <v>24</v>
      </c>
      <c r="H341" t="s">
        <v>40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1236</v>
      </c>
      <c r="O341" t="s">
        <v>244</v>
      </c>
      <c r="P341" t="s">
        <v>32</v>
      </c>
    </row>
    <row r="342" spans="1:16">
      <c r="A342" t="s">
        <v>1237</v>
      </c>
      <c r="B342" t="s">
        <v>1238</v>
      </c>
      <c r="C342" t="s">
        <v>703</v>
      </c>
      <c r="D342" t="s">
        <v>1239</v>
      </c>
      <c r="E342" t="s">
        <v>63</v>
      </c>
      <c r="F342" t="s">
        <v>47</v>
      </c>
      <c r="G342" t="s">
        <v>24</v>
      </c>
      <c r="H342" t="s">
        <v>25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1240</v>
      </c>
      <c r="O342" t="s">
        <v>244</v>
      </c>
      <c r="P342" t="s">
        <v>32</v>
      </c>
    </row>
    <row r="343" spans="1:16">
      <c r="A343" t="s">
        <v>1241</v>
      </c>
      <c r="B343" t="s">
        <v>1242</v>
      </c>
      <c r="C343" t="s">
        <v>21</v>
      </c>
      <c r="D343" t="s">
        <v>1243</v>
      </c>
      <c r="E343" t="s">
        <v>117</v>
      </c>
      <c r="F343" t="s">
        <v>193</v>
      </c>
      <c r="G343" t="s">
        <v>24</v>
      </c>
      <c r="H343" t="s">
        <v>40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1244</v>
      </c>
      <c r="O343" t="s">
        <v>31</v>
      </c>
      <c r="P343" t="s">
        <v>32</v>
      </c>
    </row>
    <row r="344" spans="1:16">
      <c r="A344" t="s">
        <v>1245</v>
      </c>
      <c r="B344" t="s">
        <v>1246</v>
      </c>
      <c r="C344" t="s">
        <v>23</v>
      </c>
      <c r="D344" t="s">
        <v>1247</v>
      </c>
      <c r="E344" t="s">
        <v>63</v>
      </c>
      <c r="F344" t="s">
        <v>47</v>
      </c>
      <c r="G344" t="s">
        <v>24</v>
      </c>
      <c r="H344" t="s">
        <v>25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1248</v>
      </c>
      <c r="O344" t="s">
        <v>244</v>
      </c>
      <c r="P344" t="s">
        <v>32</v>
      </c>
    </row>
    <row r="345" spans="1:16">
      <c r="A345" t="s">
        <v>1249</v>
      </c>
      <c r="B345" t="s">
        <v>1250</v>
      </c>
      <c r="C345" t="s">
        <v>23</v>
      </c>
      <c r="D345" t="s">
        <v>360</v>
      </c>
      <c r="E345" t="s">
        <v>63</v>
      </c>
      <c r="F345" t="s">
        <v>47</v>
      </c>
      <c r="G345" t="s">
        <v>24</v>
      </c>
      <c r="H345" t="s">
        <v>25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1251</v>
      </c>
      <c r="O345" t="s">
        <v>244</v>
      </c>
      <c r="P345" t="s">
        <v>32</v>
      </c>
    </row>
    <row r="346" spans="1:16">
      <c r="A346" t="s">
        <v>1252</v>
      </c>
      <c r="B346" t="s">
        <v>1253</v>
      </c>
      <c r="C346" t="s">
        <v>117</v>
      </c>
      <c r="D346" t="s">
        <v>1254</v>
      </c>
      <c r="E346" t="s">
        <v>100</v>
      </c>
      <c r="F346" t="s">
        <v>47</v>
      </c>
      <c r="G346" t="s">
        <v>24</v>
      </c>
      <c r="H346" t="s">
        <v>24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1255</v>
      </c>
      <c r="O346" t="s">
        <v>244</v>
      </c>
      <c r="P346" t="s">
        <v>32</v>
      </c>
    </row>
    <row r="347" spans="1:16">
      <c r="A347" t="s">
        <v>1256</v>
      </c>
      <c r="B347" t="s">
        <v>1257</v>
      </c>
      <c r="C347" t="s">
        <v>117</v>
      </c>
      <c r="D347" t="s">
        <v>1258</v>
      </c>
      <c r="E347" t="s">
        <v>63</v>
      </c>
      <c r="F347" t="s">
        <v>47</v>
      </c>
      <c r="G347" t="s">
        <v>24</v>
      </c>
      <c r="H347" t="s">
        <v>25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1259</v>
      </c>
      <c r="O347" t="s">
        <v>244</v>
      </c>
      <c r="P347" t="s">
        <v>32</v>
      </c>
    </row>
    <row r="348" spans="1:16">
      <c r="A348" t="s">
        <v>1260</v>
      </c>
      <c r="B348" t="s">
        <v>1261</v>
      </c>
      <c r="C348" t="s">
        <v>46</v>
      </c>
      <c r="D348" t="s">
        <v>1262</v>
      </c>
      <c r="E348" t="s">
        <v>100</v>
      </c>
      <c r="F348" t="s">
        <v>47</v>
      </c>
      <c r="G348" t="s">
        <v>24</v>
      </c>
      <c r="H348" t="s">
        <v>24</v>
      </c>
      <c r="I348" t="s">
        <v>24</v>
      </c>
      <c r="J348" t="s">
        <v>26</v>
      </c>
      <c r="K348" t="s">
        <v>27</v>
      </c>
      <c r="L348" t="s">
        <v>28</v>
      </c>
      <c r="M348" t="s">
        <v>29</v>
      </c>
      <c r="N348" t="s">
        <v>1263</v>
      </c>
      <c r="O348" t="s">
        <v>244</v>
      </c>
      <c r="P348" t="s">
        <v>32</v>
      </c>
    </row>
    <row r="349" spans="1:16">
      <c r="A349" t="s">
        <v>1264</v>
      </c>
      <c r="B349" t="s">
        <v>1265</v>
      </c>
      <c r="C349" t="s">
        <v>46</v>
      </c>
      <c r="D349" t="s">
        <v>1125</v>
      </c>
      <c r="E349" t="s">
        <v>63</v>
      </c>
      <c r="F349" t="s">
        <v>47</v>
      </c>
      <c r="G349" t="s">
        <v>24</v>
      </c>
      <c r="H349" t="s">
        <v>25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1266</v>
      </c>
      <c r="O349" t="s">
        <v>244</v>
      </c>
      <c r="P349" t="s">
        <v>32</v>
      </c>
    </row>
    <row r="350" spans="1:16">
      <c r="A350" t="s">
        <v>1267</v>
      </c>
      <c r="B350" t="s">
        <v>1268</v>
      </c>
      <c r="C350" t="s">
        <v>38</v>
      </c>
      <c r="D350" t="s">
        <v>1125</v>
      </c>
      <c r="E350" t="s">
        <v>63</v>
      </c>
      <c r="F350" t="s">
        <v>47</v>
      </c>
      <c r="G350" t="s">
        <v>24</v>
      </c>
      <c r="H350" t="s">
        <v>25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1269</v>
      </c>
      <c r="O350" t="s">
        <v>244</v>
      </c>
      <c r="P350" t="s">
        <v>32</v>
      </c>
    </row>
    <row r="351" spans="1:16">
      <c r="A351" t="s">
        <v>1270</v>
      </c>
      <c r="B351" t="s">
        <v>1271</v>
      </c>
      <c r="C351" t="s">
        <v>193</v>
      </c>
      <c r="D351" t="s">
        <v>1272</v>
      </c>
      <c r="E351" t="s">
        <v>63</v>
      </c>
      <c r="F351" t="s">
        <v>47</v>
      </c>
      <c r="G351" t="s">
        <v>24</v>
      </c>
      <c r="H351" t="s">
        <v>25</v>
      </c>
      <c r="I351" t="s">
        <v>24</v>
      </c>
      <c r="J351" t="s">
        <v>26</v>
      </c>
      <c r="K351" t="s">
        <v>27</v>
      </c>
      <c r="L351" t="s">
        <v>28</v>
      </c>
      <c r="M351" t="s">
        <v>29</v>
      </c>
      <c r="N351" t="s">
        <v>1273</v>
      </c>
      <c r="O351" t="s">
        <v>244</v>
      </c>
      <c r="P351" t="s">
        <v>32</v>
      </c>
    </row>
    <row r="352" spans="1:16">
      <c r="A352" t="s">
        <v>1274</v>
      </c>
      <c r="B352" t="s">
        <v>1275</v>
      </c>
      <c r="C352" t="s">
        <v>193</v>
      </c>
      <c r="D352" t="s">
        <v>1276</v>
      </c>
      <c r="E352" t="s">
        <v>100</v>
      </c>
      <c r="F352" t="s">
        <v>47</v>
      </c>
      <c r="G352" t="s">
        <v>24</v>
      </c>
      <c r="H352" t="s">
        <v>24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1277</v>
      </c>
      <c r="O352" t="s">
        <v>244</v>
      </c>
      <c r="P352" t="s">
        <v>32</v>
      </c>
    </row>
    <row r="353" spans="1:16">
      <c r="A353" t="s">
        <v>1278</v>
      </c>
      <c r="B353" t="s">
        <v>1279</v>
      </c>
      <c r="C353" t="s">
        <v>193</v>
      </c>
      <c r="D353" t="s">
        <v>1280</v>
      </c>
      <c r="E353" t="s">
        <v>63</v>
      </c>
      <c r="F353" t="s">
        <v>47</v>
      </c>
      <c r="G353" t="s">
        <v>24</v>
      </c>
      <c r="H353" t="s">
        <v>25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1281</v>
      </c>
      <c r="O353" t="s">
        <v>244</v>
      </c>
      <c r="P353" t="s">
        <v>32</v>
      </c>
    </row>
    <row r="354" spans="1:16">
      <c r="A354" t="s">
        <v>1282</v>
      </c>
      <c r="B354" t="s">
        <v>1283</v>
      </c>
      <c r="C354" t="s">
        <v>193</v>
      </c>
      <c r="D354" t="s">
        <v>1284</v>
      </c>
      <c r="E354" t="s">
        <v>54</v>
      </c>
      <c r="F354" t="s">
        <v>47</v>
      </c>
      <c r="G354" t="s">
        <v>24</v>
      </c>
      <c r="H354" t="s">
        <v>40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1285</v>
      </c>
      <c r="O354" t="s">
        <v>244</v>
      </c>
      <c r="P354" t="s">
        <v>32</v>
      </c>
    </row>
    <row r="355" spans="1:16">
      <c r="A355" t="s">
        <v>1286</v>
      </c>
      <c r="B355" t="s">
        <v>1287</v>
      </c>
      <c r="C355" t="s">
        <v>193</v>
      </c>
      <c r="D355" t="s">
        <v>1288</v>
      </c>
      <c r="E355" t="s">
        <v>100</v>
      </c>
      <c r="F355" t="s">
        <v>47</v>
      </c>
      <c r="G355" t="s">
        <v>24</v>
      </c>
      <c r="H355" t="s">
        <v>24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1289</v>
      </c>
      <c r="O355" t="s">
        <v>244</v>
      </c>
      <c r="P355" t="s">
        <v>32</v>
      </c>
    </row>
    <row r="356" spans="1:16">
      <c r="A356" t="s">
        <v>1290</v>
      </c>
      <c r="B356" t="s">
        <v>1291</v>
      </c>
      <c r="C356" t="s">
        <v>193</v>
      </c>
      <c r="D356" t="s">
        <v>1292</v>
      </c>
      <c r="E356" t="s">
        <v>100</v>
      </c>
      <c r="F356" t="s">
        <v>47</v>
      </c>
      <c r="G356" t="s">
        <v>24</v>
      </c>
      <c r="H356" t="s">
        <v>24</v>
      </c>
      <c r="I356" t="s">
        <v>24</v>
      </c>
      <c r="J356" t="s">
        <v>26</v>
      </c>
      <c r="K356" t="s">
        <v>27</v>
      </c>
      <c r="L356" t="s">
        <v>28</v>
      </c>
      <c r="M356" t="s">
        <v>29</v>
      </c>
      <c r="N356" t="s">
        <v>1293</v>
      </c>
      <c r="O356" t="s">
        <v>244</v>
      </c>
      <c r="P356" t="s">
        <v>32</v>
      </c>
    </row>
    <row r="357" spans="1:16">
      <c r="A357" t="s">
        <v>1294</v>
      </c>
      <c r="B357" t="s">
        <v>1295</v>
      </c>
      <c r="C357" t="s">
        <v>39</v>
      </c>
      <c r="D357" t="s">
        <v>1296</v>
      </c>
      <c r="E357" t="s">
        <v>100</v>
      </c>
      <c r="F357" t="s">
        <v>47</v>
      </c>
      <c r="G357" t="s">
        <v>24</v>
      </c>
      <c r="H357" t="s">
        <v>24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1297</v>
      </c>
      <c r="O357" t="s">
        <v>244</v>
      </c>
      <c r="P357" t="s">
        <v>32</v>
      </c>
    </row>
    <row r="358" spans="1:16">
      <c r="A358" t="s">
        <v>1298</v>
      </c>
      <c r="B358" t="s">
        <v>1299</v>
      </c>
      <c r="C358" t="s">
        <v>39</v>
      </c>
      <c r="D358" t="s">
        <v>1300</v>
      </c>
      <c r="E358" t="s">
        <v>100</v>
      </c>
      <c r="F358" t="s">
        <v>47</v>
      </c>
      <c r="G358" t="s">
        <v>24</v>
      </c>
      <c r="H358" t="s">
        <v>24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1301</v>
      </c>
      <c r="O358" t="s">
        <v>244</v>
      </c>
      <c r="P358" t="s">
        <v>32</v>
      </c>
    </row>
    <row r="359" spans="1:16">
      <c r="A359" t="s">
        <v>1302</v>
      </c>
      <c r="B359" t="s">
        <v>1303</v>
      </c>
      <c r="C359" t="s">
        <v>39</v>
      </c>
      <c r="D359" t="s">
        <v>1304</v>
      </c>
      <c r="E359" t="s">
        <v>100</v>
      </c>
      <c r="F359" t="s">
        <v>47</v>
      </c>
      <c r="G359" t="s">
        <v>24</v>
      </c>
      <c r="H359" t="s">
        <v>24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1305</v>
      </c>
      <c r="O359" t="s">
        <v>244</v>
      </c>
      <c r="P359" t="s">
        <v>32</v>
      </c>
    </row>
    <row r="360" spans="1:16">
      <c r="A360" t="s">
        <v>1306</v>
      </c>
      <c r="B360" t="s">
        <v>1307</v>
      </c>
      <c r="C360" t="s">
        <v>39</v>
      </c>
      <c r="D360" t="s">
        <v>1308</v>
      </c>
      <c r="E360" t="s">
        <v>100</v>
      </c>
      <c r="F360" t="s">
        <v>47</v>
      </c>
      <c r="G360" t="s">
        <v>24</v>
      </c>
      <c r="H360" t="s">
        <v>24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1309</v>
      </c>
      <c r="O360" t="s">
        <v>244</v>
      </c>
      <c r="P360" t="s">
        <v>32</v>
      </c>
    </row>
    <row r="361" spans="1:16">
      <c r="A361" t="s">
        <v>1310</v>
      </c>
      <c r="B361" t="s">
        <v>1311</v>
      </c>
      <c r="C361" t="s">
        <v>54</v>
      </c>
      <c r="D361" t="s">
        <v>1312</v>
      </c>
      <c r="E361" t="s">
        <v>63</v>
      </c>
      <c r="F361" t="s">
        <v>47</v>
      </c>
      <c r="G361" t="s">
        <v>24</v>
      </c>
      <c r="H361" t="s">
        <v>25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1313</v>
      </c>
      <c r="O361" t="s">
        <v>244</v>
      </c>
      <c r="P361" t="s">
        <v>32</v>
      </c>
    </row>
    <row r="362" spans="1:16">
      <c r="A362" t="s">
        <v>1314</v>
      </c>
      <c r="B362" t="s">
        <v>1315</v>
      </c>
      <c r="C362" t="s">
        <v>54</v>
      </c>
      <c r="D362" t="s">
        <v>797</v>
      </c>
      <c r="E362" t="s">
        <v>100</v>
      </c>
      <c r="F362" t="s">
        <v>47</v>
      </c>
      <c r="G362" t="s">
        <v>24</v>
      </c>
      <c r="H362" t="s">
        <v>24</v>
      </c>
      <c r="I362" t="s">
        <v>24</v>
      </c>
      <c r="J362" t="s">
        <v>26</v>
      </c>
      <c r="K362" t="s">
        <v>27</v>
      </c>
      <c r="L362" t="s">
        <v>28</v>
      </c>
      <c r="M362" t="s">
        <v>29</v>
      </c>
      <c r="N362" t="s">
        <v>1316</v>
      </c>
      <c r="O362" t="s">
        <v>244</v>
      </c>
      <c r="P362" t="s">
        <v>32</v>
      </c>
    </row>
    <row r="363" spans="1:16">
      <c r="A363" t="s">
        <v>1317</v>
      </c>
      <c r="B363" t="s">
        <v>1318</v>
      </c>
      <c r="C363" t="s">
        <v>63</v>
      </c>
      <c r="D363" t="s">
        <v>1319</v>
      </c>
      <c r="E363" t="s">
        <v>100</v>
      </c>
      <c r="F363" t="s">
        <v>47</v>
      </c>
      <c r="G363" t="s">
        <v>24</v>
      </c>
      <c r="H363" t="s">
        <v>24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1320</v>
      </c>
      <c r="O363" t="s">
        <v>244</v>
      </c>
      <c r="P363" t="s">
        <v>32</v>
      </c>
    </row>
    <row r="364" spans="1:16">
      <c r="A364" t="s">
        <v>1321</v>
      </c>
      <c r="B364" t="s">
        <v>1322</v>
      </c>
      <c r="C364" t="s">
        <v>63</v>
      </c>
      <c r="D364" t="s">
        <v>1323</v>
      </c>
      <c r="E364" t="s">
        <v>100</v>
      </c>
      <c r="F364" t="s">
        <v>47</v>
      </c>
      <c r="G364" t="s">
        <v>24</v>
      </c>
      <c r="H364" t="s">
        <v>24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1324</v>
      </c>
      <c r="O364" t="s">
        <v>244</v>
      </c>
      <c r="P364" t="s">
        <v>32</v>
      </c>
    </row>
    <row r="365" spans="1:16">
      <c r="A365" t="s">
        <v>1325</v>
      </c>
      <c r="B365" t="s">
        <v>1326</v>
      </c>
      <c r="C365" t="s">
        <v>63</v>
      </c>
      <c r="D365" t="s">
        <v>1327</v>
      </c>
      <c r="E365" t="s">
        <v>100</v>
      </c>
      <c r="F365" t="s">
        <v>47</v>
      </c>
      <c r="G365" t="s">
        <v>24</v>
      </c>
      <c r="H365" t="s">
        <v>24</v>
      </c>
      <c r="I365" t="s">
        <v>24</v>
      </c>
      <c r="J365" t="s">
        <v>26</v>
      </c>
      <c r="K365" t="s">
        <v>27</v>
      </c>
      <c r="L365" t="s">
        <v>28</v>
      </c>
      <c r="M365" t="s">
        <v>29</v>
      </c>
      <c r="N365" t="s">
        <v>1328</v>
      </c>
      <c r="O365" t="s">
        <v>244</v>
      </c>
      <c r="P365" t="s">
        <v>32</v>
      </c>
    </row>
    <row r="366" spans="1:16">
      <c r="A366" t="s">
        <v>1329</v>
      </c>
      <c r="B366" t="s">
        <v>1330</v>
      </c>
      <c r="C366" t="s">
        <v>63</v>
      </c>
      <c r="D366" t="s">
        <v>1331</v>
      </c>
      <c r="E366" t="s">
        <v>100</v>
      </c>
      <c r="F366" t="s">
        <v>47</v>
      </c>
      <c r="G366" t="s">
        <v>24</v>
      </c>
      <c r="H366" t="s">
        <v>24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1332</v>
      </c>
      <c r="O366" t="s">
        <v>244</v>
      </c>
      <c r="P366" t="s">
        <v>32</v>
      </c>
    </row>
    <row r="367" spans="1:16">
      <c r="A367" t="s">
        <v>1333</v>
      </c>
      <c r="B367" t="s">
        <v>1334</v>
      </c>
      <c r="C367" t="s">
        <v>63</v>
      </c>
      <c r="D367" t="s">
        <v>1335</v>
      </c>
      <c r="E367" t="s">
        <v>100</v>
      </c>
      <c r="F367" t="s">
        <v>47</v>
      </c>
      <c r="G367" t="s">
        <v>24</v>
      </c>
      <c r="H367" t="s">
        <v>24</v>
      </c>
      <c r="I367" t="s">
        <v>24</v>
      </c>
      <c r="J367" t="s">
        <v>26</v>
      </c>
      <c r="K367" t="s">
        <v>27</v>
      </c>
      <c r="L367" t="s">
        <v>28</v>
      </c>
      <c r="M367" t="s">
        <v>29</v>
      </c>
      <c r="N367" t="s">
        <v>1336</v>
      </c>
      <c r="O367" t="s">
        <v>244</v>
      </c>
      <c r="P367" t="s">
        <v>32</v>
      </c>
    </row>
    <row r="368" spans="1:16">
      <c r="A368" t="s">
        <v>1337</v>
      </c>
      <c r="B368" t="s">
        <v>1338</v>
      </c>
      <c r="C368" t="s">
        <v>63</v>
      </c>
      <c r="D368" t="s">
        <v>1339</v>
      </c>
      <c r="E368" t="s">
        <v>100</v>
      </c>
      <c r="F368" t="s">
        <v>47</v>
      </c>
      <c r="G368" t="s">
        <v>24</v>
      </c>
      <c r="H368" t="s">
        <v>24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1340</v>
      </c>
      <c r="O368" t="s">
        <v>244</v>
      </c>
      <c r="P368" t="s">
        <v>32</v>
      </c>
    </row>
    <row r="369" spans="1:16">
      <c r="A369" t="s">
        <v>1341</v>
      </c>
      <c r="B369" t="s">
        <v>1342</v>
      </c>
      <c r="C369" t="s">
        <v>100</v>
      </c>
      <c r="D369" t="s">
        <v>1343</v>
      </c>
      <c r="E369" t="s">
        <v>100</v>
      </c>
      <c r="F369" t="s">
        <v>47</v>
      </c>
      <c r="G369" t="s">
        <v>24</v>
      </c>
      <c r="H369" t="s">
        <v>24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1344</v>
      </c>
      <c r="O369" t="s">
        <v>244</v>
      </c>
      <c r="P369" t="s">
        <v>32</v>
      </c>
    </row>
    <row r="370" spans="1:16">
      <c r="A370" t="s">
        <v>1345</v>
      </c>
      <c r="B370" t="s">
        <v>1346</v>
      </c>
      <c r="C370" t="s">
        <v>100</v>
      </c>
      <c r="D370" t="s">
        <v>1347</v>
      </c>
      <c r="E370" t="s">
        <v>100</v>
      </c>
      <c r="F370" t="s">
        <v>47</v>
      </c>
      <c r="G370" t="s">
        <v>25</v>
      </c>
      <c r="H370" t="s">
        <v>24</v>
      </c>
      <c r="I370" t="s">
        <v>24</v>
      </c>
      <c r="J370" t="s">
        <v>26</v>
      </c>
      <c r="K370" t="s">
        <v>27</v>
      </c>
      <c r="L370" t="s">
        <v>28</v>
      </c>
      <c r="M370" t="s">
        <v>29</v>
      </c>
      <c r="N370" t="s">
        <v>1348</v>
      </c>
      <c r="O370" t="s">
        <v>244</v>
      </c>
      <c r="P370" t="s">
        <v>32</v>
      </c>
    </row>
    <row r="371" spans="1:16">
      <c r="A371" t="s">
        <v>1349</v>
      </c>
      <c r="B371" t="s">
        <v>1350</v>
      </c>
      <c r="C371" t="s">
        <v>100</v>
      </c>
      <c r="D371" t="s">
        <v>1351</v>
      </c>
      <c r="E371" t="s">
        <v>100</v>
      </c>
      <c r="F371" t="s">
        <v>47</v>
      </c>
      <c r="G371" t="s">
        <v>24</v>
      </c>
      <c r="H371" t="s">
        <v>24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1352</v>
      </c>
      <c r="O371" t="s">
        <v>244</v>
      </c>
      <c r="P371" t="s">
        <v>32</v>
      </c>
    </row>
    <row r="372" spans="1:16">
      <c r="A372" t="s">
        <v>1353</v>
      </c>
      <c r="B372" t="s">
        <v>1354</v>
      </c>
      <c r="C372" t="s">
        <v>100</v>
      </c>
      <c r="D372" t="s">
        <v>1355</v>
      </c>
      <c r="E372" t="s">
        <v>100</v>
      </c>
      <c r="F372" t="s">
        <v>47</v>
      </c>
      <c r="G372" t="s">
        <v>24</v>
      </c>
      <c r="H372" t="s">
        <v>24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1356</v>
      </c>
      <c r="O372" t="s">
        <v>244</v>
      </c>
      <c r="P372" t="s">
        <v>32</v>
      </c>
    </row>
    <row r="373" spans="1:16">
      <c r="A373" t="s">
        <v>1357</v>
      </c>
      <c r="B373" t="s">
        <v>1358</v>
      </c>
      <c r="C373" t="s">
        <v>100</v>
      </c>
      <c r="D373" t="s">
        <v>1359</v>
      </c>
      <c r="E373" t="s">
        <v>100</v>
      </c>
      <c r="F373" t="s">
        <v>47</v>
      </c>
      <c r="G373" t="s">
        <v>24</v>
      </c>
      <c r="H373" t="s">
        <v>24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1360</v>
      </c>
      <c r="O373" t="s">
        <v>244</v>
      </c>
      <c r="P373" t="s">
        <v>32</v>
      </c>
    </row>
    <row r="374" spans="1:16">
      <c r="A374" t="s">
        <v>1361</v>
      </c>
      <c r="B374" t="s">
        <v>1362</v>
      </c>
      <c r="C374" t="s">
        <v>100</v>
      </c>
      <c r="D374" t="s">
        <v>1363</v>
      </c>
      <c r="E374" t="s">
        <v>100</v>
      </c>
      <c r="F374" t="s">
        <v>47</v>
      </c>
      <c r="G374" t="s">
        <v>40</v>
      </c>
      <c r="H374" t="s">
        <v>24</v>
      </c>
      <c r="I374" t="s">
        <v>40</v>
      </c>
      <c r="J374" t="s">
        <v>26</v>
      </c>
      <c r="K374" t="s">
        <v>27</v>
      </c>
      <c r="L374" t="s">
        <v>28</v>
      </c>
      <c r="M374" t="s">
        <v>29</v>
      </c>
      <c r="N374" t="s">
        <v>1364</v>
      </c>
      <c r="O374" t="s">
        <v>244</v>
      </c>
      <c r="P374" t="s">
        <v>32</v>
      </c>
    </row>
    <row r="375" spans="1:16">
      <c r="A375" t="s">
        <v>1365</v>
      </c>
      <c r="B375" t="s">
        <v>1366</v>
      </c>
      <c r="C375" t="s">
        <v>100</v>
      </c>
      <c r="D375" t="s">
        <v>1363</v>
      </c>
      <c r="E375" t="s">
        <v>100</v>
      </c>
      <c r="F375" t="s">
        <v>47</v>
      </c>
      <c r="G375" t="s">
        <v>24</v>
      </c>
      <c r="H375" t="s">
        <v>24</v>
      </c>
      <c r="I375" t="s">
        <v>40</v>
      </c>
      <c r="J375" t="s">
        <v>26</v>
      </c>
      <c r="K375" t="s">
        <v>27</v>
      </c>
      <c r="L375" t="s">
        <v>28</v>
      </c>
      <c r="M375" t="s">
        <v>29</v>
      </c>
      <c r="N375" t="s">
        <v>1367</v>
      </c>
      <c r="O375" t="s">
        <v>244</v>
      </c>
      <c r="P375" t="s">
        <v>32</v>
      </c>
    </row>
    <row r="376" spans="1:16">
      <c r="A376" t="s">
        <v>1368</v>
      </c>
      <c r="B376" t="s">
        <v>1369</v>
      </c>
      <c r="C376" t="s">
        <v>100</v>
      </c>
      <c r="D376" t="s">
        <v>1370</v>
      </c>
      <c r="E376" t="s">
        <v>100</v>
      </c>
      <c r="F376" t="s">
        <v>47</v>
      </c>
      <c r="G376" t="s">
        <v>24</v>
      </c>
      <c r="H376" t="s">
        <v>24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1371</v>
      </c>
      <c r="O376" t="s">
        <v>244</v>
      </c>
      <c r="P376" t="s">
        <v>32</v>
      </c>
    </row>
    <row r="377" spans="1:16">
      <c r="A377" t="s">
        <v>1372</v>
      </c>
      <c r="B377" t="s">
        <v>1373</v>
      </c>
      <c r="C377" t="s">
        <v>100</v>
      </c>
      <c r="D377" t="s">
        <v>1374</v>
      </c>
      <c r="E377" t="s">
        <v>100</v>
      </c>
      <c r="F377" t="s">
        <v>47</v>
      </c>
      <c r="G377" t="s">
        <v>24</v>
      </c>
      <c r="H377" t="s">
        <v>24</v>
      </c>
      <c r="I377" t="s">
        <v>24</v>
      </c>
      <c r="J377" t="s">
        <v>26</v>
      </c>
      <c r="K377" t="s">
        <v>27</v>
      </c>
      <c r="L377" t="s">
        <v>28</v>
      </c>
      <c r="M377" t="s">
        <v>29</v>
      </c>
      <c r="N377" t="s">
        <v>1375</v>
      </c>
      <c r="O377" t="s">
        <v>244</v>
      </c>
      <c r="P377" t="s">
        <v>32</v>
      </c>
    </row>
    <row r="378" spans="1:16">
      <c r="A378" t="s">
        <v>1376</v>
      </c>
      <c r="B378" t="s">
        <v>1377</v>
      </c>
      <c r="C378" t="s">
        <v>100</v>
      </c>
      <c r="D378" t="s">
        <v>1378</v>
      </c>
      <c r="E378" t="s">
        <v>100</v>
      </c>
      <c r="F378" t="s">
        <v>47</v>
      </c>
      <c r="G378" t="s">
        <v>24</v>
      </c>
      <c r="H378" t="s">
        <v>24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1379</v>
      </c>
      <c r="O378" t="s">
        <v>244</v>
      </c>
      <c r="P378" t="s">
        <v>32</v>
      </c>
    </row>
    <row r="379" spans="1:16">
      <c r="A379" t="s">
        <v>1380</v>
      </c>
      <c r="B379" t="s">
        <v>1381</v>
      </c>
      <c r="C379" t="s">
        <v>100</v>
      </c>
      <c r="D379" t="s">
        <v>1382</v>
      </c>
      <c r="E379" t="s">
        <v>100</v>
      </c>
      <c r="F379" t="s">
        <v>47</v>
      </c>
      <c r="G379" t="s">
        <v>24</v>
      </c>
      <c r="H379" t="s">
        <v>24</v>
      </c>
      <c r="I379" t="s">
        <v>24</v>
      </c>
      <c r="J379" t="s">
        <v>26</v>
      </c>
      <c r="K379" t="s">
        <v>27</v>
      </c>
      <c r="L379" t="s">
        <v>28</v>
      </c>
      <c r="M379" t="s">
        <v>29</v>
      </c>
      <c r="N379" t="s">
        <v>1383</v>
      </c>
      <c r="O379" t="s">
        <v>244</v>
      </c>
      <c r="P379" t="s">
        <v>32</v>
      </c>
    </row>
    <row r="380" spans="1:16">
      <c r="A380" t="s">
        <v>1384</v>
      </c>
      <c r="B380" t="s">
        <v>1385</v>
      </c>
      <c r="C380" t="s">
        <v>100</v>
      </c>
      <c r="D380" t="s">
        <v>1386</v>
      </c>
      <c r="E380" t="s">
        <v>100</v>
      </c>
      <c r="F380" t="s">
        <v>47</v>
      </c>
      <c r="G380" t="s">
        <v>24</v>
      </c>
      <c r="H380" t="s">
        <v>24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1387</v>
      </c>
      <c r="O380" t="s">
        <v>244</v>
      </c>
      <c r="P380" t="s">
        <v>32</v>
      </c>
    </row>
    <row r="381" spans="1:16">
      <c r="A381" t="s">
        <v>1388</v>
      </c>
      <c r="B381" t="s">
        <v>1389</v>
      </c>
      <c r="C381" t="s">
        <v>100</v>
      </c>
      <c r="D381" t="s">
        <v>1378</v>
      </c>
      <c r="E381" t="s">
        <v>100</v>
      </c>
      <c r="F381" t="s">
        <v>47</v>
      </c>
      <c r="G381" t="s">
        <v>24</v>
      </c>
      <c r="H381" t="s">
        <v>24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1379</v>
      </c>
      <c r="O381" t="s">
        <v>244</v>
      </c>
      <c r="P381" t="s">
        <v>32</v>
      </c>
    </row>
    <row r="382" spans="1:16">
      <c r="A382" t="s">
        <v>1390</v>
      </c>
      <c r="B382" t="s">
        <v>1391</v>
      </c>
      <c r="C382" t="s">
        <v>100</v>
      </c>
      <c r="D382" t="s">
        <v>1392</v>
      </c>
      <c r="E382" t="s">
        <v>100</v>
      </c>
      <c r="F382" t="s">
        <v>47</v>
      </c>
      <c r="G382" t="s">
        <v>24</v>
      </c>
      <c r="H382" t="s">
        <v>24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1393</v>
      </c>
      <c r="O382" t="s">
        <v>244</v>
      </c>
      <c r="P382" t="s">
        <v>32</v>
      </c>
    </row>
    <row r="383" spans="1:16">
      <c r="A383" t="s">
        <v>1394</v>
      </c>
      <c r="B383" t="s">
        <v>1395</v>
      </c>
      <c r="C383" t="s">
        <v>100</v>
      </c>
      <c r="D383" t="s">
        <v>1343</v>
      </c>
      <c r="E383" t="s">
        <v>100</v>
      </c>
      <c r="F383" t="s">
        <v>47</v>
      </c>
      <c r="G383" t="s">
        <v>24</v>
      </c>
      <c r="H383" t="s">
        <v>24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1396</v>
      </c>
      <c r="O383" t="s">
        <v>244</v>
      </c>
      <c r="P383" t="s">
        <v>32</v>
      </c>
    </row>
    <row r="384" spans="1:16">
      <c r="A384" t="s">
        <v>1397</v>
      </c>
      <c r="B384" t="s">
        <v>1398</v>
      </c>
      <c r="C384" t="s">
        <v>100</v>
      </c>
      <c r="D384" t="s">
        <v>1399</v>
      </c>
      <c r="E384" t="s">
        <v>100</v>
      </c>
      <c r="F384" t="s">
        <v>47</v>
      </c>
      <c r="G384" t="s">
        <v>24</v>
      </c>
      <c r="H384" t="s">
        <v>24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1400</v>
      </c>
      <c r="O384" t="s">
        <v>244</v>
      </c>
      <c r="P384" t="s">
        <v>32</v>
      </c>
    </row>
    <row r="385" spans="1:16">
      <c r="A385" t="s">
        <v>1401</v>
      </c>
      <c r="B385" t="s">
        <v>1402</v>
      </c>
      <c r="C385" t="s">
        <v>100</v>
      </c>
      <c r="D385" t="s">
        <v>1403</v>
      </c>
      <c r="E385" t="s">
        <v>100</v>
      </c>
      <c r="F385" t="s">
        <v>47</v>
      </c>
      <c r="G385" t="s">
        <v>24</v>
      </c>
      <c r="H385" t="s">
        <v>24</v>
      </c>
      <c r="I385" t="s">
        <v>81</v>
      </c>
      <c r="J385" t="s">
        <v>26</v>
      </c>
      <c r="K385" t="s">
        <v>27</v>
      </c>
      <c r="L385" t="s">
        <v>28</v>
      </c>
      <c r="M385" t="s">
        <v>29</v>
      </c>
      <c r="N385" t="s">
        <v>1404</v>
      </c>
      <c r="O385" t="s">
        <v>244</v>
      </c>
      <c r="P385" t="s">
        <v>32</v>
      </c>
    </row>
    <row r="386" spans="1:16">
      <c r="A386" t="s">
        <v>1405</v>
      </c>
      <c r="B386" t="s">
        <v>1406</v>
      </c>
      <c r="C386" t="s">
        <v>1407</v>
      </c>
      <c r="D386" t="s">
        <v>1408</v>
      </c>
      <c r="E386" t="s">
        <v>38</v>
      </c>
      <c r="F386" t="s">
        <v>47</v>
      </c>
      <c r="G386" t="s">
        <v>24</v>
      </c>
      <c r="H386" t="s">
        <v>94</v>
      </c>
      <c r="I386" t="s">
        <v>81</v>
      </c>
      <c r="J386" t="s">
        <v>26</v>
      </c>
      <c r="K386" t="s">
        <v>27</v>
      </c>
      <c r="L386" t="s">
        <v>28</v>
      </c>
      <c r="M386" t="s">
        <v>29</v>
      </c>
      <c r="N386" t="s">
        <v>1409</v>
      </c>
      <c r="O386" t="s">
        <v>244</v>
      </c>
      <c r="P386" t="s">
        <v>32</v>
      </c>
    </row>
    <row r="387" spans="1:16">
      <c r="A387" t="s">
        <v>1410</v>
      </c>
      <c r="B387" t="s">
        <v>1411</v>
      </c>
      <c r="C387" t="s">
        <v>1412</v>
      </c>
      <c r="D387" t="s">
        <v>1413</v>
      </c>
      <c r="E387" t="s">
        <v>54</v>
      </c>
      <c r="F387" t="s">
        <v>47</v>
      </c>
      <c r="G387" t="s">
        <v>24</v>
      </c>
      <c r="H387" t="s">
        <v>40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1414</v>
      </c>
      <c r="O387" t="s">
        <v>244</v>
      </c>
      <c r="P387" t="s">
        <v>32</v>
      </c>
    </row>
    <row r="388" spans="1:16">
      <c r="A388" t="s">
        <v>1415</v>
      </c>
      <c r="B388" t="s">
        <v>1416</v>
      </c>
      <c r="C388" t="s">
        <v>107</v>
      </c>
      <c r="D388" t="s">
        <v>1417</v>
      </c>
      <c r="E388" t="s">
        <v>39</v>
      </c>
      <c r="F388" t="s">
        <v>47</v>
      </c>
      <c r="G388" t="s">
        <v>24</v>
      </c>
      <c r="H388" t="s">
        <v>81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1418</v>
      </c>
      <c r="O388" t="s">
        <v>244</v>
      </c>
      <c r="P388" t="s">
        <v>32</v>
      </c>
    </row>
    <row r="389" spans="1:16">
      <c r="A389" t="s">
        <v>1419</v>
      </c>
      <c r="B389" t="s">
        <v>1420</v>
      </c>
      <c r="C389" t="s">
        <v>247</v>
      </c>
      <c r="D389" t="s">
        <v>1421</v>
      </c>
      <c r="E389" t="s">
        <v>54</v>
      </c>
      <c r="F389" t="s">
        <v>47</v>
      </c>
      <c r="G389" t="s">
        <v>24</v>
      </c>
      <c r="H389" t="s">
        <v>40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1422</v>
      </c>
      <c r="O389" t="s">
        <v>244</v>
      </c>
      <c r="P389" t="s">
        <v>32</v>
      </c>
    </row>
    <row r="390" spans="1:16">
      <c r="A390" t="s">
        <v>1423</v>
      </c>
      <c r="B390" t="s">
        <v>1424</v>
      </c>
      <c r="C390" t="s">
        <v>247</v>
      </c>
      <c r="D390" t="s">
        <v>1425</v>
      </c>
      <c r="E390" t="s">
        <v>100</v>
      </c>
      <c r="F390" t="s">
        <v>47</v>
      </c>
      <c r="G390" t="s">
        <v>24</v>
      </c>
      <c r="H390" t="s">
        <v>24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1426</v>
      </c>
      <c r="O390" t="s">
        <v>244</v>
      </c>
      <c r="P390" t="s">
        <v>32</v>
      </c>
    </row>
    <row r="391" spans="1:16">
      <c r="A391" t="s">
        <v>1427</v>
      </c>
      <c r="B391" t="s">
        <v>1428</v>
      </c>
      <c r="C391" t="s">
        <v>847</v>
      </c>
      <c r="D391" t="s">
        <v>1429</v>
      </c>
      <c r="E391" t="s">
        <v>63</v>
      </c>
      <c r="F391" t="s">
        <v>47</v>
      </c>
      <c r="G391" t="s">
        <v>24</v>
      </c>
      <c r="H391" t="s">
        <v>25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1430</v>
      </c>
      <c r="O391" t="s">
        <v>244</v>
      </c>
      <c r="P391" t="s">
        <v>32</v>
      </c>
    </row>
    <row r="392" spans="1:16">
      <c r="A392" t="s">
        <v>1431</v>
      </c>
      <c r="B392" t="s">
        <v>1432</v>
      </c>
      <c r="C392" t="s">
        <v>217</v>
      </c>
      <c r="D392" t="s">
        <v>1433</v>
      </c>
      <c r="E392" t="s">
        <v>54</v>
      </c>
      <c r="F392" t="s">
        <v>47</v>
      </c>
      <c r="G392" t="s">
        <v>24</v>
      </c>
      <c r="H392" t="s">
        <v>40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1434</v>
      </c>
      <c r="O392" t="s">
        <v>244</v>
      </c>
      <c r="P392" t="s">
        <v>32</v>
      </c>
    </row>
    <row r="393" spans="1:16">
      <c r="A393" t="s">
        <v>1435</v>
      </c>
      <c r="B393" t="s">
        <v>1436</v>
      </c>
      <c r="C393" t="s">
        <v>1437</v>
      </c>
      <c r="D393" t="s">
        <v>800</v>
      </c>
      <c r="E393" t="s">
        <v>100</v>
      </c>
      <c r="F393" t="s">
        <v>47</v>
      </c>
      <c r="G393" t="s">
        <v>24</v>
      </c>
      <c r="H393" t="s">
        <v>24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1438</v>
      </c>
      <c r="O393" t="s">
        <v>244</v>
      </c>
      <c r="P393" t="s">
        <v>32</v>
      </c>
    </row>
    <row r="394" spans="1:16">
      <c r="A394" t="s">
        <v>1439</v>
      </c>
      <c r="B394" t="s">
        <v>1440</v>
      </c>
      <c r="C394" t="s">
        <v>1102</v>
      </c>
      <c r="D394" t="s">
        <v>1441</v>
      </c>
      <c r="E394" t="s">
        <v>63</v>
      </c>
      <c r="F394" t="s">
        <v>47</v>
      </c>
      <c r="G394" t="s">
        <v>24</v>
      </c>
      <c r="H394" t="s">
        <v>25</v>
      </c>
      <c r="I394" t="s">
        <v>40</v>
      </c>
      <c r="J394" t="s">
        <v>26</v>
      </c>
      <c r="K394" t="s">
        <v>27</v>
      </c>
      <c r="L394" t="s">
        <v>28</v>
      </c>
      <c r="M394" t="s">
        <v>29</v>
      </c>
      <c r="N394" t="s">
        <v>1442</v>
      </c>
      <c r="O394" t="s">
        <v>244</v>
      </c>
      <c r="P394" t="s">
        <v>32</v>
      </c>
    </row>
    <row r="395" spans="1:16">
      <c r="A395" t="s">
        <v>1443</v>
      </c>
      <c r="B395" t="s">
        <v>1444</v>
      </c>
      <c r="C395" t="s">
        <v>1445</v>
      </c>
      <c r="D395" t="s">
        <v>214</v>
      </c>
      <c r="E395" t="s">
        <v>63</v>
      </c>
      <c r="F395" t="s">
        <v>47</v>
      </c>
      <c r="G395" t="s">
        <v>24</v>
      </c>
      <c r="H395" t="s">
        <v>25</v>
      </c>
      <c r="I395" t="s">
        <v>81</v>
      </c>
      <c r="J395" t="s">
        <v>26</v>
      </c>
      <c r="K395" t="s">
        <v>27</v>
      </c>
      <c r="L395" t="s">
        <v>28</v>
      </c>
      <c r="M395" t="s">
        <v>29</v>
      </c>
      <c r="N395" t="s">
        <v>1446</v>
      </c>
      <c r="O395" t="s">
        <v>244</v>
      </c>
      <c r="P395" t="s">
        <v>32</v>
      </c>
    </row>
    <row r="396" spans="1:16">
      <c r="A396" t="s">
        <v>1447</v>
      </c>
      <c r="B396" t="s">
        <v>1448</v>
      </c>
      <c r="C396" t="s">
        <v>280</v>
      </c>
      <c r="D396" t="s">
        <v>1449</v>
      </c>
      <c r="E396" t="s">
        <v>193</v>
      </c>
      <c r="F396" t="s">
        <v>47</v>
      </c>
      <c r="G396" t="s">
        <v>24</v>
      </c>
      <c r="H396" t="s">
        <v>252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1450</v>
      </c>
      <c r="O396" t="s">
        <v>244</v>
      </c>
      <c r="P396" t="s">
        <v>32</v>
      </c>
    </row>
    <row r="397" spans="1:16">
      <c r="A397" t="s">
        <v>1451</v>
      </c>
      <c r="B397" t="s">
        <v>1452</v>
      </c>
      <c r="C397" t="s">
        <v>280</v>
      </c>
      <c r="D397" t="s">
        <v>322</v>
      </c>
      <c r="E397" t="s">
        <v>63</v>
      </c>
      <c r="F397" t="s">
        <v>47</v>
      </c>
      <c r="G397" t="s">
        <v>24</v>
      </c>
      <c r="H397" t="s">
        <v>25</v>
      </c>
      <c r="I397" t="s">
        <v>81</v>
      </c>
      <c r="J397" t="s">
        <v>26</v>
      </c>
      <c r="K397" t="s">
        <v>27</v>
      </c>
      <c r="L397" t="s">
        <v>28</v>
      </c>
      <c r="M397" t="s">
        <v>29</v>
      </c>
      <c r="N397" t="s">
        <v>1453</v>
      </c>
      <c r="O397" t="s">
        <v>244</v>
      </c>
      <c r="P397" t="s">
        <v>32</v>
      </c>
    </row>
    <row r="398" spans="1:16">
      <c r="A398" t="s">
        <v>1454</v>
      </c>
      <c r="B398" t="s">
        <v>1455</v>
      </c>
      <c r="C398" t="s">
        <v>286</v>
      </c>
      <c r="D398" t="s">
        <v>1456</v>
      </c>
      <c r="E398" t="s">
        <v>100</v>
      </c>
      <c r="F398" t="s">
        <v>47</v>
      </c>
      <c r="G398" t="s">
        <v>24</v>
      </c>
      <c r="H398" t="s">
        <v>24</v>
      </c>
      <c r="I398" t="s">
        <v>24</v>
      </c>
      <c r="J398" t="s">
        <v>26</v>
      </c>
      <c r="K398" t="s">
        <v>27</v>
      </c>
      <c r="L398" t="s">
        <v>28</v>
      </c>
      <c r="M398" t="s">
        <v>29</v>
      </c>
      <c r="N398" t="s">
        <v>1457</v>
      </c>
      <c r="O398" t="s">
        <v>244</v>
      </c>
      <c r="P398" t="s">
        <v>32</v>
      </c>
    </row>
    <row r="399" spans="1:16">
      <c r="A399" t="s">
        <v>1458</v>
      </c>
      <c r="B399" t="s">
        <v>1459</v>
      </c>
      <c r="C399" t="s">
        <v>1460</v>
      </c>
      <c r="D399" t="s">
        <v>1461</v>
      </c>
      <c r="E399" t="s">
        <v>63</v>
      </c>
      <c r="F399" t="s">
        <v>47</v>
      </c>
      <c r="G399" t="s">
        <v>24</v>
      </c>
      <c r="H399" t="s">
        <v>25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1462</v>
      </c>
      <c r="O399" t="s">
        <v>244</v>
      </c>
      <c r="P399" t="s">
        <v>32</v>
      </c>
    </row>
    <row r="400" spans="1:16">
      <c r="A400" t="s">
        <v>1463</v>
      </c>
      <c r="B400" t="s">
        <v>1464</v>
      </c>
      <c r="C400" t="s">
        <v>1465</v>
      </c>
      <c r="D400" t="s">
        <v>1466</v>
      </c>
      <c r="E400" t="s">
        <v>46</v>
      </c>
      <c r="F400" t="s">
        <v>47</v>
      </c>
      <c r="G400" t="s">
        <v>24</v>
      </c>
      <c r="H400" t="s">
        <v>48</v>
      </c>
      <c r="I400" t="s">
        <v>40</v>
      </c>
      <c r="J400" t="s">
        <v>26</v>
      </c>
      <c r="K400" t="s">
        <v>27</v>
      </c>
      <c r="L400" t="s">
        <v>28</v>
      </c>
      <c r="M400" t="s">
        <v>29</v>
      </c>
      <c r="N400" t="s">
        <v>1467</v>
      </c>
      <c r="O400" t="s">
        <v>244</v>
      </c>
      <c r="P400" t="s">
        <v>32</v>
      </c>
    </row>
    <row r="401" spans="1:16">
      <c r="A401" t="s">
        <v>1468</v>
      </c>
      <c r="B401" t="s">
        <v>1469</v>
      </c>
      <c r="C401" t="s">
        <v>1470</v>
      </c>
      <c r="D401" t="s">
        <v>271</v>
      </c>
      <c r="E401" t="s">
        <v>193</v>
      </c>
      <c r="F401" t="s">
        <v>47</v>
      </c>
      <c r="G401" t="s">
        <v>24</v>
      </c>
      <c r="H401" t="s">
        <v>252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1471</v>
      </c>
      <c r="O401" t="s">
        <v>244</v>
      </c>
      <c r="P401" t="s">
        <v>32</v>
      </c>
    </row>
    <row r="402" spans="1:16">
      <c r="A402" t="s">
        <v>1472</v>
      </c>
      <c r="B402" t="s">
        <v>1473</v>
      </c>
      <c r="C402" t="s">
        <v>1474</v>
      </c>
      <c r="D402" t="s">
        <v>1475</v>
      </c>
      <c r="E402" t="s">
        <v>39</v>
      </c>
      <c r="F402" t="s">
        <v>47</v>
      </c>
      <c r="G402" t="s">
        <v>24</v>
      </c>
      <c r="H402" t="s">
        <v>81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1476</v>
      </c>
      <c r="O402" t="s">
        <v>244</v>
      </c>
      <c r="P402" t="s">
        <v>32</v>
      </c>
    </row>
    <row r="403" spans="1:16">
      <c r="A403" t="s">
        <v>1477</v>
      </c>
      <c r="B403" t="s">
        <v>1478</v>
      </c>
      <c r="C403" t="s">
        <v>1474</v>
      </c>
      <c r="D403" t="s">
        <v>1475</v>
      </c>
      <c r="E403" t="s">
        <v>39</v>
      </c>
      <c r="F403" t="s">
        <v>47</v>
      </c>
      <c r="G403" t="s">
        <v>24</v>
      </c>
      <c r="H403" t="s">
        <v>81</v>
      </c>
      <c r="I403" t="s">
        <v>24</v>
      </c>
      <c r="J403" t="s">
        <v>26</v>
      </c>
      <c r="K403" t="s">
        <v>27</v>
      </c>
      <c r="L403" t="s">
        <v>28</v>
      </c>
      <c r="M403" t="s">
        <v>29</v>
      </c>
      <c r="N403" t="s">
        <v>1476</v>
      </c>
      <c r="O403" t="s">
        <v>244</v>
      </c>
      <c r="P403" t="s">
        <v>32</v>
      </c>
    </row>
    <row r="404" spans="1:16">
      <c r="A404" t="s">
        <v>1479</v>
      </c>
      <c r="B404" t="s">
        <v>1480</v>
      </c>
      <c r="C404" t="s">
        <v>1107</v>
      </c>
      <c r="D404" t="s">
        <v>1481</v>
      </c>
      <c r="E404" t="s">
        <v>54</v>
      </c>
      <c r="F404" t="s">
        <v>47</v>
      </c>
      <c r="G404" t="s">
        <v>24</v>
      </c>
      <c r="H404" t="s">
        <v>40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1482</v>
      </c>
      <c r="O404" t="s">
        <v>244</v>
      </c>
      <c r="P404" t="s">
        <v>32</v>
      </c>
    </row>
    <row r="405" spans="1:16">
      <c r="A405" t="s">
        <v>1483</v>
      </c>
      <c r="B405" t="s">
        <v>1484</v>
      </c>
      <c r="C405" t="s">
        <v>317</v>
      </c>
      <c r="D405" t="s">
        <v>1485</v>
      </c>
      <c r="E405" t="s">
        <v>39</v>
      </c>
      <c r="F405" t="s">
        <v>47</v>
      </c>
      <c r="G405" t="s">
        <v>24</v>
      </c>
      <c r="H405" t="s">
        <v>81</v>
      </c>
      <c r="I405" t="s">
        <v>81</v>
      </c>
      <c r="J405" t="s">
        <v>26</v>
      </c>
      <c r="K405" t="s">
        <v>27</v>
      </c>
      <c r="L405" t="s">
        <v>28</v>
      </c>
      <c r="M405" t="s">
        <v>29</v>
      </c>
      <c r="N405" t="s">
        <v>1486</v>
      </c>
      <c r="O405" t="s">
        <v>244</v>
      </c>
      <c r="P405" t="s">
        <v>32</v>
      </c>
    </row>
    <row r="406" spans="1:16">
      <c r="A406" t="s">
        <v>1487</v>
      </c>
      <c r="B406" t="s">
        <v>1488</v>
      </c>
      <c r="C406" t="s">
        <v>1489</v>
      </c>
      <c r="D406" t="s">
        <v>1490</v>
      </c>
      <c r="E406" t="s">
        <v>63</v>
      </c>
      <c r="F406" t="s">
        <v>47</v>
      </c>
      <c r="G406" t="s">
        <v>24</v>
      </c>
      <c r="H406" t="s">
        <v>25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1491</v>
      </c>
      <c r="O406" t="s">
        <v>244</v>
      </c>
      <c r="P406" t="s">
        <v>32</v>
      </c>
    </row>
    <row r="407" spans="1:16">
      <c r="A407" t="s">
        <v>1492</v>
      </c>
      <c r="B407" t="s">
        <v>1493</v>
      </c>
      <c r="C407" t="s">
        <v>451</v>
      </c>
      <c r="D407" t="s">
        <v>1494</v>
      </c>
      <c r="E407" t="s">
        <v>54</v>
      </c>
      <c r="F407" t="s">
        <v>47</v>
      </c>
      <c r="G407" t="s">
        <v>24</v>
      </c>
      <c r="H407" t="s">
        <v>40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1495</v>
      </c>
      <c r="O407" t="s">
        <v>244</v>
      </c>
      <c r="P407" t="s">
        <v>32</v>
      </c>
    </row>
    <row r="408" spans="1:16">
      <c r="A408" t="s">
        <v>1496</v>
      </c>
      <c r="B408" t="s">
        <v>1497</v>
      </c>
      <c r="C408" t="s">
        <v>451</v>
      </c>
      <c r="D408" t="s">
        <v>1494</v>
      </c>
      <c r="E408" t="s">
        <v>54</v>
      </c>
      <c r="F408" t="s">
        <v>47</v>
      </c>
      <c r="G408" t="s">
        <v>24</v>
      </c>
      <c r="H408" t="s">
        <v>40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1495</v>
      </c>
      <c r="O408" t="s">
        <v>244</v>
      </c>
      <c r="P408" t="s">
        <v>32</v>
      </c>
    </row>
    <row r="409" spans="1:16">
      <c r="A409" t="s">
        <v>1498</v>
      </c>
      <c r="B409" t="s">
        <v>1499</v>
      </c>
      <c r="C409" t="s">
        <v>451</v>
      </c>
      <c r="D409" t="s">
        <v>1500</v>
      </c>
      <c r="E409" t="s">
        <v>63</v>
      </c>
      <c r="F409" t="s">
        <v>47</v>
      </c>
      <c r="G409" t="s">
        <v>24</v>
      </c>
      <c r="H409" t="s">
        <v>25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1501</v>
      </c>
      <c r="O409" t="s">
        <v>244</v>
      </c>
      <c r="P409" t="s">
        <v>32</v>
      </c>
    </row>
    <row r="410" spans="1:16">
      <c r="A410" t="s">
        <v>1502</v>
      </c>
      <c r="B410" t="s">
        <v>1503</v>
      </c>
      <c r="C410" t="s">
        <v>451</v>
      </c>
      <c r="D410" t="s">
        <v>1500</v>
      </c>
      <c r="E410" t="s">
        <v>63</v>
      </c>
      <c r="F410" t="s">
        <v>47</v>
      </c>
      <c r="G410" t="s">
        <v>24</v>
      </c>
      <c r="H410" t="s">
        <v>25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1501</v>
      </c>
      <c r="O410" t="s">
        <v>244</v>
      </c>
      <c r="P410" t="s">
        <v>32</v>
      </c>
    </row>
    <row r="411" spans="1:16">
      <c r="A411" t="s">
        <v>1504</v>
      </c>
      <c r="B411" t="s">
        <v>1505</v>
      </c>
      <c r="C411" t="s">
        <v>1506</v>
      </c>
      <c r="D411" t="s">
        <v>1507</v>
      </c>
      <c r="E411" t="s">
        <v>193</v>
      </c>
      <c r="F411" t="s">
        <v>47</v>
      </c>
      <c r="G411" t="s">
        <v>24</v>
      </c>
      <c r="H411" t="s">
        <v>252</v>
      </c>
      <c r="I411" t="s">
        <v>40</v>
      </c>
      <c r="J411" t="s">
        <v>26</v>
      </c>
      <c r="K411" t="s">
        <v>27</v>
      </c>
      <c r="L411" t="s">
        <v>28</v>
      </c>
      <c r="M411" t="s">
        <v>29</v>
      </c>
      <c r="N411" t="s">
        <v>1508</v>
      </c>
      <c r="O411" t="s">
        <v>244</v>
      </c>
      <c r="P411" t="s">
        <v>32</v>
      </c>
    </row>
    <row r="412" spans="1:16">
      <c r="A412" t="s">
        <v>1509</v>
      </c>
      <c r="B412" t="s">
        <v>1510</v>
      </c>
      <c r="C412" t="s">
        <v>340</v>
      </c>
      <c r="D412" t="s">
        <v>1511</v>
      </c>
      <c r="E412" t="s">
        <v>100</v>
      </c>
      <c r="F412" t="s">
        <v>47</v>
      </c>
      <c r="G412" t="s">
        <v>24</v>
      </c>
      <c r="H412" t="s">
        <v>24</v>
      </c>
      <c r="I412" t="s">
        <v>40</v>
      </c>
      <c r="J412" t="s">
        <v>26</v>
      </c>
      <c r="K412" t="s">
        <v>27</v>
      </c>
      <c r="L412" t="s">
        <v>28</v>
      </c>
      <c r="M412" t="s">
        <v>29</v>
      </c>
      <c r="N412" t="s">
        <v>1512</v>
      </c>
      <c r="O412" t="s">
        <v>244</v>
      </c>
      <c r="P412" t="s">
        <v>32</v>
      </c>
    </row>
    <row r="413" spans="1:16">
      <c r="A413" t="s">
        <v>1513</v>
      </c>
      <c r="B413" t="s">
        <v>1514</v>
      </c>
      <c r="C413" t="s">
        <v>344</v>
      </c>
      <c r="D413" t="s">
        <v>337</v>
      </c>
      <c r="E413" t="s">
        <v>63</v>
      </c>
      <c r="F413" t="s">
        <v>47</v>
      </c>
      <c r="G413" t="s">
        <v>24</v>
      </c>
      <c r="H413" t="s">
        <v>25</v>
      </c>
      <c r="I413" t="s">
        <v>40</v>
      </c>
      <c r="J413" t="s">
        <v>26</v>
      </c>
      <c r="K413" t="s">
        <v>27</v>
      </c>
      <c r="L413" t="s">
        <v>28</v>
      </c>
      <c r="M413" t="s">
        <v>29</v>
      </c>
      <c r="N413" t="s">
        <v>1515</v>
      </c>
      <c r="O413" t="s">
        <v>244</v>
      </c>
      <c r="P413" t="s">
        <v>32</v>
      </c>
    </row>
    <row r="414" spans="1:16">
      <c r="A414" t="s">
        <v>1516</v>
      </c>
      <c r="B414" t="s">
        <v>1517</v>
      </c>
      <c r="C414" t="s">
        <v>1518</v>
      </c>
      <c r="D414" t="s">
        <v>1481</v>
      </c>
      <c r="E414" t="s">
        <v>63</v>
      </c>
      <c r="F414" t="s">
        <v>47</v>
      </c>
      <c r="G414" t="s">
        <v>24</v>
      </c>
      <c r="H414" t="s">
        <v>25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1104</v>
      </c>
      <c r="O414" t="s">
        <v>244</v>
      </c>
      <c r="P414" t="s">
        <v>32</v>
      </c>
    </row>
    <row r="415" spans="1:16">
      <c r="A415" t="s">
        <v>1519</v>
      </c>
      <c r="B415" t="s">
        <v>1520</v>
      </c>
      <c r="C415" t="s">
        <v>861</v>
      </c>
      <c r="D415" t="s">
        <v>1521</v>
      </c>
      <c r="E415" t="s">
        <v>63</v>
      </c>
      <c r="F415" t="s">
        <v>47</v>
      </c>
      <c r="G415" t="s">
        <v>24</v>
      </c>
      <c r="H415" t="s">
        <v>25</v>
      </c>
      <c r="I415" t="s">
        <v>81</v>
      </c>
      <c r="J415" t="s">
        <v>26</v>
      </c>
      <c r="K415" t="s">
        <v>27</v>
      </c>
      <c r="L415" t="s">
        <v>28</v>
      </c>
      <c r="M415" t="s">
        <v>29</v>
      </c>
      <c r="N415" t="s">
        <v>1522</v>
      </c>
      <c r="O415" t="s">
        <v>244</v>
      </c>
      <c r="P415" t="s">
        <v>32</v>
      </c>
    </row>
    <row r="416" spans="1:16">
      <c r="A416" t="s">
        <v>1523</v>
      </c>
      <c r="B416" t="s">
        <v>1524</v>
      </c>
      <c r="C416" t="s">
        <v>57</v>
      </c>
      <c r="D416" t="s">
        <v>1525</v>
      </c>
      <c r="E416" t="s">
        <v>54</v>
      </c>
      <c r="F416" t="s">
        <v>47</v>
      </c>
      <c r="G416" t="s">
        <v>24</v>
      </c>
      <c r="H416" t="s">
        <v>40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1526</v>
      </c>
      <c r="O416" t="s">
        <v>244</v>
      </c>
      <c r="P416" t="s">
        <v>32</v>
      </c>
    </row>
    <row r="417" spans="1:16">
      <c r="A417" t="s">
        <v>1527</v>
      </c>
      <c r="B417" t="s">
        <v>1528</v>
      </c>
      <c r="C417" t="s">
        <v>355</v>
      </c>
      <c r="D417" t="s">
        <v>1529</v>
      </c>
      <c r="E417" t="s">
        <v>100</v>
      </c>
      <c r="F417" t="s">
        <v>47</v>
      </c>
      <c r="G417" t="s">
        <v>24</v>
      </c>
      <c r="H417" t="s">
        <v>24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1530</v>
      </c>
      <c r="O417" t="s">
        <v>244</v>
      </c>
      <c r="P417" t="s">
        <v>32</v>
      </c>
    </row>
    <row r="418" spans="1:16">
      <c r="A418" t="s">
        <v>1531</v>
      </c>
      <c r="B418" t="s">
        <v>1532</v>
      </c>
      <c r="C418" t="s">
        <v>355</v>
      </c>
      <c r="D418" t="s">
        <v>370</v>
      </c>
      <c r="E418" t="s">
        <v>100</v>
      </c>
      <c r="F418" t="s">
        <v>47</v>
      </c>
      <c r="G418" t="s">
        <v>24</v>
      </c>
      <c r="H418" t="s">
        <v>24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1533</v>
      </c>
      <c r="O418" t="s">
        <v>244</v>
      </c>
      <c r="P418" t="s">
        <v>32</v>
      </c>
    </row>
    <row r="419" spans="1:16">
      <c r="A419" t="s">
        <v>1534</v>
      </c>
      <c r="B419" t="s">
        <v>1535</v>
      </c>
      <c r="C419" t="s">
        <v>1536</v>
      </c>
      <c r="D419" t="s">
        <v>1027</v>
      </c>
      <c r="E419" t="s">
        <v>100</v>
      </c>
      <c r="F419" t="s">
        <v>47</v>
      </c>
      <c r="G419" t="s">
        <v>24</v>
      </c>
      <c r="H419" t="s">
        <v>24</v>
      </c>
      <c r="I419" t="s">
        <v>24</v>
      </c>
      <c r="J419" t="s">
        <v>26</v>
      </c>
      <c r="K419" t="s">
        <v>27</v>
      </c>
      <c r="L419" t="s">
        <v>28</v>
      </c>
      <c r="M419" t="s">
        <v>29</v>
      </c>
      <c r="N419" t="s">
        <v>1537</v>
      </c>
      <c r="O419" t="s">
        <v>31</v>
      </c>
      <c r="P419" t="s">
        <v>32</v>
      </c>
    </row>
    <row r="420" spans="1:16">
      <c r="A420" t="s">
        <v>1538</v>
      </c>
      <c r="B420" t="s">
        <v>1539</v>
      </c>
      <c r="C420" t="s">
        <v>1536</v>
      </c>
      <c r="D420" t="s">
        <v>381</v>
      </c>
      <c r="E420" t="s">
        <v>54</v>
      </c>
      <c r="F420" t="s">
        <v>47</v>
      </c>
      <c r="G420" t="s">
        <v>24</v>
      </c>
      <c r="H420" t="s">
        <v>40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1540</v>
      </c>
      <c r="O420" t="s">
        <v>244</v>
      </c>
      <c r="P420" t="s">
        <v>32</v>
      </c>
    </row>
    <row r="421" spans="1:16">
      <c r="A421" t="s">
        <v>1541</v>
      </c>
      <c r="B421" t="s">
        <v>1542</v>
      </c>
      <c r="C421" t="s">
        <v>1536</v>
      </c>
      <c r="D421" t="s">
        <v>1543</v>
      </c>
      <c r="E421" t="s">
        <v>100</v>
      </c>
      <c r="F421" t="s">
        <v>47</v>
      </c>
      <c r="G421" t="s">
        <v>24</v>
      </c>
      <c r="H421" t="s">
        <v>24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1544</v>
      </c>
      <c r="O421" t="s">
        <v>244</v>
      </c>
      <c r="P421" t="s">
        <v>32</v>
      </c>
    </row>
    <row r="422" spans="1:16">
      <c r="A422" t="s">
        <v>1545</v>
      </c>
      <c r="B422" t="s">
        <v>1546</v>
      </c>
      <c r="C422" t="s">
        <v>359</v>
      </c>
      <c r="D422" t="s">
        <v>1543</v>
      </c>
      <c r="E422" t="s">
        <v>63</v>
      </c>
      <c r="F422" t="s">
        <v>47</v>
      </c>
      <c r="G422" t="s">
        <v>24</v>
      </c>
      <c r="H422" t="s">
        <v>25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1547</v>
      </c>
      <c r="O422" t="s">
        <v>244</v>
      </c>
      <c r="P422" t="s">
        <v>32</v>
      </c>
    </row>
    <row r="423" spans="1:16">
      <c r="A423" t="s">
        <v>1548</v>
      </c>
      <c r="B423" t="s">
        <v>1549</v>
      </c>
      <c r="C423" t="s">
        <v>1550</v>
      </c>
      <c r="D423" t="s">
        <v>1551</v>
      </c>
      <c r="E423" t="s">
        <v>54</v>
      </c>
      <c r="F423" t="s">
        <v>47</v>
      </c>
      <c r="G423" t="s">
        <v>24</v>
      </c>
      <c r="H423" t="s">
        <v>40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1552</v>
      </c>
      <c r="O423" t="s">
        <v>244</v>
      </c>
      <c r="P423" t="s">
        <v>32</v>
      </c>
    </row>
    <row r="424" spans="1:16">
      <c r="A424" t="s">
        <v>1553</v>
      </c>
      <c r="B424" t="s">
        <v>1554</v>
      </c>
      <c r="C424" t="s">
        <v>140</v>
      </c>
      <c r="D424" t="s">
        <v>1555</v>
      </c>
      <c r="E424" t="s">
        <v>100</v>
      </c>
      <c r="F424" t="s">
        <v>47</v>
      </c>
      <c r="G424" t="s">
        <v>24</v>
      </c>
      <c r="H424" t="s">
        <v>24</v>
      </c>
      <c r="I424" t="s">
        <v>40</v>
      </c>
      <c r="J424" t="s">
        <v>26</v>
      </c>
      <c r="K424" t="s">
        <v>27</v>
      </c>
      <c r="L424" t="s">
        <v>28</v>
      </c>
      <c r="M424" t="s">
        <v>29</v>
      </c>
      <c r="N424" t="s">
        <v>1556</v>
      </c>
      <c r="O424" t="s">
        <v>244</v>
      </c>
      <c r="P424" t="s">
        <v>32</v>
      </c>
    </row>
    <row r="425" spans="1:16">
      <c r="A425" t="s">
        <v>1557</v>
      </c>
      <c r="B425" t="s">
        <v>1558</v>
      </c>
      <c r="C425" t="s">
        <v>369</v>
      </c>
      <c r="D425" t="s">
        <v>475</v>
      </c>
      <c r="E425" t="s">
        <v>63</v>
      </c>
      <c r="F425" t="s">
        <v>47</v>
      </c>
      <c r="G425" t="s">
        <v>24</v>
      </c>
      <c r="H425" t="s">
        <v>25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1559</v>
      </c>
      <c r="O425" t="s">
        <v>244</v>
      </c>
      <c r="P425" t="s">
        <v>32</v>
      </c>
    </row>
    <row r="426" spans="1:16">
      <c r="A426" t="s">
        <v>1560</v>
      </c>
      <c r="B426" t="s">
        <v>1561</v>
      </c>
      <c r="C426" t="s">
        <v>380</v>
      </c>
      <c r="D426" t="s">
        <v>381</v>
      </c>
      <c r="E426" t="s">
        <v>63</v>
      </c>
      <c r="F426" t="s">
        <v>47</v>
      </c>
      <c r="G426" t="s">
        <v>24</v>
      </c>
      <c r="H426" t="s">
        <v>25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1562</v>
      </c>
      <c r="O426" t="s">
        <v>244</v>
      </c>
      <c r="P426" t="s">
        <v>32</v>
      </c>
    </row>
    <row r="427" spans="1:16">
      <c r="A427" t="s">
        <v>1563</v>
      </c>
      <c r="B427" t="s">
        <v>1564</v>
      </c>
      <c r="C427" t="s">
        <v>380</v>
      </c>
      <c r="D427" t="s">
        <v>1565</v>
      </c>
      <c r="E427" t="s">
        <v>39</v>
      </c>
      <c r="F427" t="s">
        <v>47</v>
      </c>
      <c r="G427" t="s">
        <v>24</v>
      </c>
      <c r="H427" t="s">
        <v>81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1566</v>
      </c>
      <c r="O427" t="s">
        <v>244</v>
      </c>
      <c r="P427" t="s">
        <v>32</v>
      </c>
    </row>
    <row r="428" spans="1:16">
      <c r="A428" t="s">
        <v>1567</v>
      </c>
      <c r="B428" t="s">
        <v>1568</v>
      </c>
      <c r="C428" t="s">
        <v>66</v>
      </c>
      <c r="D428" t="s">
        <v>1569</v>
      </c>
      <c r="E428" t="s">
        <v>39</v>
      </c>
      <c r="F428" t="s">
        <v>47</v>
      </c>
      <c r="G428" t="s">
        <v>24</v>
      </c>
      <c r="H428" t="s">
        <v>81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1570</v>
      </c>
      <c r="O428" t="s">
        <v>244</v>
      </c>
      <c r="P428" t="s">
        <v>32</v>
      </c>
    </row>
    <row r="429" spans="1:16">
      <c r="A429" t="s">
        <v>1571</v>
      </c>
      <c r="B429" t="s">
        <v>1572</v>
      </c>
      <c r="C429" t="s">
        <v>399</v>
      </c>
      <c r="D429" t="s">
        <v>396</v>
      </c>
      <c r="E429" t="s">
        <v>54</v>
      </c>
      <c r="F429" t="s">
        <v>47</v>
      </c>
      <c r="G429" t="s">
        <v>24</v>
      </c>
      <c r="H429" t="s">
        <v>40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1573</v>
      </c>
      <c r="O429" t="s">
        <v>244</v>
      </c>
      <c r="P429" t="s">
        <v>32</v>
      </c>
    </row>
    <row r="430" spans="1:16">
      <c r="A430" t="s">
        <v>1574</v>
      </c>
      <c r="B430" t="s">
        <v>1575</v>
      </c>
      <c r="C430" t="s">
        <v>401</v>
      </c>
      <c r="D430" t="s">
        <v>1576</v>
      </c>
      <c r="E430" t="s">
        <v>63</v>
      </c>
      <c r="F430" t="s">
        <v>47</v>
      </c>
      <c r="G430" t="s">
        <v>24</v>
      </c>
      <c r="H430" t="s">
        <v>25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1577</v>
      </c>
      <c r="O430" t="s">
        <v>244</v>
      </c>
      <c r="P430" t="s">
        <v>32</v>
      </c>
    </row>
    <row r="431" spans="1:16">
      <c r="A431" t="s">
        <v>1578</v>
      </c>
      <c r="B431" t="s">
        <v>1579</v>
      </c>
      <c r="C431" t="s">
        <v>587</v>
      </c>
      <c r="D431" t="s">
        <v>1580</v>
      </c>
      <c r="E431" t="s">
        <v>100</v>
      </c>
      <c r="F431" t="s">
        <v>47</v>
      </c>
      <c r="G431" t="s">
        <v>24</v>
      </c>
      <c r="H431" t="s">
        <v>24</v>
      </c>
      <c r="I431" t="s">
        <v>81</v>
      </c>
      <c r="J431" t="s">
        <v>26</v>
      </c>
      <c r="K431" t="s">
        <v>27</v>
      </c>
      <c r="L431" t="s">
        <v>28</v>
      </c>
      <c r="M431" t="s">
        <v>29</v>
      </c>
      <c r="N431" t="s">
        <v>1581</v>
      </c>
      <c r="O431" t="s">
        <v>244</v>
      </c>
      <c r="P431" t="s">
        <v>32</v>
      </c>
    </row>
    <row r="432" spans="1:16">
      <c r="A432" t="s">
        <v>1582</v>
      </c>
      <c r="B432" t="s">
        <v>1583</v>
      </c>
      <c r="C432" t="s">
        <v>587</v>
      </c>
      <c r="D432" t="s">
        <v>1429</v>
      </c>
      <c r="E432" t="s">
        <v>63</v>
      </c>
      <c r="F432" t="s">
        <v>47</v>
      </c>
      <c r="G432" t="s">
        <v>24</v>
      </c>
      <c r="H432" t="s">
        <v>25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1584</v>
      </c>
      <c r="O432" t="s">
        <v>244</v>
      </c>
      <c r="P432" t="s">
        <v>32</v>
      </c>
    </row>
    <row r="433" spans="1:16">
      <c r="A433" t="s">
        <v>1585</v>
      </c>
      <c r="B433" t="s">
        <v>1586</v>
      </c>
      <c r="C433" t="s">
        <v>144</v>
      </c>
      <c r="D433" t="s">
        <v>1587</v>
      </c>
      <c r="E433" t="s">
        <v>100</v>
      </c>
      <c r="F433" t="s">
        <v>47</v>
      </c>
      <c r="G433" t="s">
        <v>24</v>
      </c>
      <c r="H433" t="s">
        <v>24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1588</v>
      </c>
      <c r="O433" t="s">
        <v>244</v>
      </c>
      <c r="P433" t="s">
        <v>32</v>
      </c>
    </row>
    <row r="434" spans="1:16">
      <c r="A434" t="s">
        <v>1589</v>
      </c>
      <c r="B434" t="s">
        <v>1590</v>
      </c>
      <c r="C434" t="s">
        <v>71</v>
      </c>
      <c r="D434" t="s">
        <v>1591</v>
      </c>
      <c r="E434" t="s">
        <v>54</v>
      </c>
      <c r="F434" t="s">
        <v>47</v>
      </c>
      <c r="G434" t="s">
        <v>24</v>
      </c>
      <c r="H434" t="s">
        <v>40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1482</v>
      </c>
      <c r="O434" t="s">
        <v>244</v>
      </c>
      <c r="P434" t="s">
        <v>32</v>
      </c>
    </row>
    <row r="435" spans="1:16">
      <c r="A435" t="s">
        <v>1592</v>
      </c>
      <c r="B435" t="s">
        <v>1593</v>
      </c>
      <c r="C435" t="s">
        <v>71</v>
      </c>
      <c r="D435" t="s">
        <v>1594</v>
      </c>
      <c r="E435" t="s">
        <v>193</v>
      </c>
      <c r="F435" t="s">
        <v>47</v>
      </c>
      <c r="G435" t="s">
        <v>24</v>
      </c>
      <c r="H435" t="s">
        <v>252</v>
      </c>
      <c r="I435" t="s">
        <v>40</v>
      </c>
      <c r="J435" t="s">
        <v>26</v>
      </c>
      <c r="K435" t="s">
        <v>27</v>
      </c>
      <c r="L435" t="s">
        <v>28</v>
      </c>
      <c r="M435" t="s">
        <v>29</v>
      </c>
      <c r="N435" t="s">
        <v>1595</v>
      </c>
      <c r="O435" t="s">
        <v>244</v>
      </c>
      <c r="P435" t="s">
        <v>32</v>
      </c>
    </row>
    <row r="436" spans="1:16">
      <c r="A436" t="s">
        <v>1596</v>
      </c>
      <c r="B436" t="s">
        <v>1597</v>
      </c>
      <c r="C436" t="s">
        <v>419</v>
      </c>
      <c r="D436" t="s">
        <v>1598</v>
      </c>
      <c r="E436" t="s">
        <v>54</v>
      </c>
      <c r="F436" t="s">
        <v>47</v>
      </c>
      <c r="G436" t="s">
        <v>24</v>
      </c>
      <c r="H436" t="s">
        <v>40</v>
      </c>
      <c r="I436" t="s">
        <v>24</v>
      </c>
      <c r="J436" t="s">
        <v>26</v>
      </c>
      <c r="K436" t="s">
        <v>27</v>
      </c>
      <c r="L436" t="s">
        <v>28</v>
      </c>
      <c r="M436" t="s">
        <v>29</v>
      </c>
      <c r="N436" t="s">
        <v>1599</v>
      </c>
      <c r="O436" t="s">
        <v>244</v>
      </c>
      <c r="P436" t="s">
        <v>32</v>
      </c>
    </row>
    <row r="437" spans="1:16">
      <c r="A437" t="s">
        <v>1600</v>
      </c>
      <c r="B437" t="s">
        <v>1601</v>
      </c>
      <c r="C437" t="s">
        <v>434</v>
      </c>
      <c r="D437" t="s">
        <v>1602</v>
      </c>
      <c r="E437" t="s">
        <v>63</v>
      </c>
      <c r="F437" t="s">
        <v>47</v>
      </c>
      <c r="G437" t="s">
        <v>24</v>
      </c>
      <c r="H437" t="s">
        <v>25</v>
      </c>
      <c r="I437" t="s">
        <v>40</v>
      </c>
      <c r="J437" t="s">
        <v>26</v>
      </c>
      <c r="K437" t="s">
        <v>27</v>
      </c>
      <c r="L437" t="s">
        <v>28</v>
      </c>
      <c r="M437" t="s">
        <v>29</v>
      </c>
      <c r="N437" t="s">
        <v>1603</v>
      </c>
      <c r="O437" t="s">
        <v>244</v>
      </c>
      <c r="P437" t="s">
        <v>32</v>
      </c>
    </row>
    <row r="438" spans="1:16">
      <c r="A438" t="s">
        <v>1604</v>
      </c>
      <c r="B438" t="s">
        <v>1605</v>
      </c>
      <c r="C438" t="s">
        <v>441</v>
      </c>
      <c r="D438" t="s">
        <v>1606</v>
      </c>
      <c r="E438" t="s">
        <v>54</v>
      </c>
      <c r="F438" t="s">
        <v>47</v>
      </c>
      <c r="G438" t="s">
        <v>25</v>
      </c>
      <c r="H438" t="s">
        <v>40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1607</v>
      </c>
      <c r="O438" t="s">
        <v>244</v>
      </c>
      <c r="P438" t="s">
        <v>32</v>
      </c>
    </row>
    <row r="439" spans="1:16">
      <c r="A439" t="s">
        <v>1608</v>
      </c>
      <c r="B439" t="s">
        <v>1609</v>
      </c>
      <c r="C439" t="s">
        <v>441</v>
      </c>
      <c r="D439" t="s">
        <v>1610</v>
      </c>
      <c r="E439" t="s">
        <v>54</v>
      </c>
      <c r="F439" t="s">
        <v>47</v>
      </c>
      <c r="G439" t="s">
        <v>24</v>
      </c>
      <c r="H439" t="s">
        <v>40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1611</v>
      </c>
      <c r="O439" t="s">
        <v>244</v>
      </c>
      <c r="P439" t="s">
        <v>32</v>
      </c>
    </row>
    <row r="440" spans="1:16">
      <c r="A440" t="s">
        <v>1612</v>
      </c>
      <c r="B440" t="s">
        <v>1613</v>
      </c>
      <c r="C440" t="s">
        <v>313</v>
      </c>
      <c r="D440" t="s">
        <v>1614</v>
      </c>
      <c r="E440" t="s">
        <v>63</v>
      </c>
      <c r="F440" t="s">
        <v>47</v>
      </c>
      <c r="G440" t="s">
        <v>24</v>
      </c>
      <c r="H440" t="s">
        <v>25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1615</v>
      </c>
      <c r="O440" t="s">
        <v>244</v>
      </c>
      <c r="P440" t="s">
        <v>32</v>
      </c>
    </row>
    <row r="441" spans="1:16">
      <c r="A441" t="s">
        <v>1616</v>
      </c>
      <c r="B441" t="s">
        <v>1617</v>
      </c>
      <c r="C441" t="s">
        <v>313</v>
      </c>
      <c r="D441" t="s">
        <v>1614</v>
      </c>
      <c r="E441" t="s">
        <v>63</v>
      </c>
      <c r="F441" t="s">
        <v>47</v>
      </c>
      <c r="G441" t="s">
        <v>24</v>
      </c>
      <c r="H441" t="s">
        <v>25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1615</v>
      </c>
      <c r="O441" t="s">
        <v>244</v>
      </c>
      <c r="P441" t="s">
        <v>32</v>
      </c>
    </row>
    <row r="442" spans="1:16">
      <c r="A442" t="s">
        <v>1618</v>
      </c>
      <c r="B442" t="s">
        <v>1619</v>
      </c>
      <c r="C442" t="s">
        <v>1620</v>
      </c>
      <c r="D442" t="s">
        <v>1621</v>
      </c>
      <c r="E442" t="s">
        <v>63</v>
      </c>
      <c r="F442" t="s">
        <v>47</v>
      </c>
      <c r="G442" t="s">
        <v>24</v>
      </c>
      <c r="H442" t="s">
        <v>25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1622</v>
      </c>
      <c r="O442" t="s">
        <v>244</v>
      </c>
      <c r="P442" t="s">
        <v>32</v>
      </c>
    </row>
    <row r="443" spans="1:16">
      <c r="A443" t="s">
        <v>1623</v>
      </c>
      <c r="B443" t="s">
        <v>1624</v>
      </c>
      <c r="C443" t="s">
        <v>1133</v>
      </c>
      <c r="D443" t="s">
        <v>1625</v>
      </c>
      <c r="E443" t="s">
        <v>100</v>
      </c>
      <c r="F443" t="s">
        <v>47</v>
      </c>
      <c r="G443" t="s">
        <v>24</v>
      </c>
      <c r="H443" t="s">
        <v>24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1626</v>
      </c>
      <c r="O443" t="s">
        <v>244</v>
      </c>
      <c r="P443" t="s">
        <v>32</v>
      </c>
    </row>
    <row r="444" spans="1:16">
      <c r="A444" t="s">
        <v>1627</v>
      </c>
      <c r="B444" t="s">
        <v>1628</v>
      </c>
      <c r="C444" t="s">
        <v>1133</v>
      </c>
      <c r="D444" t="s">
        <v>1629</v>
      </c>
      <c r="E444" t="s">
        <v>54</v>
      </c>
      <c r="F444" t="s">
        <v>47</v>
      </c>
      <c r="G444" t="s">
        <v>24</v>
      </c>
      <c r="H444" t="s">
        <v>40</v>
      </c>
      <c r="I444" t="s">
        <v>40</v>
      </c>
      <c r="J444" t="s">
        <v>26</v>
      </c>
      <c r="K444" t="s">
        <v>27</v>
      </c>
      <c r="L444" t="s">
        <v>28</v>
      </c>
      <c r="M444" t="s">
        <v>29</v>
      </c>
      <c r="N444" t="s">
        <v>1630</v>
      </c>
      <c r="O444" t="s">
        <v>244</v>
      </c>
      <c r="P444" t="s">
        <v>32</v>
      </c>
    </row>
    <row r="445" spans="1:16">
      <c r="A445" t="s">
        <v>1631</v>
      </c>
      <c r="B445" t="s">
        <v>1632</v>
      </c>
      <c r="C445" t="s">
        <v>1133</v>
      </c>
      <c r="D445" t="s">
        <v>972</v>
      </c>
      <c r="E445" t="s">
        <v>54</v>
      </c>
      <c r="F445" t="s">
        <v>47</v>
      </c>
      <c r="G445" t="s">
        <v>24</v>
      </c>
      <c r="H445" t="s">
        <v>40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1633</v>
      </c>
      <c r="O445" t="s">
        <v>244</v>
      </c>
      <c r="P445" t="s">
        <v>32</v>
      </c>
    </row>
    <row r="446" spans="1:16">
      <c r="A446" t="s">
        <v>1634</v>
      </c>
      <c r="B446" t="s">
        <v>1635</v>
      </c>
      <c r="C446" t="s">
        <v>1133</v>
      </c>
      <c r="D446" t="s">
        <v>1636</v>
      </c>
      <c r="E446" t="s">
        <v>63</v>
      </c>
      <c r="F446" t="s">
        <v>47</v>
      </c>
      <c r="G446" t="s">
        <v>24</v>
      </c>
      <c r="H446" t="s">
        <v>25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1637</v>
      </c>
      <c r="O446" t="s">
        <v>244</v>
      </c>
      <c r="P446" t="s">
        <v>32</v>
      </c>
    </row>
    <row r="447" spans="1:16">
      <c r="A447" t="s">
        <v>1638</v>
      </c>
      <c r="B447" t="s">
        <v>1639</v>
      </c>
      <c r="C447" t="s">
        <v>667</v>
      </c>
      <c r="D447" t="s">
        <v>1640</v>
      </c>
      <c r="E447" t="s">
        <v>63</v>
      </c>
      <c r="F447" t="s">
        <v>47</v>
      </c>
      <c r="G447" t="s">
        <v>24</v>
      </c>
      <c r="H447" t="s">
        <v>25</v>
      </c>
      <c r="I447" t="s">
        <v>25</v>
      </c>
      <c r="J447" t="s">
        <v>27</v>
      </c>
      <c r="K447" t="s">
        <v>27</v>
      </c>
      <c r="L447" t="s">
        <v>28</v>
      </c>
      <c r="M447" t="s">
        <v>29</v>
      </c>
      <c r="N447" t="s">
        <v>1641</v>
      </c>
      <c r="O447" t="s">
        <v>244</v>
      </c>
      <c r="P447" t="s">
        <v>32</v>
      </c>
    </row>
    <row r="448" spans="1:16">
      <c r="A448" t="s">
        <v>1642</v>
      </c>
      <c r="B448" t="s">
        <v>1643</v>
      </c>
      <c r="C448" t="s">
        <v>677</v>
      </c>
      <c r="D448" t="s">
        <v>1644</v>
      </c>
      <c r="E448" t="s">
        <v>54</v>
      </c>
      <c r="F448" t="s">
        <v>47</v>
      </c>
      <c r="G448" t="s">
        <v>24</v>
      </c>
      <c r="H448" t="s">
        <v>40</v>
      </c>
      <c r="I448" t="s">
        <v>40</v>
      </c>
      <c r="J448" t="s">
        <v>26</v>
      </c>
      <c r="K448" t="s">
        <v>27</v>
      </c>
      <c r="L448" t="s">
        <v>28</v>
      </c>
      <c r="M448" t="s">
        <v>29</v>
      </c>
      <c r="N448" t="s">
        <v>1645</v>
      </c>
      <c r="O448" t="s">
        <v>244</v>
      </c>
      <c r="P448" t="s">
        <v>32</v>
      </c>
    </row>
    <row r="449" spans="1:16">
      <c r="A449" t="s">
        <v>1646</v>
      </c>
      <c r="B449" t="s">
        <v>1647</v>
      </c>
      <c r="C449" t="s">
        <v>677</v>
      </c>
      <c r="D449" t="s">
        <v>1648</v>
      </c>
      <c r="E449" t="s">
        <v>100</v>
      </c>
      <c r="F449" t="s">
        <v>47</v>
      </c>
      <c r="G449" t="s">
        <v>24</v>
      </c>
      <c r="H449" t="s">
        <v>24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1649</v>
      </c>
      <c r="O449" t="s">
        <v>244</v>
      </c>
      <c r="P449" t="s">
        <v>32</v>
      </c>
    </row>
    <row r="450" spans="1:16">
      <c r="A450" t="s">
        <v>1650</v>
      </c>
      <c r="B450" t="s">
        <v>1651</v>
      </c>
      <c r="C450" t="s">
        <v>1652</v>
      </c>
      <c r="D450" t="s">
        <v>519</v>
      </c>
      <c r="E450" t="s">
        <v>39</v>
      </c>
      <c r="F450" t="s">
        <v>47</v>
      </c>
      <c r="G450" t="s">
        <v>24</v>
      </c>
      <c r="H450" t="s">
        <v>81</v>
      </c>
      <c r="I450" t="s">
        <v>25</v>
      </c>
      <c r="J450" t="s">
        <v>26</v>
      </c>
      <c r="K450" t="s">
        <v>27</v>
      </c>
      <c r="L450" t="s">
        <v>28</v>
      </c>
      <c r="M450" t="s">
        <v>29</v>
      </c>
      <c r="N450" t="s">
        <v>1653</v>
      </c>
      <c r="O450" t="s">
        <v>244</v>
      </c>
      <c r="P450" t="s">
        <v>32</v>
      </c>
    </row>
    <row r="451" spans="1:16">
      <c r="A451" t="s">
        <v>1654</v>
      </c>
      <c r="B451" t="s">
        <v>1655</v>
      </c>
      <c r="C451" t="s">
        <v>1652</v>
      </c>
      <c r="D451" t="s">
        <v>1656</v>
      </c>
      <c r="E451" t="s">
        <v>54</v>
      </c>
      <c r="F451" t="s">
        <v>47</v>
      </c>
      <c r="G451" t="s">
        <v>24</v>
      </c>
      <c r="H451" t="s">
        <v>40</v>
      </c>
      <c r="I451" t="s">
        <v>40</v>
      </c>
      <c r="J451" t="s">
        <v>26</v>
      </c>
      <c r="K451" t="s">
        <v>27</v>
      </c>
      <c r="L451" t="s">
        <v>28</v>
      </c>
      <c r="M451" t="s">
        <v>29</v>
      </c>
      <c r="N451" t="s">
        <v>1657</v>
      </c>
      <c r="O451" t="s">
        <v>244</v>
      </c>
      <c r="P451" t="s">
        <v>32</v>
      </c>
    </row>
    <row r="452" spans="1:16">
      <c r="A452" t="s">
        <v>1658</v>
      </c>
      <c r="B452" t="s">
        <v>1659</v>
      </c>
      <c r="C452" t="s">
        <v>1652</v>
      </c>
      <c r="D452" t="s">
        <v>1648</v>
      </c>
      <c r="E452" t="s">
        <v>100</v>
      </c>
      <c r="F452" t="s">
        <v>47</v>
      </c>
      <c r="G452" t="s">
        <v>24</v>
      </c>
      <c r="H452" t="s">
        <v>24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1649</v>
      </c>
      <c r="O452" t="s">
        <v>244</v>
      </c>
      <c r="P452" t="s">
        <v>32</v>
      </c>
    </row>
    <row r="453" spans="1:16">
      <c r="A453" t="s">
        <v>1660</v>
      </c>
      <c r="B453" t="s">
        <v>1661</v>
      </c>
      <c r="C453" t="s">
        <v>1652</v>
      </c>
      <c r="D453" t="s">
        <v>1576</v>
      </c>
      <c r="E453" t="s">
        <v>63</v>
      </c>
      <c r="F453" t="s">
        <v>47</v>
      </c>
      <c r="G453" t="s">
        <v>24</v>
      </c>
      <c r="H453" t="s">
        <v>25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1662</v>
      </c>
      <c r="O453" t="s">
        <v>244</v>
      </c>
      <c r="P453" t="s">
        <v>32</v>
      </c>
    </row>
    <row r="454" spans="1:16">
      <c r="A454" t="s">
        <v>1663</v>
      </c>
      <c r="B454" t="s">
        <v>1664</v>
      </c>
      <c r="C454" t="s">
        <v>1665</v>
      </c>
      <c r="D454" t="s">
        <v>786</v>
      </c>
      <c r="E454" t="s">
        <v>39</v>
      </c>
      <c r="F454" t="s">
        <v>47</v>
      </c>
      <c r="G454" t="s">
        <v>24</v>
      </c>
      <c r="H454" t="s">
        <v>81</v>
      </c>
      <c r="I454" t="s">
        <v>24</v>
      </c>
      <c r="J454" t="s">
        <v>26</v>
      </c>
      <c r="K454" t="s">
        <v>27</v>
      </c>
      <c r="L454" t="s">
        <v>28</v>
      </c>
      <c r="M454" t="s">
        <v>29</v>
      </c>
      <c r="N454" t="s">
        <v>1666</v>
      </c>
      <c r="O454" t="s">
        <v>244</v>
      </c>
      <c r="P454" t="s">
        <v>32</v>
      </c>
    </row>
    <row r="455" spans="1:16">
      <c r="A455" t="s">
        <v>1667</v>
      </c>
      <c r="B455" t="s">
        <v>1668</v>
      </c>
      <c r="C455" t="s">
        <v>75</v>
      </c>
      <c r="D455" t="s">
        <v>424</v>
      </c>
      <c r="E455" t="s">
        <v>100</v>
      </c>
      <c r="F455" t="s">
        <v>47</v>
      </c>
      <c r="G455" t="s">
        <v>24</v>
      </c>
      <c r="H455" t="s">
        <v>24</v>
      </c>
      <c r="I455" t="s">
        <v>81</v>
      </c>
      <c r="J455" t="s">
        <v>26</v>
      </c>
      <c r="K455" t="s">
        <v>27</v>
      </c>
      <c r="L455" t="s">
        <v>28</v>
      </c>
      <c r="M455" t="s">
        <v>29</v>
      </c>
      <c r="N455" t="s">
        <v>1669</v>
      </c>
      <c r="O455" t="s">
        <v>244</v>
      </c>
      <c r="P455" t="s">
        <v>32</v>
      </c>
    </row>
    <row r="456" spans="1:16">
      <c r="A456" t="s">
        <v>1670</v>
      </c>
      <c r="B456" t="s">
        <v>1671</v>
      </c>
      <c r="C456" t="s">
        <v>75</v>
      </c>
      <c r="D456" t="s">
        <v>1644</v>
      </c>
      <c r="E456" t="s">
        <v>54</v>
      </c>
      <c r="F456" t="s">
        <v>47</v>
      </c>
      <c r="G456" t="s">
        <v>24</v>
      </c>
      <c r="H456" t="s">
        <v>40</v>
      </c>
      <c r="I456" t="s">
        <v>40</v>
      </c>
      <c r="J456" t="s">
        <v>26</v>
      </c>
      <c r="K456" t="s">
        <v>27</v>
      </c>
      <c r="L456" t="s">
        <v>28</v>
      </c>
      <c r="M456" t="s">
        <v>29</v>
      </c>
      <c r="N456" t="s">
        <v>1672</v>
      </c>
      <c r="O456" t="s">
        <v>244</v>
      </c>
      <c r="P456" t="s">
        <v>32</v>
      </c>
    </row>
    <row r="457" spans="1:16">
      <c r="A457" t="s">
        <v>1673</v>
      </c>
      <c r="B457" t="s">
        <v>1674</v>
      </c>
      <c r="C457" t="s">
        <v>75</v>
      </c>
      <c r="D457" t="s">
        <v>1675</v>
      </c>
      <c r="E457" t="s">
        <v>54</v>
      </c>
      <c r="F457" t="s">
        <v>47</v>
      </c>
      <c r="G457" t="s">
        <v>24</v>
      </c>
      <c r="H457" t="s">
        <v>40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1676</v>
      </c>
      <c r="O457" t="s">
        <v>244</v>
      </c>
      <c r="P457" t="s">
        <v>32</v>
      </c>
    </row>
    <row r="458" spans="1:16">
      <c r="A458" t="s">
        <v>1677</v>
      </c>
      <c r="B458" t="s">
        <v>1678</v>
      </c>
      <c r="C458" t="s">
        <v>75</v>
      </c>
      <c r="D458" t="s">
        <v>526</v>
      </c>
      <c r="E458" t="s">
        <v>54</v>
      </c>
      <c r="F458" t="s">
        <v>47</v>
      </c>
      <c r="G458" t="s">
        <v>24</v>
      </c>
      <c r="H458" t="s">
        <v>40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1679</v>
      </c>
      <c r="O458" t="s">
        <v>244</v>
      </c>
      <c r="P458" t="s">
        <v>32</v>
      </c>
    </row>
    <row r="459" spans="1:16">
      <c r="A459" t="s">
        <v>1680</v>
      </c>
      <c r="B459" t="s">
        <v>1681</v>
      </c>
      <c r="C459" t="s">
        <v>75</v>
      </c>
      <c r="D459" t="s">
        <v>1485</v>
      </c>
      <c r="E459" t="s">
        <v>54</v>
      </c>
      <c r="F459" t="s">
        <v>47</v>
      </c>
      <c r="G459" t="s">
        <v>24</v>
      </c>
      <c r="H459" t="s">
        <v>40</v>
      </c>
      <c r="I459" t="s">
        <v>81</v>
      </c>
      <c r="J459" t="s">
        <v>26</v>
      </c>
      <c r="K459" t="s">
        <v>27</v>
      </c>
      <c r="L459" t="s">
        <v>28</v>
      </c>
      <c r="M459" t="s">
        <v>29</v>
      </c>
      <c r="N459" t="s">
        <v>1682</v>
      </c>
      <c r="O459" t="s">
        <v>244</v>
      </c>
      <c r="P459" t="s">
        <v>32</v>
      </c>
    </row>
    <row r="460" spans="1:16">
      <c r="A460" t="s">
        <v>1683</v>
      </c>
      <c r="B460" t="s">
        <v>1684</v>
      </c>
      <c r="C460" t="s">
        <v>1685</v>
      </c>
      <c r="D460" t="s">
        <v>1686</v>
      </c>
      <c r="E460" t="s">
        <v>39</v>
      </c>
      <c r="F460" t="s">
        <v>47</v>
      </c>
      <c r="G460" t="s">
        <v>24</v>
      </c>
      <c r="H460" t="s">
        <v>81</v>
      </c>
      <c r="I460" t="s">
        <v>40</v>
      </c>
      <c r="J460" t="s">
        <v>26</v>
      </c>
      <c r="K460" t="s">
        <v>27</v>
      </c>
      <c r="L460" t="s">
        <v>28</v>
      </c>
      <c r="M460" t="s">
        <v>29</v>
      </c>
      <c r="N460" t="s">
        <v>1687</v>
      </c>
      <c r="O460" t="s">
        <v>244</v>
      </c>
      <c r="P460" t="s">
        <v>32</v>
      </c>
    </row>
    <row r="461" spans="1:16">
      <c r="A461" t="s">
        <v>1688</v>
      </c>
      <c r="B461" t="s">
        <v>1689</v>
      </c>
      <c r="C461" t="s">
        <v>151</v>
      </c>
      <c r="D461" t="s">
        <v>1690</v>
      </c>
      <c r="E461" t="s">
        <v>54</v>
      </c>
      <c r="F461" t="s">
        <v>47</v>
      </c>
      <c r="G461" t="s">
        <v>24</v>
      </c>
      <c r="H461" t="s">
        <v>40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1691</v>
      </c>
      <c r="O461" t="s">
        <v>244</v>
      </c>
      <c r="P461" t="s">
        <v>32</v>
      </c>
    </row>
    <row r="462" spans="1:16">
      <c r="A462" t="s">
        <v>1692</v>
      </c>
      <c r="B462" t="s">
        <v>1693</v>
      </c>
      <c r="C462" t="s">
        <v>151</v>
      </c>
      <c r="D462" t="s">
        <v>1694</v>
      </c>
      <c r="E462" t="s">
        <v>63</v>
      </c>
      <c r="F462" t="s">
        <v>47</v>
      </c>
      <c r="G462" t="s">
        <v>24</v>
      </c>
      <c r="H462" t="s">
        <v>25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1695</v>
      </c>
      <c r="O462" t="s">
        <v>244</v>
      </c>
      <c r="P462" t="s">
        <v>32</v>
      </c>
    </row>
    <row r="463" spans="1:16">
      <c r="A463" t="s">
        <v>1696</v>
      </c>
      <c r="B463" t="s">
        <v>1697</v>
      </c>
      <c r="C463" t="s">
        <v>151</v>
      </c>
      <c r="D463" t="s">
        <v>1698</v>
      </c>
      <c r="E463" t="s">
        <v>63</v>
      </c>
      <c r="F463" t="s">
        <v>47</v>
      </c>
      <c r="G463" t="s">
        <v>24</v>
      </c>
      <c r="H463" t="s">
        <v>25</v>
      </c>
      <c r="I463" t="s">
        <v>25</v>
      </c>
      <c r="J463" t="s">
        <v>26</v>
      </c>
      <c r="K463" t="s">
        <v>27</v>
      </c>
      <c r="L463" t="s">
        <v>28</v>
      </c>
      <c r="M463" t="s">
        <v>29</v>
      </c>
      <c r="N463" t="s">
        <v>1699</v>
      </c>
      <c r="O463" t="s">
        <v>244</v>
      </c>
      <c r="P463" t="s">
        <v>32</v>
      </c>
    </row>
    <row r="464" spans="1:16">
      <c r="A464" t="s">
        <v>1700</v>
      </c>
      <c r="B464" t="s">
        <v>1701</v>
      </c>
      <c r="C464" t="s">
        <v>151</v>
      </c>
      <c r="D464" t="s">
        <v>1702</v>
      </c>
      <c r="E464" t="s">
        <v>63</v>
      </c>
      <c r="F464" t="s">
        <v>47</v>
      </c>
      <c r="G464" t="s">
        <v>24</v>
      </c>
      <c r="H464" t="s">
        <v>25</v>
      </c>
      <c r="I464" t="s">
        <v>40</v>
      </c>
      <c r="J464" t="s">
        <v>26</v>
      </c>
      <c r="K464" t="s">
        <v>27</v>
      </c>
      <c r="L464" t="s">
        <v>28</v>
      </c>
      <c r="M464" t="s">
        <v>29</v>
      </c>
      <c r="N464" t="s">
        <v>1703</v>
      </c>
      <c r="O464" t="s">
        <v>244</v>
      </c>
      <c r="P464" t="s">
        <v>32</v>
      </c>
    </row>
    <row r="465" spans="1:16">
      <c r="A465" t="s">
        <v>1704</v>
      </c>
      <c r="B465" t="s">
        <v>1705</v>
      </c>
      <c r="C465" t="s">
        <v>465</v>
      </c>
      <c r="D465" t="s">
        <v>1706</v>
      </c>
      <c r="E465" t="s">
        <v>54</v>
      </c>
      <c r="F465" t="s">
        <v>47</v>
      </c>
      <c r="G465" t="s">
        <v>24</v>
      </c>
      <c r="H465" t="s">
        <v>40</v>
      </c>
      <c r="I465" t="s">
        <v>81</v>
      </c>
      <c r="J465" t="s">
        <v>26</v>
      </c>
      <c r="K465" t="s">
        <v>27</v>
      </c>
      <c r="L465" t="s">
        <v>28</v>
      </c>
      <c r="M465" t="s">
        <v>29</v>
      </c>
      <c r="N465" t="s">
        <v>1707</v>
      </c>
      <c r="O465" t="s">
        <v>244</v>
      </c>
      <c r="P465" t="s">
        <v>32</v>
      </c>
    </row>
    <row r="466" spans="1:16">
      <c r="A466" t="s">
        <v>1708</v>
      </c>
      <c r="B466" t="s">
        <v>1709</v>
      </c>
      <c r="C466" t="s">
        <v>465</v>
      </c>
      <c r="D466" t="s">
        <v>1710</v>
      </c>
      <c r="E466" t="s">
        <v>100</v>
      </c>
      <c r="F466" t="s">
        <v>47</v>
      </c>
      <c r="G466" t="s">
        <v>24</v>
      </c>
      <c r="H466" t="s">
        <v>24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1711</v>
      </c>
      <c r="O466" t="s">
        <v>244</v>
      </c>
      <c r="P466" t="s">
        <v>32</v>
      </c>
    </row>
    <row r="467" spans="1:16">
      <c r="A467" t="s">
        <v>1712</v>
      </c>
      <c r="B467" t="s">
        <v>1713</v>
      </c>
      <c r="C467" t="s">
        <v>478</v>
      </c>
      <c r="D467" t="s">
        <v>1714</v>
      </c>
      <c r="E467" t="s">
        <v>54</v>
      </c>
      <c r="F467" t="s">
        <v>47</v>
      </c>
      <c r="G467" t="s">
        <v>24</v>
      </c>
      <c r="H467" t="s">
        <v>40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1715</v>
      </c>
      <c r="O467" t="s">
        <v>244</v>
      </c>
      <c r="P467" t="s">
        <v>32</v>
      </c>
    </row>
    <row r="468" spans="1:16">
      <c r="A468" t="s">
        <v>1716</v>
      </c>
      <c r="B468" t="s">
        <v>1717</v>
      </c>
      <c r="C468" t="s">
        <v>478</v>
      </c>
      <c r="D468" t="s">
        <v>1718</v>
      </c>
      <c r="E468" t="s">
        <v>54</v>
      </c>
      <c r="F468" t="s">
        <v>47</v>
      </c>
      <c r="G468" t="s">
        <v>24</v>
      </c>
      <c r="H468" t="s">
        <v>40</v>
      </c>
      <c r="I468" t="s">
        <v>40</v>
      </c>
      <c r="J468" t="s">
        <v>26</v>
      </c>
      <c r="K468" t="s">
        <v>27</v>
      </c>
      <c r="L468" t="s">
        <v>28</v>
      </c>
      <c r="M468" t="s">
        <v>29</v>
      </c>
      <c r="N468" t="s">
        <v>1719</v>
      </c>
      <c r="O468" t="s">
        <v>244</v>
      </c>
      <c r="P468" t="s">
        <v>32</v>
      </c>
    </row>
    <row r="469" spans="1:16">
      <c r="A469" t="s">
        <v>1720</v>
      </c>
      <c r="B469" t="s">
        <v>1721</v>
      </c>
      <c r="C469" t="s">
        <v>485</v>
      </c>
      <c r="D469" t="s">
        <v>1722</v>
      </c>
      <c r="E469" t="s">
        <v>39</v>
      </c>
      <c r="F469" t="s">
        <v>47</v>
      </c>
      <c r="G469" t="s">
        <v>24</v>
      </c>
      <c r="H469" t="s">
        <v>81</v>
      </c>
      <c r="I469" t="s">
        <v>40</v>
      </c>
      <c r="J469" t="s">
        <v>26</v>
      </c>
      <c r="K469" t="s">
        <v>27</v>
      </c>
      <c r="L469" t="s">
        <v>28</v>
      </c>
      <c r="M469" t="s">
        <v>29</v>
      </c>
      <c r="N469" t="s">
        <v>1723</v>
      </c>
      <c r="O469" t="s">
        <v>244</v>
      </c>
      <c r="P469" t="s">
        <v>32</v>
      </c>
    </row>
    <row r="470" spans="1:16">
      <c r="A470" t="s">
        <v>1724</v>
      </c>
      <c r="B470" t="s">
        <v>1725</v>
      </c>
      <c r="C470" t="s">
        <v>490</v>
      </c>
      <c r="D470" t="s">
        <v>152</v>
      </c>
      <c r="E470" t="s">
        <v>54</v>
      </c>
      <c r="F470" t="s">
        <v>47</v>
      </c>
      <c r="G470" t="s">
        <v>24</v>
      </c>
      <c r="H470" t="s">
        <v>40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1726</v>
      </c>
      <c r="O470" t="s">
        <v>244</v>
      </c>
      <c r="P470" t="s">
        <v>32</v>
      </c>
    </row>
    <row r="471" spans="1:16">
      <c r="A471" t="s">
        <v>1727</v>
      </c>
      <c r="B471" t="s">
        <v>1728</v>
      </c>
      <c r="C471" t="s">
        <v>344</v>
      </c>
      <c r="D471" t="s">
        <v>1729</v>
      </c>
      <c r="E471" t="s">
        <v>100</v>
      </c>
      <c r="F471" t="s">
        <v>47</v>
      </c>
      <c r="G471" t="s">
        <v>24</v>
      </c>
      <c r="H471" t="s">
        <v>24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1730</v>
      </c>
      <c r="O471" t="s">
        <v>244</v>
      </c>
      <c r="P471" t="s">
        <v>32</v>
      </c>
    </row>
    <row r="472" spans="1:16">
      <c r="A472" t="s">
        <v>1731</v>
      </c>
      <c r="B472" t="s">
        <v>1732</v>
      </c>
      <c r="C472" t="s">
        <v>344</v>
      </c>
      <c r="D472" t="s">
        <v>1733</v>
      </c>
      <c r="E472" t="s">
        <v>193</v>
      </c>
      <c r="F472" t="s">
        <v>47</v>
      </c>
      <c r="G472" t="s">
        <v>24</v>
      </c>
      <c r="H472" t="s">
        <v>252</v>
      </c>
      <c r="I472" t="s">
        <v>252</v>
      </c>
      <c r="J472" t="s">
        <v>26</v>
      </c>
      <c r="K472" t="s">
        <v>27</v>
      </c>
      <c r="L472" t="s">
        <v>28</v>
      </c>
      <c r="M472" t="s">
        <v>29</v>
      </c>
      <c r="N472" t="s">
        <v>1734</v>
      </c>
      <c r="O472" t="s">
        <v>244</v>
      </c>
      <c r="P472" t="s">
        <v>32</v>
      </c>
    </row>
    <row r="473" spans="1:16">
      <c r="A473" t="s">
        <v>1735</v>
      </c>
      <c r="B473" t="s">
        <v>1736</v>
      </c>
      <c r="C473" t="s">
        <v>497</v>
      </c>
      <c r="D473" t="s">
        <v>1737</v>
      </c>
      <c r="E473" t="s">
        <v>100</v>
      </c>
      <c r="F473" t="s">
        <v>47</v>
      </c>
      <c r="G473" t="s">
        <v>25</v>
      </c>
      <c r="H473" t="s">
        <v>24</v>
      </c>
      <c r="I473" t="s">
        <v>24</v>
      </c>
      <c r="J473" t="s">
        <v>26</v>
      </c>
      <c r="K473" t="s">
        <v>27</v>
      </c>
      <c r="L473" t="s">
        <v>28</v>
      </c>
      <c r="M473" t="s">
        <v>29</v>
      </c>
      <c r="N473" t="s">
        <v>1738</v>
      </c>
      <c r="O473" t="s">
        <v>244</v>
      </c>
      <c r="P473" t="s">
        <v>32</v>
      </c>
    </row>
    <row r="474" spans="1:16">
      <c r="A474" t="s">
        <v>1739</v>
      </c>
      <c r="B474" t="s">
        <v>1740</v>
      </c>
      <c r="C474" t="s">
        <v>497</v>
      </c>
      <c r="D474" t="s">
        <v>494</v>
      </c>
      <c r="E474" t="s">
        <v>63</v>
      </c>
      <c r="F474" t="s">
        <v>47</v>
      </c>
      <c r="G474" t="s">
        <v>24</v>
      </c>
      <c r="H474" t="s">
        <v>25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1741</v>
      </c>
      <c r="O474" t="s">
        <v>244</v>
      </c>
      <c r="P474" t="s">
        <v>32</v>
      </c>
    </row>
    <row r="475" spans="1:16">
      <c r="A475" t="s">
        <v>1742</v>
      </c>
      <c r="B475" t="s">
        <v>1743</v>
      </c>
      <c r="C475" t="s">
        <v>497</v>
      </c>
      <c r="D475" t="s">
        <v>991</v>
      </c>
      <c r="E475" t="s">
        <v>39</v>
      </c>
      <c r="F475" t="s">
        <v>47</v>
      </c>
      <c r="G475" t="s">
        <v>24</v>
      </c>
      <c r="H475" t="s">
        <v>81</v>
      </c>
      <c r="I475" t="s">
        <v>81</v>
      </c>
      <c r="J475" t="s">
        <v>26</v>
      </c>
      <c r="K475" t="s">
        <v>27</v>
      </c>
      <c r="L475" t="s">
        <v>28</v>
      </c>
      <c r="M475" t="s">
        <v>29</v>
      </c>
      <c r="N475" t="s">
        <v>1744</v>
      </c>
      <c r="O475" t="s">
        <v>244</v>
      </c>
      <c r="P475" t="s">
        <v>32</v>
      </c>
    </row>
    <row r="476" spans="1:16">
      <c r="A476" t="s">
        <v>1745</v>
      </c>
      <c r="B476" t="s">
        <v>1746</v>
      </c>
      <c r="C476" t="s">
        <v>497</v>
      </c>
      <c r="D476" t="s">
        <v>991</v>
      </c>
      <c r="E476" t="s">
        <v>39</v>
      </c>
      <c r="F476" t="s">
        <v>47</v>
      </c>
      <c r="G476" t="s">
        <v>24</v>
      </c>
      <c r="H476" t="s">
        <v>81</v>
      </c>
      <c r="I476" t="s">
        <v>81</v>
      </c>
      <c r="J476" t="s">
        <v>26</v>
      </c>
      <c r="K476" t="s">
        <v>27</v>
      </c>
      <c r="L476" t="s">
        <v>28</v>
      </c>
      <c r="M476" t="s">
        <v>29</v>
      </c>
      <c r="N476" t="s">
        <v>1744</v>
      </c>
      <c r="O476" t="s">
        <v>244</v>
      </c>
      <c r="P476" t="s">
        <v>32</v>
      </c>
    </row>
    <row r="477" spans="1:16">
      <c r="A477" t="s">
        <v>1747</v>
      </c>
      <c r="B477" t="s">
        <v>1748</v>
      </c>
      <c r="C477" t="s">
        <v>497</v>
      </c>
      <c r="D477" t="s">
        <v>462</v>
      </c>
      <c r="E477" t="s">
        <v>63</v>
      </c>
      <c r="F477" t="s">
        <v>47</v>
      </c>
      <c r="G477" t="s">
        <v>24</v>
      </c>
      <c r="H477" t="s">
        <v>25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1749</v>
      </c>
      <c r="O477" t="s">
        <v>244</v>
      </c>
      <c r="P477" t="s">
        <v>32</v>
      </c>
    </row>
    <row r="478" spans="1:16">
      <c r="A478" t="s">
        <v>1750</v>
      </c>
      <c r="B478" t="s">
        <v>1751</v>
      </c>
      <c r="C478" t="s">
        <v>497</v>
      </c>
      <c r="D478" t="s">
        <v>498</v>
      </c>
      <c r="E478" t="s">
        <v>54</v>
      </c>
      <c r="F478" t="s">
        <v>47</v>
      </c>
      <c r="G478" t="s">
        <v>24</v>
      </c>
      <c r="H478" t="s">
        <v>40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1752</v>
      </c>
      <c r="O478" t="s">
        <v>244</v>
      </c>
      <c r="P478" t="s">
        <v>32</v>
      </c>
    </row>
    <row r="479" spans="1:16">
      <c r="A479" t="s">
        <v>1753</v>
      </c>
      <c r="B479" t="s">
        <v>1754</v>
      </c>
      <c r="C479" t="s">
        <v>504</v>
      </c>
      <c r="D479" t="s">
        <v>738</v>
      </c>
      <c r="E479" t="s">
        <v>54</v>
      </c>
      <c r="F479" t="s">
        <v>47</v>
      </c>
      <c r="G479" t="s">
        <v>24</v>
      </c>
      <c r="H479" t="s">
        <v>40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1755</v>
      </c>
      <c r="O479" t="s">
        <v>244</v>
      </c>
      <c r="P479" t="s">
        <v>32</v>
      </c>
    </row>
    <row r="480" spans="1:16">
      <c r="A480" t="s">
        <v>1756</v>
      </c>
      <c r="B480" t="s">
        <v>1757</v>
      </c>
      <c r="C480" t="s">
        <v>884</v>
      </c>
      <c r="D480" t="s">
        <v>1758</v>
      </c>
      <c r="E480" t="s">
        <v>39</v>
      </c>
      <c r="F480" t="s">
        <v>47</v>
      </c>
      <c r="G480" t="s">
        <v>24</v>
      </c>
      <c r="H480" t="s">
        <v>81</v>
      </c>
      <c r="I480" t="s">
        <v>24</v>
      </c>
      <c r="J480" t="s">
        <v>26</v>
      </c>
      <c r="K480" t="s">
        <v>27</v>
      </c>
      <c r="L480" t="s">
        <v>28</v>
      </c>
      <c r="M480" t="s">
        <v>29</v>
      </c>
      <c r="N480" t="s">
        <v>1759</v>
      </c>
      <c r="O480" t="s">
        <v>244</v>
      </c>
      <c r="P480" t="s">
        <v>32</v>
      </c>
    </row>
    <row r="481" spans="1:16">
      <c r="A481" t="s">
        <v>1760</v>
      </c>
      <c r="B481" t="s">
        <v>1761</v>
      </c>
      <c r="C481" t="s">
        <v>884</v>
      </c>
      <c r="D481" t="s">
        <v>1762</v>
      </c>
      <c r="E481" t="s">
        <v>100</v>
      </c>
      <c r="F481" t="s">
        <v>47</v>
      </c>
      <c r="G481" t="s">
        <v>24</v>
      </c>
      <c r="H481" t="s">
        <v>24</v>
      </c>
      <c r="I481" t="s">
        <v>81</v>
      </c>
      <c r="J481" t="s">
        <v>26</v>
      </c>
      <c r="K481" t="s">
        <v>27</v>
      </c>
      <c r="L481" t="s">
        <v>28</v>
      </c>
      <c r="M481" t="s">
        <v>29</v>
      </c>
      <c r="N481" t="s">
        <v>1763</v>
      </c>
      <c r="O481" t="s">
        <v>244</v>
      </c>
      <c r="P481" t="s">
        <v>32</v>
      </c>
    </row>
    <row r="482" spans="1:16">
      <c r="A482" t="s">
        <v>1764</v>
      </c>
      <c r="B482" t="s">
        <v>1765</v>
      </c>
      <c r="C482" t="s">
        <v>884</v>
      </c>
      <c r="D482" t="s">
        <v>564</v>
      </c>
      <c r="E482" t="s">
        <v>63</v>
      </c>
      <c r="F482" t="s">
        <v>47</v>
      </c>
      <c r="G482" t="s">
        <v>24</v>
      </c>
      <c r="H482" t="s">
        <v>25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1766</v>
      </c>
      <c r="O482" t="s">
        <v>244</v>
      </c>
      <c r="P482" t="s">
        <v>32</v>
      </c>
    </row>
    <row r="483" spans="1:16">
      <c r="A483" t="s">
        <v>1767</v>
      </c>
      <c r="B483" t="s">
        <v>1768</v>
      </c>
      <c r="C483" t="s">
        <v>884</v>
      </c>
      <c r="D483" t="s">
        <v>1769</v>
      </c>
      <c r="E483" t="s">
        <v>54</v>
      </c>
      <c r="F483" t="s">
        <v>47</v>
      </c>
      <c r="G483" t="s">
        <v>24</v>
      </c>
      <c r="H483" t="s">
        <v>40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1770</v>
      </c>
      <c r="O483" t="s">
        <v>244</v>
      </c>
      <c r="P483" t="s">
        <v>32</v>
      </c>
    </row>
    <row r="484" spans="1:16">
      <c r="A484" t="s">
        <v>1771</v>
      </c>
      <c r="B484" t="s">
        <v>1772</v>
      </c>
      <c r="C484" t="s">
        <v>514</v>
      </c>
      <c r="D484" t="s">
        <v>1773</v>
      </c>
      <c r="E484" t="s">
        <v>54</v>
      </c>
      <c r="F484" t="s">
        <v>47</v>
      </c>
      <c r="G484" t="s">
        <v>24</v>
      </c>
      <c r="H484" t="s">
        <v>40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1774</v>
      </c>
      <c r="O484" t="s">
        <v>244</v>
      </c>
      <c r="P484" t="s">
        <v>32</v>
      </c>
    </row>
    <row r="485" spans="1:16">
      <c r="A485" t="s">
        <v>1775</v>
      </c>
      <c r="B485" t="s">
        <v>1776</v>
      </c>
      <c r="C485" t="s">
        <v>514</v>
      </c>
      <c r="D485" t="s">
        <v>1686</v>
      </c>
      <c r="E485" t="s">
        <v>100</v>
      </c>
      <c r="F485" t="s">
        <v>47</v>
      </c>
      <c r="G485" t="s">
        <v>24</v>
      </c>
      <c r="H485" t="s">
        <v>24</v>
      </c>
      <c r="I485" t="s">
        <v>40</v>
      </c>
      <c r="J485" t="s">
        <v>26</v>
      </c>
      <c r="K485" t="s">
        <v>27</v>
      </c>
      <c r="L485" t="s">
        <v>28</v>
      </c>
      <c r="M485" t="s">
        <v>29</v>
      </c>
      <c r="N485" t="s">
        <v>1777</v>
      </c>
      <c r="O485" t="s">
        <v>244</v>
      </c>
      <c r="P485" t="s">
        <v>32</v>
      </c>
    </row>
    <row r="486" spans="1:16">
      <c r="A486" t="s">
        <v>1778</v>
      </c>
      <c r="B486" t="s">
        <v>1779</v>
      </c>
      <c r="C486" t="s">
        <v>514</v>
      </c>
      <c r="D486" t="s">
        <v>1780</v>
      </c>
      <c r="E486" t="s">
        <v>54</v>
      </c>
      <c r="F486" t="s">
        <v>47</v>
      </c>
      <c r="G486" t="s">
        <v>24</v>
      </c>
      <c r="H486" t="s">
        <v>40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1781</v>
      </c>
      <c r="O486" t="s">
        <v>244</v>
      </c>
      <c r="P486" t="s">
        <v>32</v>
      </c>
    </row>
    <row r="487" spans="1:16">
      <c r="A487" t="s">
        <v>1782</v>
      </c>
      <c r="B487" t="s">
        <v>1783</v>
      </c>
      <c r="C487" t="s">
        <v>518</v>
      </c>
      <c r="D487" t="s">
        <v>1784</v>
      </c>
      <c r="E487" t="s">
        <v>63</v>
      </c>
      <c r="F487" t="s">
        <v>47</v>
      </c>
      <c r="G487" t="s">
        <v>24</v>
      </c>
      <c r="H487" t="s">
        <v>25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1785</v>
      </c>
      <c r="O487" t="s">
        <v>244</v>
      </c>
      <c r="P487" t="s">
        <v>32</v>
      </c>
    </row>
    <row r="488" spans="1:16">
      <c r="A488" t="s">
        <v>1786</v>
      </c>
      <c r="B488" t="s">
        <v>1787</v>
      </c>
      <c r="C488" t="s">
        <v>518</v>
      </c>
      <c r="D488" t="s">
        <v>1773</v>
      </c>
      <c r="E488" t="s">
        <v>54</v>
      </c>
      <c r="F488" t="s">
        <v>47</v>
      </c>
      <c r="G488" t="s">
        <v>24</v>
      </c>
      <c r="H488" t="s">
        <v>40</v>
      </c>
      <c r="I488" t="s">
        <v>81</v>
      </c>
      <c r="J488" t="s">
        <v>26</v>
      </c>
      <c r="K488" t="s">
        <v>27</v>
      </c>
      <c r="L488" t="s">
        <v>28</v>
      </c>
      <c r="M488" t="s">
        <v>29</v>
      </c>
      <c r="N488" t="s">
        <v>1788</v>
      </c>
      <c r="O488" t="s">
        <v>244</v>
      </c>
      <c r="P488" t="s">
        <v>32</v>
      </c>
    </row>
    <row r="489" spans="1:16">
      <c r="A489" t="s">
        <v>1789</v>
      </c>
      <c r="B489" t="s">
        <v>1790</v>
      </c>
      <c r="C489" t="s">
        <v>518</v>
      </c>
      <c r="D489" t="s">
        <v>491</v>
      </c>
      <c r="E489" t="s">
        <v>39</v>
      </c>
      <c r="F489" t="s">
        <v>47</v>
      </c>
      <c r="G489" t="s">
        <v>24</v>
      </c>
      <c r="H489" t="s">
        <v>81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1791</v>
      </c>
      <c r="O489" t="s">
        <v>244</v>
      </c>
      <c r="P489" t="s">
        <v>32</v>
      </c>
    </row>
    <row r="490" spans="1:16">
      <c r="A490" t="s">
        <v>1792</v>
      </c>
      <c r="B490" t="s">
        <v>1793</v>
      </c>
      <c r="C490" t="s">
        <v>518</v>
      </c>
      <c r="D490" t="s">
        <v>1794</v>
      </c>
      <c r="E490" t="s">
        <v>54</v>
      </c>
      <c r="F490" t="s">
        <v>47</v>
      </c>
      <c r="G490" t="s">
        <v>24</v>
      </c>
      <c r="H490" t="s">
        <v>40</v>
      </c>
      <c r="I490" t="s">
        <v>40</v>
      </c>
      <c r="J490" t="s">
        <v>26</v>
      </c>
      <c r="K490" t="s">
        <v>27</v>
      </c>
      <c r="L490" t="s">
        <v>28</v>
      </c>
      <c r="M490" t="s">
        <v>29</v>
      </c>
      <c r="N490" t="s">
        <v>1795</v>
      </c>
      <c r="O490" t="s">
        <v>244</v>
      </c>
      <c r="P490" t="s">
        <v>32</v>
      </c>
    </row>
    <row r="491" spans="1:16">
      <c r="A491" t="s">
        <v>1796</v>
      </c>
      <c r="B491" t="s">
        <v>1797</v>
      </c>
      <c r="C491" t="s">
        <v>518</v>
      </c>
      <c r="D491" t="s">
        <v>1798</v>
      </c>
      <c r="E491" t="s">
        <v>54</v>
      </c>
      <c r="F491" t="s">
        <v>47</v>
      </c>
      <c r="G491" t="s">
        <v>24</v>
      </c>
      <c r="H491" t="s">
        <v>40</v>
      </c>
      <c r="I491" t="s">
        <v>81</v>
      </c>
      <c r="J491" t="s">
        <v>26</v>
      </c>
      <c r="K491" t="s">
        <v>27</v>
      </c>
      <c r="L491" t="s">
        <v>28</v>
      </c>
      <c r="M491" t="s">
        <v>29</v>
      </c>
      <c r="N491" t="s">
        <v>1799</v>
      </c>
      <c r="O491" t="s">
        <v>244</v>
      </c>
      <c r="P491" t="s">
        <v>32</v>
      </c>
    </row>
    <row r="492" spans="1:16">
      <c r="A492" t="s">
        <v>1800</v>
      </c>
      <c r="B492" t="s">
        <v>1801</v>
      </c>
      <c r="C492" t="s">
        <v>518</v>
      </c>
      <c r="D492" t="s">
        <v>1802</v>
      </c>
      <c r="E492" t="s">
        <v>39</v>
      </c>
      <c r="F492" t="s">
        <v>47</v>
      </c>
      <c r="G492" t="s">
        <v>24</v>
      </c>
      <c r="H492" t="s">
        <v>81</v>
      </c>
      <c r="I492" t="s">
        <v>81</v>
      </c>
      <c r="J492" t="s">
        <v>26</v>
      </c>
      <c r="K492" t="s">
        <v>27</v>
      </c>
      <c r="L492" t="s">
        <v>28</v>
      </c>
      <c r="M492" t="s">
        <v>29</v>
      </c>
      <c r="N492" t="s">
        <v>1803</v>
      </c>
      <c r="O492" t="s">
        <v>244</v>
      </c>
      <c r="P492" t="s">
        <v>32</v>
      </c>
    </row>
    <row r="493" spans="1:16">
      <c r="A493" t="s">
        <v>1804</v>
      </c>
      <c r="B493" t="s">
        <v>1805</v>
      </c>
      <c r="C493" t="s">
        <v>522</v>
      </c>
      <c r="D493" t="s">
        <v>1806</v>
      </c>
      <c r="E493" t="s">
        <v>100</v>
      </c>
      <c r="F493" t="s">
        <v>47</v>
      </c>
      <c r="G493" t="s">
        <v>24</v>
      </c>
      <c r="H493" t="s">
        <v>24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1807</v>
      </c>
      <c r="O493" t="s">
        <v>244</v>
      </c>
      <c r="P493" t="s">
        <v>32</v>
      </c>
    </row>
    <row r="494" spans="1:16">
      <c r="A494" t="s">
        <v>1808</v>
      </c>
      <c r="B494" t="s">
        <v>1809</v>
      </c>
      <c r="C494" t="s">
        <v>79</v>
      </c>
      <c r="D494" t="s">
        <v>1686</v>
      </c>
      <c r="E494" t="s">
        <v>54</v>
      </c>
      <c r="F494" t="s">
        <v>47</v>
      </c>
      <c r="G494" t="s">
        <v>24</v>
      </c>
      <c r="H494" t="s">
        <v>40</v>
      </c>
      <c r="I494" t="s">
        <v>40</v>
      </c>
      <c r="J494" t="s">
        <v>26</v>
      </c>
      <c r="K494" t="s">
        <v>27</v>
      </c>
      <c r="L494" t="s">
        <v>28</v>
      </c>
      <c r="M494" t="s">
        <v>29</v>
      </c>
      <c r="N494" t="s">
        <v>1810</v>
      </c>
      <c r="O494" t="s">
        <v>244</v>
      </c>
      <c r="P494" t="s">
        <v>32</v>
      </c>
    </row>
    <row r="495" spans="1:16">
      <c r="A495" t="s">
        <v>1811</v>
      </c>
      <c r="B495" t="s">
        <v>1812</v>
      </c>
      <c r="C495" t="s">
        <v>79</v>
      </c>
      <c r="D495" t="s">
        <v>1813</v>
      </c>
      <c r="E495" t="s">
        <v>100</v>
      </c>
      <c r="F495" t="s">
        <v>47</v>
      </c>
      <c r="G495" t="s">
        <v>24</v>
      </c>
      <c r="H495" t="s">
        <v>24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1814</v>
      </c>
      <c r="O495" t="s">
        <v>244</v>
      </c>
      <c r="P495" t="s">
        <v>32</v>
      </c>
    </row>
    <row r="496" spans="1:16">
      <c r="A496" t="s">
        <v>1815</v>
      </c>
      <c r="B496" t="s">
        <v>1816</v>
      </c>
      <c r="C496" t="s">
        <v>79</v>
      </c>
      <c r="D496" t="s">
        <v>1817</v>
      </c>
      <c r="E496" t="s">
        <v>100</v>
      </c>
      <c r="F496" t="s">
        <v>47</v>
      </c>
      <c r="G496" t="s">
        <v>24</v>
      </c>
      <c r="H496" t="s">
        <v>24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1818</v>
      </c>
      <c r="O496" t="s">
        <v>244</v>
      </c>
      <c r="P496" t="s">
        <v>32</v>
      </c>
    </row>
    <row r="497" spans="1:16">
      <c r="A497" t="s">
        <v>1819</v>
      </c>
      <c r="B497" t="s">
        <v>1820</v>
      </c>
      <c r="C497" t="s">
        <v>79</v>
      </c>
      <c r="D497" t="s">
        <v>1821</v>
      </c>
      <c r="E497" t="s">
        <v>63</v>
      </c>
      <c r="F497" t="s">
        <v>47</v>
      </c>
      <c r="G497" t="s">
        <v>24</v>
      </c>
      <c r="H497" t="s">
        <v>25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1822</v>
      </c>
      <c r="O497" t="s">
        <v>244</v>
      </c>
      <c r="P497" t="s">
        <v>32</v>
      </c>
    </row>
    <row r="498" spans="1:16">
      <c r="A498" t="s">
        <v>1823</v>
      </c>
      <c r="B498" t="s">
        <v>1824</v>
      </c>
      <c r="C498" t="s">
        <v>79</v>
      </c>
      <c r="D498" t="s">
        <v>519</v>
      </c>
      <c r="E498" t="s">
        <v>100</v>
      </c>
      <c r="F498" t="s">
        <v>47</v>
      </c>
      <c r="G498" t="s">
        <v>25</v>
      </c>
      <c r="H498" t="s">
        <v>24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1825</v>
      </c>
      <c r="O498" t="s">
        <v>244</v>
      </c>
      <c r="P498" t="s">
        <v>32</v>
      </c>
    </row>
    <row r="499" spans="1:16">
      <c r="A499" t="s">
        <v>1826</v>
      </c>
      <c r="B499" t="s">
        <v>1827</v>
      </c>
      <c r="C499" t="s">
        <v>79</v>
      </c>
      <c r="D499" t="s">
        <v>1828</v>
      </c>
      <c r="E499" t="s">
        <v>63</v>
      </c>
      <c r="F499" t="s">
        <v>47</v>
      </c>
      <c r="G499" t="s">
        <v>24</v>
      </c>
      <c r="H499" t="s">
        <v>25</v>
      </c>
      <c r="I499" t="s">
        <v>40</v>
      </c>
      <c r="J499" t="s">
        <v>26</v>
      </c>
      <c r="K499" t="s">
        <v>27</v>
      </c>
      <c r="L499" t="s">
        <v>28</v>
      </c>
      <c r="M499" t="s">
        <v>29</v>
      </c>
      <c r="N499" t="s">
        <v>1829</v>
      </c>
      <c r="O499" t="s">
        <v>244</v>
      </c>
      <c r="P499" t="s">
        <v>32</v>
      </c>
    </row>
    <row r="500" spans="1:16">
      <c r="A500" t="s">
        <v>1830</v>
      </c>
      <c r="B500" t="s">
        <v>1831</v>
      </c>
      <c r="C500" t="s">
        <v>1148</v>
      </c>
      <c r="D500" t="s">
        <v>1644</v>
      </c>
      <c r="E500" t="s">
        <v>63</v>
      </c>
      <c r="F500" t="s">
        <v>47</v>
      </c>
      <c r="G500" t="s">
        <v>24</v>
      </c>
      <c r="H500" t="s">
        <v>25</v>
      </c>
      <c r="I500" t="s">
        <v>40</v>
      </c>
      <c r="J500" t="s">
        <v>26</v>
      </c>
      <c r="K500" t="s">
        <v>27</v>
      </c>
      <c r="L500" t="s">
        <v>28</v>
      </c>
      <c r="M500" t="s">
        <v>29</v>
      </c>
      <c r="N500" t="s">
        <v>1832</v>
      </c>
      <c r="O500" t="s">
        <v>244</v>
      </c>
      <c r="P500" t="s">
        <v>32</v>
      </c>
    </row>
    <row r="501" spans="1:16">
      <c r="A501" t="s">
        <v>1833</v>
      </c>
      <c r="B501" t="s">
        <v>1834</v>
      </c>
      <c r="C501" t="s">
        <v>1148</v>
      </c>
      <c r="D501" t="s">
        <v>1694</v>
      </c>
      <c r="E501" t="s">
        <v>63</v>
      </c>
      <c r="F501" t="s">
        <v>47</v>
      </c>
      <c r="G501" t="s">
        <v>24</v>
      </c>
      <c r="H501" t="s">
        <v>25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1835</v>
      </c>
      <c r="O501" t="s">
        <v>244</v>
      </c>
      <c r="P501" t="s">
        <v>32</v>
      </c>
    </row>
    <row r="502" spans="1:16">
      <c r="A502" t="s">
        <v>1836</v>
      </c>
      <c r="B502" t="s">
        <v>1837</v>
      </c>
      <c r="C502" t="s">
        <v>1148</v>
      </c>
      <c r="D502" t="s">
        <v>1838</v>
      </c>
      <c r="E502" t="s">
        <v>100</v>
      </c>
      <c r="F502" t="s">
        <v>47</v>
      </c>
      <c r="G502" t="s">
        <v>24</v>
      </c>
      <c r="H502" t="s">
        <v>24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1839</v>
      </c>
      <c r="O502" t="s">
        <v>244</v>
      </c>
      <c r="P502" t="s">
        <v>32</v>
      </c>
    </row>
    <row r="503" spans="1:16">
      <c r="A503" t="s">
        <v>1840</v>
      </c>
      <c r="B503" t="s">
        <v>1841</v>
      </c>
      <c r="C503" t="s">
        <v>1148</v>
      </c>
      <c r="D503" t="s">
        <v>1842</v>
      </c>
      <c r="E503" t="s">
        <v>63</v>
      </c>
      <c r="F503" t="s">
        <v>47</v>
      </c>
      <c r="G503" t="s">
        <v>24</v>
      </c>
      <c r="H503" t="s">
        <v>25</v>
      </c>
      <c r="I503" t="s">
        <v>81</v>
      </c>
      <c r="J503" t="s">
        <v>26</v>
      </c>
      <c r="K503" t="s">
        <v>27</v>
      </c>
      <c r="L503" t="s">
        <v>28</v>
      </c>
      <c r="M503" t="s">
        <v>29</v>
      </c>
      <c r="N503" t="s">
        <v>1843</v>
      </c>
      <c r="O503" t="s">
        <v>244</v>
      </c>
      <c r="P503" t="s">
        <v>32</v>
      </c>
    </row>
    <row r="504" spans="1:16">
      <c r="A504" t="s">
        <v>1844</v>
      </c>
      <c r="B504" t="s">
        <v>1845</v>
      </c>
      <c r="C504" t="s">
        <v>1148</v>
      </c>
      <c r="D504" t="s">
        <v>1846</v>
      </c>
      <c r="E504" t="s">
        <v>100</v>
      </c>
      <c r="F504" t="s">
        <v>47</v>
      </c>
      <c r="G504" t="s">
        <v>24</v>
      </c>
      <c r="H504" t="s">
        <v>24</v>
      </c>
      <c r="I504" t="s">
        <v>81</v>
      </c>
      <c r="J504" t="s">
        <v>26</v>
      </c>
      <c r="K504" t="s">
        <v>27</v>
      </c>
      <c r="L504" t="s">
        <v>28</v>
      </c>
      <c r="M504" t="s">
        <v>29</v>
      </c>
      <c r="N504" t="s">
        <v>1847</v>
      </c>
      <c r="O504" t="s">
        <v>244</v>
      </c>
      <c r="P504" t="s">
        <v>32</v>
      </c>
    </row>
    <row r="505" spans="1:16">
      <c r="A505" t="s">
        <v>1848</v>
      </c>
      <c r="B505" t="s">
        <v>1849</v>
      </c>
      <c r="C505" t="s">
        <v>1148</v>
      </c>
      <c r="D505" t="s">
        <v>1850</v>
      </c>
      <c r="E505" t="s">
        <v>63</v>
      </c>
      <c r="F505" t="s">
        <v>47</v>
      </c>
      <c r="G505" t="s">
        <v>25</v>
      </c>
      <c r="H505" t="s">
        <v>25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1851</v>
      </c>
      <c r="O505" t="s">
        <v>244</v>
      </c>
      <c r="P505" t="s">
        <v>32</v>
      </c>
    </row>
    <row r="506" spans="1:16">
      <c r="A506" t="s">
        <v>1852</v>
      </c>
      <c r="B506" t="s">
        <v>1853</v>
      </c>
      <c r="C506" t="s">
        <v>1148</v>
      </c>
      <c r="D506" t="s">
        <v>1854</v>
      </c>
      <c r="E506" t="s">
        <v>100</v>
      </c>
      <c r="F506" t="s">
        <v>47</v>
      </c>
      <c r="G506" t="s">
        <v>24</v>
      </c>
      <c r="H506" t="s">
        <v>24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1855</v>
      </c>
      <c r="O506" t="s">
        <v>244</v>
      </c>
      <c r="P506" t="s">
        <v>32</v>
      </c>
    </row>
    <row r="507" spans="1:16">
      <c r="A507" t="s">
        <v>1856</v>
      </c>
      <c r="B507" t="s">
        <v>1857</v>
      </c>
      <c r="C507" t="s">
        <v>531</v>
      </c>
      <c r="D507" t="s">
        <v>1858</v>
      </c>
      <c r="E507" t="s">
        <v>54</v>
      </c>
      <c r="F507" t="s">
        <v>47</v>
      </c>
      <c r="G507" t="s">
        <v>24</v>
      </c>
      <c r="H507" t="s">
        <v>40</v>
      </c>
      <c r="I507" t="s">
        <v>81</v>
      </c>
      <c r="J507" t="s">
        <v>26</v>
      </c>
      <c r="K507" t="s">
        <v>27</v>
      </c>
      <c r="L507" t="s">
        <v>28</v>
      </c>
      <c r="M507" t="s">
        <v>29</v>
      </c>
      <c r="N507" t="s">
        <v>1859</v>
      </c>
      <c r="O507" t="s">
        <v>244</v>
      </c>
      <c r="P507" t="s">
        <v>32</v>
      </c>
    </row>
    <row r="508" spans="1:16">
      <c r="A508" t="s">
        <v>1860</v>
      </c>
      <c r="B508" t="s">
        <v>1861</v>
      </c>
      <c r="C508" t="s">
        <v>531</v>
      </c>
      <c r="D508" t="s">
        <v>1862</v>
      </c>
      <c r="E508" t="s">
        <v>54</v>
      </c>
      <c r="F508" t="s">
        <v>47</v>
      </c>
      <c r="G508" t="s">
        <v>24</v>
      </c>
      <c r="H508" t="s">
        <v>40</v>
      </c>
      <c r="I508" t="s">
        <v>24</v>
      </c>
      <c r="J508" t="s">
        <v>26</v>
      </c>
      <c r="K508" t="s">
        <v>27</v>
      </c>
      <c r="L508" t="s">
        <v>28</v>
      </c>
      <c r="M508" t="s">
        <v>29</v>
      </c>
      <c r="N508" t="s">
        <v>1863</v>
      </c>
      <c r="O508" t="s">
        <v>244</v>
      </c>
      <c r="P508" t="s">
        <v>32</v>
      </c>
    </row>
    <row r="509" spans="1:16">
      <c r="A509" t="s">
        <v>1864</v>
      </c>
      <c r="B509" t="s">
        <v>1865</v>
      </c>
      <c r="C509" t="s">
        <v>531</v>
      </c>
      <c r="D509" t="s">
        <v>1866</v>
      </c>
      <c r="E509" t="s">
        <v>63</v>
      </c>
      <c r="F509" t="s">
        <v>47</v>
      </c>
      <c r="G509" t="s">
        <v>24</v>
      </c>
      <c r="H509" t="s">
        <v>25</v>
      </c>
      <c r="I509" t="s">
        <v>40</v>
      </c>
      <c r="J509" t="s">
        <v>26</v>
      </c>
      <c r="K509" t="s">
        <v>27</v>
      </c>
      <c r="L509" t="s">
        <v>28</v>
      </c>
      <c r="M509" t="s">
        <v>29</v>
      </c>
      <c r="N509" t="s">
        <v>1867</v>
      </c>
      <c r="O509" t="s">
        <v>244</v>
      </c>
      <c r="P509" t="s">
        <v>32</v>
      </c>
    </row>
    <row r="510" spans="1:16">
      <c r="A510" t="s">
        <v>1868</v>
      </c>
      <c r="B510" t="s">
        <v>1869</v>
      </c>
      <c r="C510" t="s">
        <v>762</v>
      </c>
      <c r="D510" t="s">
        <v>1870</v>
      </c>
      <c r="E510" t="s">
        <v>63</v>
      </c>
      <c r="F510" t="s">
        <v>47</v>
      </c>
      <c r="G510" t="s">
        <v>24</v>
      </c>
      <c r="H510" t="s">
        <v>25</v>
      </c>
      <c r="I510" t="s">
        <v>24</v>
      </c>
      <c r="J510" t="s">
        <v>26</v>
      </c>
      <c r="K510" t="s">
        <v>27</v>
      </c>
      <c r="L510" t="s">
        <v>28</v>
      </c>
      <c r="M510" t="s">
        <v>29</v>
      </c>
      <c r="N510" t="s">
        <v>1871</v>
      </c>
      <c r="O510" t="s">
        <v>244</v>
      </c>
      <c r="P510" t="s">
        <v>32</v>
      </c>
    </row>
    <row r="511" spans="1:16">
      <c r="A511" t="s">
        <v>1872</v>
      </c>
      <c r="B511" t="s">
        <v>1873</v>
      </c>
      <c r="C511" t="s">
        <v>538</v>
      </c>
      <c r="D511" t="s">
        <v>1874</v>
      </c>
      <c r="E511" t="s">
        <v>63</v>
      </c>
      <c r="F511" t="s">
        <v>47</v>
      </c>
      <c r="G511" t="s">
        <v>24</v>
      </c>
      <c r="H511" t="s">
        <v>25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1875</v>
      </c>
      <c r="O511" t="s">
        <v>244</v>
      </c>
      <c r="P511" t="s">
        <v>32</v>
      </c>
    </row>
    <row r="512" spans="1:16">
      <c r="A512" t="s">
        <v>1876</v>
      </c>
      <c r="B512" t="s">
        <v>1877</v>
      </c>
      <c r="C512" t="s">
        <v>538</v>
      </c>
      <c r="D512" t="s">
        <v>1878</v>
      </c>
      <c r="E512" t="s">
        <v>63</v>
      </c>
      <c r="F512" t="s">
        <v>47</v>
      </c>
      <c r="G512" t="s">
        <v>24</v>
      </c>
      <c r="H512" t="s">
        <v>25</v>
      </c>
      <c r="I512" t="s">
        <v>25</v>
      </c>
      <c r="J512" t="s">
        <v>26</v>
      </c>
      <c r="K512" t="s">
        <v>27</v>
      </c>
      <c r="L512" t="s">
        <v>28</v>
      </c>
      <c r="M512" t="s">
        <v>29</v>
      </c>
      <c r="N512" t="s">
        <v>1879</v>
      </c>
      <c r="O512" t="s">
        <v>244</v>
      </c>
      <c r="P512" t="s">
        <v>32</v>
      </c>
    </row>
    <row r="513" spans="1:16">
      <c r="A513" t="s">
        <v>1880</v>
      </c>
      <c r="B513" t="s">
        <v>1881</v>
      </c>
      <c r="C513" t="s">
        <v>538</v>
      </c>
      <c r="D513" t="s">
        <v>1882</v>
      </c>
      <c r="E513" t="s">
        <v>100</v>
      </c>
      <c r="F513" t="s">
        <v>47</v>
      </c>
      <c r="G513" t="s">
        <v>24</v>
      </c>
      <c r="H513" t="s">
        <v>24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1883</v>
      </c>
      <c r="O513" t="s">
        <v>244</v>
      </c>
      <c r="P513" t="s">
        <v>32</v>
      </c>
    </row>
    <row r="514" spans="1:16">
      <c r="A514" t="s">
        <v>1884</v>
      </c>
      <c r="B514" t="s">
        <v>1885</v>
      </c>
      <c r="C514" t="s">
        <v>538</v>
      </c>
      <c r="D514" t="s">
        <v>1886</v>
      </c>
      <c r="E514" t="s">
        <v>63</v>
      </c>
      <c r="F514" t="s">
        <v>47</v>
      </c>
      <c r="G514" t="s">
        <v>25</v>
      </c>
      <c r="H514" t="s">
        <v>25</v>
      </c>
      <c r="I514" t="s">
        <v>25</v>
      </c>
      <c r="J514" t="s">
        <v>27</v>
      </c>
      <c r="K514" t="s">
        <v>27</v>
      </c>
      <c r="L514" t="s">
        <v>28</v>
      </c>
      <c r="M514" t="s">
        <v>29</v>
      </c>
      <c r="N514" t="s">
        <v>1887</v>
      </c>
      <c r="O514" t="s">
        <v>244</v>
      </c>
      <c r="P514" t="s">
        <v>32</v>
      </c>
    </row>
    <row r="515" spans="1:16">
      <c r="A515" t="s">
        <v>1888</v>
      </c>
      <c r="B515" t="s">
        <v>1889</v>
      </c>
      <c r="C515" t="s">
        <v>538</v>
      </c>
      <c r="D515" t="s">
        <v>1890</v>
      </c>
      <c r="E515" t="s">
        <v>63</v>
      </c>
      <c r="F515" t="s">
        <v>47</v>
      </c>
      <c r="G515" t="s">
        <v>24</v>
      </c>
      <c r="H515" t="s">
        <v>25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1891</v>
      </c>
      <c r="O515" t="s">
        <v>244</v>
      </c>
      <c r="P515" t="s">
        <v>32</v>
      </c>
    </row>
    <row r="516" spans="1:16">
      <c r="A516" t="s">
        <v>1892</v>
      </c>
      <c r="B516" t="s">
        <v>1893</v>
      </c>
      <c r="C516" t="s">
        <v>538</v>
      </c>
      <c r="D516" t="s">
        <v>281</v>
      </c>
      <c r="E516" t="s">
        <v>100</v>
      </c>
      <c r="F516" t="s">
        <v>47</v>
      </c>
      <c r="G516" t="s">
        <v>25</v>
      </c>
      <c r="H516" t="s">
        <v>24</v>
      </c>
      <c r="I516" t="s">
        <v>40</v>
      </c>
      <c r="J516" t="s">
        <v>26</v>
      </c>
      <c r="K516" t="s">
        <v>27</v>
      </c>
      <c r="L516" t="s">
        <v>28</v>
      </c>
      <c r="M516" t="s">
        <v>29</v>
      </c>
      <c r="N516" t="s">
        <v>1894</v>
      </c>
      <c r="O516" t="s">
        <v>244</v>
      </c>
      <c r="P516" t="s">
        <v>32</v>
      </c>
    </row>
    <row r="517" spans="1:16">
      <c r="A517" t="s">
        <v>1895</v>
      </c>
      <c r="B517" t="s">
        <v>1896</v>
      </c>
      <c r="C517" t="s">
        <v>140</v>
      </c>
      <c r="D517" t="s">
        <v>1897</v>
      </c>
      <c r="E517" t="s">
        <v>100</v>
      </c>
      <c r="F517" t="s">
        <v>47</v>
      </c>
      <c r="G517" t="s">
        <v>24</v>
      </c>
      <c r="H517" t="s">
        <v>24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1898</v>
      </c>
      <c r="O517" t="s">
        <v>244</v>
      </c>
      <c r="P517" t="s">
        <v>32</v>
      </c>
    </row>
    <row r="518" spans="1:16">
      <c r="A518" t="s">
        <v>1899</v>
      </c>
      <c r="B518" t="s">
        <v>1900</v>
      </c>
      <c r="C518" t="s">
        <v>156</v>
      </c>
      <c r="D518" t="s">
        <v>1901</v>
      </c>
      <c r="E518" t="s">
        <v>54</v>
      </c>
      <c r="F518" t="s">
        <v>47</v>
      </c>
      <c r="G518" t="s">
        <v>24</v>
      </c>
      <c r="H518" t="s">
        <v>40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1902</v>
      </c>
      <c r="O518" t="s">
        <v>31</v>
      </c>
      <c r="P518" t="s">
        <v>32</v>
      </c>
    </row>
    <row r="519" spans="1:16">
      <c r="A519" t="s">
        <v>1903</v>
      </c>
      <c r="B519" t="s">
        <v>1904</v>
      </c>
      <c r="C519" t="s">
        <v>156</v>
      </c>
      <c r="D519" t="s">
        <v>1905</v>
      </c>
      <c r="E519" t="s">
        <v>63</v>
      </c>
      <c r="F519" t="s">
        <v>47</v>
      </c>
      <c r="G519" t="s">
        <v>24</v>
      </c>
      <c r="H519" t="s">
        <v>25</v>
      </c>
      <c r="I519" t="s">
        <v>81</v>
      </c>
      <c r="J519" t="s">
        <v>26</v>
      </c>
      <c r="K519" t="s">
        <v>27</v>
      </c>
      <c r="L519" t="s">
        <v>28</v>
      </c>
      <c r="M519" t="s">
        <v>29</v>
      </c>
      <c r="N519" t="s">
        <v>1906</v>
      </c>
      <c r="O519" t="s">
        <v>244</v>
      </c>
      <c r="P519" t="s">
        <v>32</v>
      </c>
    </row>
    <row r="520" spans="1:16">
      <c r="A520" t="s">
        <v>1907</v>
      </c>
      <c r="B520" t="s">
        <v>1908</v>
      </c>
      <c r="C520" t="s">
        <v>156</v>
      </c>
      <c r="D520" t="s">
        <v>1909</v>
      </c>
      <c r="E520" t="s">
        <v>54</v>
      </c>
      <c r="F520" t="s">
        <v>47</v>
      </c>
      <c r="G520" t="s">
        <v>24</v>
      </c>
      <c r="H520" t="s">
        <v>40</v>
      </c>
      <c r="I520" t="s">
        <v>25</v>
      </c>
      <c r="J520" t="s">
        <v>26</v>
      </c>
      <c r="K520" t="s">
        <v>27</v>
      </c>
      <c r="L520" t="s">
        <v>28</v>
      </c>
      <c r="M520" t="s">
        <v>29</v>
      </c>
      <c r="N520" t="s">
        <v>1910</v>
      </c>
      <c r="O520" t="s">
        <v>244</v>
      </c>
      <c r="P520" t="s">
        <v>32</v>
      </c>
    </row>
    <row r="521" spans="1:16">
      <c r="A521" t="s">
        <v>1911</v>
      </c>
      <c r="B521" t="s">
        <v>1912</v>
      </c>
      <c r="C521" t="s">
        <v>156</v>
      </c>
      <c r="D521" t="s">
        <v>786</v>
      </c>
      <c r="E521" t="s">
        <v>54</v>
      </c>
      <c r="F521" t="s">
        <v>47</v>
      </c>
      <c r="G521" t="s">
        <v>24</v>
      </c>
      <c r="H521" t="s">
        <v>40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1913</v>
      </c>
      <c r="O521" t="s">
        <v>244</v>
      </c>
      <c r="P521" t="s">
        <v>32</v>
      </c>
    </row>
    <row r="522" spans="1:16">
      <c r="A522" t="s">
        <v>1914</v>
      </c>
      <c r="B522" t="s">
        <v>1915</v>
      </c>
      <c r="C522" t="s">
        <v>156</v>
      </c>
      <c r="D522" t="s">
        <v>1485</v>
      </c>
      <c r="E522" t="s">
        <v>63</v>
      </c>
      <c r="F522" t="s">
        <v>47</v>
      </c>
      <c r="G522" t="s">
        <v>24</v>
      </c>
      <c r="H522" t="s">
        <v>25</v>
      </c>
      <c r="I522" t="s">
        <v>25</v>
      </c>
      <c r="J522" t="s">
        <v>26</v>
      </c>
      <c r="K522" t="s">
        <v>27</v>
      </c>
      <c r="L522" t="s">
        <v>28</v>
      </c>
      <c r="M522" t="s">
        <v>29</v>
      </c>
      <c r="N522" t="s">
        <v>1916</v>
      </c>
      <c r="O522" t="s">
        <v>244</v>
      </c>
      <c r="P522" t="s">
        <v>32</v>
      </c>
    </row>
    <row r="523" spans="1:16">
      <c r="A523" t="s">
        <v>1917</v>
      </c>
      <c r="B523" t="s">
        <v>1918</v>
      </c>
      <c r="C523" t="s">
        <v>774</v>
      </c>
      <c r="D523" t="s">
        <v>1919</v>
      </c>
      <c r="E523" t="s">
        <v>63</v>
      </c>
      <c r="F523" t="s">
        <v>47</v>
      </c>
      <c r="G523" t="s">
        <v>24</v>
      </c>
      <c r="H523" t="s">
        <v>25</v>
      </c>
      <c r="I523" t="s">
        <v>40</v>
      </c>
      <c r="J523" t="s">
        <v>27</v>
      </c>
      <c r="K523" t="s">
        <v>27</v>
      </c>
      <c r="L523" t="s">
        <v>28</v>
      </c>
      <c r="M523" t="s">
        <v>29</v>
      </c>
      <c r="N523" t="s">
        <v>1920</v>
      </c>
      <c r="O523" t="s">
        <v>244</v>
      </c>
      <c r="P523" t="s">
        <v>32</v>
      </c>
    </row>
    <row r="524" spans="1:16">
      <c r="A524" t="s">
        <v>1921</v>
      </c>
      <c r="B524" t="s">
        <v>1922</v>
      </c>
      <c r="C524" t="s">
        <v>774</v>
      </c>
      <c r="D524" t="s">
        <v>1923</v>
      </c>
      <c r="E524" t="s">
        <v>100</v>
      </c>
      <c r="F524" t="s">
        <v>47</v>
      </c>
      <c r="G524" t="s">
        <v>24</v>
      </c>
      <c r="H524" t="s">
        <v>24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1924</v>
      </c>
      <c r="O524" t="s">
        <v>244</v>
      </c>
      <c r="P524" t="s">
        <v>32</v>
      </c>
    </row>
    <row r="525" spans="1:16">
      <c r="A525" t="s">
        <v>1925</v>
      </c>
      <c r="B525" t="s">
        <v>1926</v>
      </c>
      <c r="C525" t="s">
        <v>545</v>
      </c>
      <c r="D525" t="s">
        <v>1686</v>
      </c>
      <c r="E525" t="s">
        <v>39</v>
      </c>
      <c r="F525" t="s">
        <v>47</v>
      </c>
      <c r="G525" t="s">
        <v>25</v>
      </c>
      <c r="H525" t="s">
        <v>81</v>
      </c>
      <c r="I525" t="s">
        <v>40</v>
      </c>
      <c r="J525" t="s">
        <v>26</v>
      </c>
      <c r="K525" t="s">
        <v>27</v>
      </c>
      <c r="L525" t="s">
        <v>28</v>
      </c>
      <c r="M525" t="s">
        <v>29</v>
      </c>
      <c r="N525" t="s">
        <v>1927</v>
      </c>
      <c r="O525" t="s">
        <v>244</v>
      </c>
      <c r="P525" t="s">
        <v>32</v>
      </c>
    </row>
    <row r="526" spans="1:16">
      <c r="A526" t="s">
        <v>1928</v>
      </c>
      <c r="B526" t="s">
        <v>1929</v>
      </c>
      <c r="C526" t="s">
        <v>545</v>
      </c>
      <c r="D526" t="s">
        <v>1129</v>
      </c>
      <c r="E526" t="s">
        <v>54</v>
      </c>
      <c r="F526" t="s">
        <v>47</v>
      </c>
      <c r="G526" t="s">
        <v>24</v>
      </c>
      <c r="H526" t="s">
        <v>40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1930</v>
      </c>
      <c r="O526" t="s">
        <v>244</v>
      </c>
      <c r="P526" t="s">
        <v>32</v>
      </c>
    </row>
    <row r="527" spans="1:16">
      <c r="A527" t="s">
        <v>1931</v>
      </c>
      <c r="B527" t="s">
        <v>1932</v>
      </c>
      <c r="C527" t="s">
        <v>545</v>
      </c>
      <c r="D527" t="s">
        <v>1890</v>
      </c>
      <c r="E527" t="s">
        <v>63</v>
      </c>
      <c r="F527" t="s">
        <v>47</v>
      </c>
      <c r="G527" t="s">
        <v>24</v>
      </c>
      <c r="H527" t="s">
        <v>25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1891</v>
      </c>
      <c r="O527" t="s">
        <v>244</v>
      </c>
      <c r="P527" t="s">
        <v>32</v>
      </c>
    </row>
    <row r="528" spans="1:16">
      <c r="A528" t="s">
        <v>1933</v>
      </c>
      <c r="B528" t="s">
        <v>1934</v>
      </c>
      <c r="C528" t="s">
        <v>1935</v>
      </c>
      <c r="D528" t="s">
        <v>1475</v>
      </c>
      <c r="E528" t="s">
        <v>193</v>
      </c>
      <c r="F528" t="s">
        <v>47</v>
      </c>
      <c r="G528" t="s">
        <v>25</v>
      </c>
      <c r="H528" t="s">
        <v>252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1936</v>
      </c>
      <c r="O528" t="s">
        <v>244</v>
      </c>
      <c r="P528" t="s">
        <v>32</v>
      </c>
    </row>
    <row r="529" spans="1:16">
      <c r="A529" t="s">
        <v>1937</v>
      </c>
      <c r="B529" t="s">
        <v>1938</v>
      </c>
      <c r="C529" t="s">
        <v>160</v>
      </c>
      <c r="D529" t="s">
        <v>1555</v>
      </c>
      <c r="E529" t="s">
        <v>100</v>
      </c>
      <c r="F529" t="s">
        <v>47</v>
      </c>
      <c r="G529" t="s">
        <v>25</v>
      </c>
      <c r="H529" t="s">
        <v>24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1939</v>
      </c>
      <c r="O529" t="s">
        <v>244</v>
      </c>
      <c r="P529" t="s">
        <v>32</v>
      </c>
    </row>
    <row r="530" spans="1:16">
      <c r="A530" t="s">
        <v>1940</v>
      </c>
      <c r="B530" t="s">
        <v>1941</v>
      </c>
      <c r="C530" t="s">
        <v>549</v>
      </c>
      <c r="D530" t="s">
        <v>1942</v>
      </c>
      <c r="E530" t="s">
        <v>100</v>
      </c>
      <c r="F530" t="s">
        <v>47</v>
      </c>
      <c r="G530" t="s">
        <v>24</v>
      </c>
      <c r="H530" t="s">
        <v>24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1943</v>
      </c>
      <c r="O530" t="s">
        <v>244</v>
      </c>
      <c r="P530" t="s">
        <v>32</v>
      </c>
    </row>
    <row r="531" spans="1:16">
      <c r="A531" t="s">
        <v>1944</v>
      </c>
      <c r="B531" t="s">
        <v>1945</v>
      </c>
      <c r="C531" t="s">
        <v>549</v>
      </c>
      <c r="D531" t="s">
        <v>550</v>
      </c>
      <c r="E531" t="s">
        <v>54</v>
      </c>
      <c r="F531" t="s">
        <v>47</v>
      </c>
      <c r="G531" t="s">
        <v>24</v>
      </c>
      <c r="H531" t="s">
        <v>40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1946</v>
      </c>
      <c r="O531" t="s">
        <v>244</v>
      </c>
      <c r="P531" t="s">
        <v>32</v>
      </c>
    </row>
    <row r="532" spans="1:16">
      <c r="A532" t="s">
        <v>1947</v>
      </c>
      <c r="B532" t="s">
        <v>1948</v>
      </c>
      <c r="C532" t="s">
        <v>549</v>
      </c>
      <c r="D532" t="s">
        <v>1862</v>
      </c>
      <c r="E532" t="s">
        <v>100</v>
      </c>
      <c r="F532" t="s">
        <v>47</v>
      </c>
      <c r="G532" t="s">
        <v>24</v>
      </c>
      <c r="H532" t="s">
        <v>24</v>
      </c>
      <c r="I532" t="s">
        <v>24</v>
      </c>
      <c r="J532" t="s">
        <v>26</v>
      </c>
      <c r="K532" t="s">
        <v>27</v>
      </c>
      <c r="L532" t="s">
        <v>28</v>
      </c>
      <c r="M532" t="s">
        <v>29</v>
      </c>
      <c r="N532" t="s">
        <v>1949</v>
      </c>
      <c r="O532" t="s">
        <v>244</v>
      </c>
      <c r="P532" t="s">
        <v>32</v>
      </c>
    </row>
    <row r="533" spans="1:16">
      <c r="A533" t="s">
        <v>1950</v>
      </c>
      <c r="B533" t="s">
        <v>1951</v>
      </c>
      <c r="C533" t="s">
        <v>553</v>
      </c>
      <c r="D533" t="s">
        <v>1952</v>
      </c>
      <c r="E533" t="s">
        <v>100</v>
      </c>
      <c r="F533" t="s">
        <v>47</v>
      </c>
      <c r="G533" t="s">
        <v>24</v>
      </c>
      <c r="H533" t="s">
        <v>24</v>
      </c>
      <c r="I533" t="s">
        <v>81</v>
      </c>
      <c r="J533" t="s">
        <v>26</v>
      </c>
      <c r="K533" t="s">
        <v>27</v>
      </c>
      <c r="L533" t="s">
        <v>28</v>
      </c>
      <c r="M533" t="s">
        <v>29</v>
      </c>
      <c r="N533" t="s">
        <v>1953</v>
      </c>
      <c r="O533" t="s">
        <v>244</v>
      </c>
      <c r="P533" t="s">
        <v>32</v>
      </c>
    </row>
    <row r="534" spans="1:16">
      <c r="A534" t="s">
        <v>1954</v>
      </c>
      <c r="B534" t="s">
        <v>1955</v>
      </c>
      <c r="C534" t="s">
        <v>553</v>
      </c>
      <c r="D534" t="s">
        <v>1956</v>
      </c>
      <c r="E534" t="s">
        <v>63</v>
      </c>
      <c r="F534" t="s">
        <v>47</v>
      </c>
      <c r="G534" t="s">
        <v>24</v>
      </c>
      <c r="H534" t="s">
        <v>25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1957</v>
      </c>
      <c r="O534" t="s">
        <v>244</v>
      </c>
      <c r="P534" t="s">
        <v>32</v>
      </c>
    </row>
    <row r="535" spans="1:16">
      <c r="A535" t="s">
        <v>1958</v>
      </c>
      <c r="B535" t="s">
        <v>1959</v>
      </c>
      <c r="C535" t="s">
        <v>553</v>
      </c>
      <c r="D535" t="s">
        <v>1960</v>
      </c>
      <c r="E535" t="s">
        <v>54</v>
      </c>
      <c r="F535" t="s">
        <v>47</v>
      </c>
      <c r="G535" t="s">
        <v>24</v>
      </c>
      <c r="H535" t="s">
        <v>40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1961</v>
      </c>
      <c r="O535" t="s">
        <v>244</v>
      </c>
      <c r="P535" t="s">
        <v>32</v>
      </c>
    </row>
    <row r="536" spans="1:16">
      <c r="A536" t="s">
        <v>1962</v>
      </c>
      <c r="B536" t="s">
        <v>1963</v>
      </c>
      <c r="C536" t="s">
        <v>553</v>
      </c>
      <c r="D536" t="s">
        <v>1964</v>
      </c>
      <c r="E536" t="s">
        <v>193</v>
      </c>
      <c r="F536" t="s">
        <v>47</v>
      </c>
      <c r="G536" t="s">
        <v>24</v>
      </c>
      <c r="H536" t="s">
        <v>252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1965</v>
      </c>
      <c r="O536" t="s">
        <v>244</v>
      </c>
      <c r="P536" t="s">
        <v>32</v>
      </c>
    </row>
    <row r="537" spans="1:16">
      <c r="A537" t="s">
        <v>1966</v>
      </c>
      <c r="B537" t="s">
        <v>1967</v>
      </c>
      <c r="C537" t="s">
        <v>557</v>
      </c>
      <c r="D537" t="s">
        <v>1968</v>
      </c>
      <c r="E537" t="s">
        <v>100</v>
      </c>
      <c r="F537" t="s">
        <v>47</v>
      </c>
      <c r="G537" t="s">
        <v>24</v>
      </c>
      <c r="H537" t="s">
        <v>24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1969</v>
      </c>
      <c r="O537" t="s">
        <v>244</v>
      </c>
      <c r="P537" t="s">
        <v>32</v>
      </c>
    </row>
    <row r="538" spans="1:16">
      <c r="A538" t="s">
        <v>1970</v>
      </c>
      <c r="B538" t="s">
        <v>1971</v>
      </c>
      <c r="C538" t="s">
        <v>557</v>
      </c>
      <c r="D538" t="s">
        <v>1968</v>
      </c>
      <c r="E538" t="s">
        <v>100</v>
      </c>
      <c r="F538" t="s">
        <v>47</v>
      </c>
      <c r="G538" t="s">
        <v>24</v>
      </c>
      <c r="H538" t="s">
        <v>24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1969</v>
      </c>
      <c r="O538" t="s">
        <v>244</v>
      </c>
      <c r="P538" t="s">
        <v>32</v>
      </c>
    </row>
    <row r="539" spans="1:16">
      <c r="A539" t="s">
        <v>1972</v>
      </c>
      <c r="B539" t="s">
        <v>1973</v>
      </c>
      <c r="C539" t="s">
        <v>557</v>
      </c>
      <c r="D539" t="s">
        <v>1974</v>
      </c>
      <c r="E539" t="s">
        <v>54</v>
      </c>
      <c r="F539" t="s">
        <v>47</v>
      </c>
      <c r="G539" t="s">
        <v>24</v>
      </c>
      <c r="H539" t="s">
        <v>40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1975</v>
      </c>
      <c r="O539" t="s">
        <v>244</v>
      </c>
      <c r="P539" t="s">
        <v>32</v>
      </c>
    </row>
    <row r="540" spans="1:16">
      <c r="A540" t="s">
        <v>1976</v>
      </c>
      <c r="B540" t="s">
        <v>1977</v>
      </c>
      <c r="C540" t="s">
        <v>557</v>
      </c>
      <c r="D540" t="s">
        <v>1978</v>
      </c>
      <c r="E540" t="s">
        <v>54</v>
      </c>
      <c r="F540" t="s">
        <v>47</v>
      </c>
      <c r="G540" t="s">
        <v>24</v>
      </c>
      <c r="H540" t="s">
        <v>40</v>
      </c>
      <c r="I540" t="s">
        <v>81</v>
      </c>
      <c r="J540" t="s">
        <v>26</v>
      </c>
      <c r="K540" t="s">
        <v>27</v>
      </c>
      <c r="L540" t="s">
        <v>28</v>
      </c>
      <c r="M540" t="s">
        <v>29</v>
      </c>
      <c r="N540" t="s">
        <v>1979</v>
      </c>
      <c r="O540" t="s">
        <v>244</v>
      </c>
      <c r="P540" t="s">
        <v>32</v>
      </c>
    </row>
    <row r="541" spans="1:16">
      <c r="A541" t="s">
        <v>1980</v>
      </c>
      <c r="B541" t="s">
        <v>1981</v>
      </c>
      <c r="C541" t="s">
        <v>563</v>
      </c>
      <c r="D541" t="s">
        <v>738</v>
      </c>
      <c r="E541" t="s">
        <v>100</v>
      </c>
      <c r="F541" t="s">
        <v>47</v>
      </c>
      <c r="G541" t="s">
        <v>24</v>
      </c>
      <c r="H541" t="s">
        <v>24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1982</v>
      </c>
      <c r="O541" t="s">
        <v>244</v>
      </c>
      <c r="P541" t="s">
        <v>32</v>
      </c>
    </row>
    <row r="542" spans="1:16">
      <c r="A542" t="s">
        <v>1983</v>
      </c>
      <c r="B542" t="s">
        <v>1984</v>
      </c>
      <c r="C542" t="s">
        <v>563</v>
      </c>
      <c r="D542" t="s">
        <v>1985</v>
      </c>
      <c r="E542" t="s">
        <v>100</v>
      </c>
      <c r="F542" t="s">
        <v>47</v>
      </c>
      <c r="G542" t="s">
        <v>25</v>
      </c>
      <c r="H542" t="s">
        <v>24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1986</v>
      </c>
      <c r="O542" t="s">
        <v>244</v>
      </c>
      <c r="P542" t="s">
        <v>32</v>
      </c>
    </row>
    <row r="543" spans="1:16">
      <c r="A543" t="s">
        <v>1987</v>
      </c>
      <c r="B543" t="s">
        <v>1988</v>
      </c>
      <c r="C543" t="s">
        <v>563</v>
      </c>
      <c r="D543" t="s">
        <v>1989</v>
      </c>
      <c r="E543" t="s">
        <v>63</v>
      </c>
      <c r="F543" t="s">
        <v>47</v>
      </c>
      <c r="G543" t="s">
        <v>25</v>
      </c>
      <c r="H543" t="s">
        <v>25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1990</v>
      </c>
      <c r="O543" t="s">
        <v>244</v>
      </c>
      <c r="P543" t="s">
        <v>32</v>
      </c>
    </row>
    <row r="544" spans="1:16">
      <c r="A544" t="s">
        <v>1991</v>
      </c>
      <c r="B544" t="s">
        <v>1992</v>
      </c>
      <c r="C544" t="s">
        <v>563</v>
      </c>
      <c r="D544" t="s">
        <v>1993</v>
      </c>
      <c r="E544" t="s">
        <v>63</v>
      </c>
      <c r="F544" t="s">
        <v>47</v>
      </c>
      <c r="G544" t="s">
        <v>24</v>
      </c>
      <c r="H544" t="s">
        <v>25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1994</v>
      </c>
      <c r="O544" t="s">
        <v>244</v>
      </c>
      <c r="P544" t="s">
        <v>32</v>
      </c>
    </row>
    <row r="545" spans="1:16">
      <c r="A545" t="s">
        <v>1995</v>
      </c>
      <c r="B545" t="s">
        <v>1996</v>
      </c>
      <c r="C545" t="s">
        <v>563</v>
      </c>
      <c r="D545" t="s">
        <v>1997</v>
      </c>
      <c r="E545" t="s">
        <v>63</v>
      </c>
      <c r="F545" t="s">
        <v>47</v>
      </c>
      <c r="G545" t="s">
        <v>24</v>
      </c>
      <c r="H545" t="s">
        <v>25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1998</v>
      </c>
      <c r="O545" t="s">
        <v>244</v>
      </c>
      <c r="P545" t="s">
        <v>32</v>
      </c>
    </row>
    <row r="546" spans="1:16">
      <c r="A546" t="s">
        <v>1999</v>
      </c>
      <c r="B546" t="s">
        <v>2000</v>
      </c>
      <c r="C546" t="s">
        <v>563</v>
      </c>
      <c r="D546" t="s">
        <v>2001</v>
      </c>
      <c r="E546" t="s">
        <v>193</v>
      </c>
      <c r="F546" t="s">
        <v>47</v>
      </c>
      <c r="G546" t="s">
        <v>24</v>
      </c>
      <c r="H546" t="s">
        <v>252</v>
      </c>
      <c r="I546" t="s">
        <v>40</v>
      </c>
      <c r="J546" t="s">
        <v>26</v>
      </c>
      <c r="K546" t="s">
        <v>27</v>
      </c>
      <c r="L546" t="s">
        <v>28</v>
      </c>
      <c r="M546" t="s">
        <v>29</v>
      </c>
      <c r="N546" t="s">
        <v>2002</v>
      </c>
      <c r="O546" t="s">
        <v>244</v>
      </c>
      <c r="P546" t="s">
        <v>32</v>
      </c>
    </row>
    <row r="547" spans="1:16">
      <c r="A547" t="s">
        <v>2003</v>
      </c>
      <c r="B547" t="s">
        <v>2004</v>
      </c>
      <c r="C547" t="s">
        <v>563</v>
      </c>
      <c r="D547" t="s">
        <v>1862</v>
      </c>
      <c r="E547" t="s">
        <v>100</v>
      </c>
      <c r="F547" t="s">
        <v>47</v>
      </c>
      <c r="G547" t="s">
        <v>24</v>
      </c>
      <c r="H547" t="s">
        <v>24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2005</v>
      </c>
      <c r="O547" t="s">
        <v>244</v>
      </c>
      <c r="P547" t="s">
        <v>32</v>
      </c>
    </row>
    <row r="548" spans="1:16">
      <c r="A548" t="s">
        <v>2006</v>
      </c>
      <c r="B548" t="s">
        <v>2007</v>
      </c>
      <c r="C548" t="s">
        <v>575</v>
      </c>
      <c r="D548" t="s">
        <v>1858</v>
      </c>
      <c r="E548" t="s">
        <v>54</v>
      </c>
      <c r="F548" t="s">
        <v>47</v>
      </c>
      <c r="G548" t="s">
        <v>24</v>
      </c>
      <c r="H548" t="s">
        <v>40</v>
      </c>
      <c r="I548" t="s">
        <v>81</v>
      </c>
      <c r="J548" t="s">
        <v>26</v>
      </c>
      <c r="K548" t="s">
        <v>27</v>
      </c>
      <c r="L548" t="s">
        <v>28</v>
      </c>
      <c r="M548" t="s">
        <v>29</v>
      </c>
      <c r="N548" t="s">
        <v>2008</v>
      </c>
      <c r="O548" t="s">
        <v>244</v>
      </c>
      <c r="P548" t="s">
        <v>32</v>
      </c>
    </row>
    <row r="549" spans="1:16">
      <c r="A549" t="s">
        <v>2009</v>
      </c>
      <c r="B549" t="s">
        <v>2010</v>
      </c>
      <c r="C549" t="s">
        <v>578</v>
      </c>
      <c r="D549" t="s">
        <v>1978</v>
      </c>
      <c r="E549" t="s">
        <v>63</v>
      </c>
      <c r="F549" t="s">
        <v>47</v>
      </c>
      <c r="G549" t="s">
        <v>24</v>
      </c>
      <c r="H549" t="s">
        <v>25</v>
      </c>
      <c r="I549" t="s">
        <v>81</v>
      </c>
      <c r="J549" t="s">
        <v>26</v>
      </c>
      <c r="K549" t="s">
        <v>27</v>
      </c>
      <c r="L549" t="s">
        <v>28</v>
      </c>
      <c r="M549" t="s">
        <v>29</v>
      </c>
      <c r="N549" t="s">
        <v>2011</v>
      </c>
      <c r="O549" t="s">
        <v>244</v>
      </c>
      <c r="P549" t="s">
        <v>32</v>
      </c>
    </row>
    <row r="550" spans="1:16">
      <c r="A550" t="s">
        <v>2012</v>
      </c>
      <c r="B550" t="s">
        <v>2013</v>
      </c>
      <c r="C550" t="s">
        <v>578</v>
      </c>
      <c r="D550" t="s">
        <v>2014</v>
      </c>
      <c r="E550" t="s">
        <v>39</v>
      </c>
      <c r="F550" t="s">
        <v>47</v>
      </c>
      <c r="G550" t="s">
        <v>25</v>
      </c>
      <c r="H550" t="s">
        <v>81</v>
      </c>
      <c r="I550" t="s">
        <v>24</v>
      </c>
      <c r="J550" t="s">
        <v>26</v>
      </c>
      <c r="K550" t="s">
        <v>27</v>
      </c>
      <c r="L550" t="s">
        <v>28</v>
      </c>
      <c r="M550" t="s">
        <v>29</v>
      </c>
      <c r="N550" t="s">
        <v>2015</v>
      </c>
      <c r="O550" t="s">
        <v>244</v>
      </c>
      <c r="P550" t="s">
        <v>32</v>
      </c>
    </row>
    <row r="551" spans="1:16">
      <c r="A551" t="s">
        <v>2016</v>
      </c>
      <c r="B551" t="s">
        <v>2017</v>
      </c>
      <c r="C551" t="s">
        <v>401</v>
      </c>
      <c r="D551" t="s">
        <v>2018</v>
      </c>
      <c r="E551" t="s">
        <v>54</v>
      </c>
      <c r="F551" t="s">
        <v>47</v>
      </c>
      <c r="G551" t="s">
        <v>24</v>
      </c>
      <c r="H551" t="s">
        <v>40</v>
      </c>
      <c r="I551" t="s">
        <v>40</v>
      </c>
      <c r="J551" t="s">
        <v>26</v>
      </c>
      <c r="K551" t="s">
        <v>27</v>
      </c>
      <c r="L551" t="s">
        <v>28</v>
      </c>
      <c r="M551" t="s">
        <v>29</v>
      </c>
      <c r="N551" t="s">
        <v>2019</v>
      </c>
      <c r="O551" t="s">
        <v>244</v>
      </c>
      <c r="P551" t="s">
        <v>32</v>
      </c>
    </row>
    <row r="552" spans="1:16">
      <c r="A552" t="s">
        <v>2020</v>
      </c>
      <c r="B552" t="s">
        <v>2021</v>
      </c>
      <c r="C552" t="s">
        <v>163</v>
      </c>
      <c r="D552" t="s">
        <v>596</v>
      </c>
      <c r="E552" t="s">
        <v>100</v>
      </c>
      <c r="F552" t="s">
        <v>47</v>
      </c>
      <c r="G552" t="s">
        <v>24</v>
      </c>
      <c r="H552" t="s">
        <v>24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2022</v>
      </c>
      <c r="O552" t="s">
        <v>244</v>
      </c>
      <c r="P552" t="s">
        <v>32</v>
      </c>
    </row>
    <row r="553" spans="1:16">
      <c r="A553" t="s">
        <v>2023</v>
      </c>
      <c r="B553" t="s">
        <v>2024</v>
      </c>
      <c r="C553" t="s">
        <v>587</v>
      </c>
      <c r="D553" t="s">
        <v>152</v>
      </c>
      <c r="E553" t="s">
        <v>39</v>
      </c>
      <c r="F553" t="s">
        <v>47</v>
      </c>
      <c r="G553" t="s">
        <v>24</v>
      </c>
      <c r="H553" t="s">
        <v>81</v>
      </c>
      <c r="I553" t="s">
        <v>81</v>
      </c>
      <c r="J553" t="s">
        <v>26</v>
      </c>
      <c r="K553" t="s">
        <v>27</v>
      </c>
      <c r="L553" t="s">
        <v>28</v>
      </c>
      <c r="M553" t="s">
        <v>29</v>
      </c>
      <c r="N553" t="s">
        <v>2025</v>
      </c>
      <c r="O553" t="s">
        <v>244</v>
      </c>
      <c r="P553" t="s">
        <v>32</v>
      </c>
    </row>
    <row r="554" spans="1:16">
      <c r="A554" t="s">
        <v>2026</v>
      </c>
      <c r="B554" t="s">
        <v>2027</v>
      </c>
      <c r="C554" t="s">
        <v>163</v>
      </c>
      <c r="D554" t="s">
        <v>582</v>
      </c>
      <c r="E554" t="s">
        <v>100</v>
      </c>
      <c r="F554" t="s">
        <v>47</v>
      </c>
      <c r="G554" t="s">
        <v>24</v>
      </c>
      <c r="H554" t="s">
        <v>24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2028</v>
      </c>
      <c r="O554" t="s">
        <v>244</v>
      </c>
      <c r="P554" t="s">
        <v>32</v>
      </c>
    </row>
    <row r="555" spans="1:16">
      <c r="A555" t="s">
        <v>2029</v>
      </c>
      <c r="B555" t="s">
        <v>2030</v>
      </c>
      <c r="C555" t="s">
        <v>144</v>
      </c>
      <c r="D555" t="s">
        <v>2031</v>
      </c>
      <c r="E555" t="s">
        <v>100</v>
      </c>
      <c r="F555" t="s">
        <v>47</v>
      </c>
      <c r="G555" t="s">
        <v>24</v>
      </c>
      <c r="H555" t="s">
        <v>24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2032</v>
      </c>
      <c r="O555" t="s">
        <v>244</v>
      </c>
      <c r="P555" t="s">
        <v>32</v>
      </c>
    </row>
    <row r="556" spans="1:16">
      <c r="A556" t="s">
        <v>2033</v>
      </c>
      <c r="B556" t="s">
        <v>2034</v>
      </c>
      <c r="C556" t="s">
        <v>167</v>
      </c>
      <c r="D556" t="s">
        <v>2035</v>
      </c>
      <c r="E556" t="s">
        <v>100</v>
      </c>
      <c r="F556" t="s">
        <v>47</v>
      </c>
      <c r="G556" t="s">
        <v>24</v>
      </c>
      <c r="H556" t="s">
        <v>24</v>
      </c>
      <c r="I556" t="s">
        <v>24</v>
      </c>
      <c r="J556" t="s">
        <v>26</v>
      </c>
      <c r="K556" t="s">
        <v>27</v>
      </c>
      <c r="L556" t="s">
        <v>28</v>
      </c>
      <c r="M556" t="s">
        <v>29</v>
      </c>
      <c r="N556" t="s">
        <v>2036</v>
      </c>
      <c r="O556" t="s">
        <v>244</v>
      </c>
      <c r="P556" t="s">
        <v>32</v>
      </c>
    </row>
    <row r="557" spans="1:16">
      <c r="A557" t="s">
        <v>2037</v>
      </c>
      <c r="B557" t="s">
        <v>2038</v>
      </c>
      <c r="C557" t="s">
        <v>167</v>
      </c>
      <c r="D557" t="s">
        <v>2039</v>
      </c>
      <c r="E557" t="s">
        <v>100</v>
      </c>
      <c r="F557" t="s">
        <v>47</v>
      </c>
      <c r="G557" t="s">
        <v>24</v>
      </c>
      <c r="H557" t="s">
        <v>24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2040</v>
      </c>
      <c r="O557" t="s">
        <v>244</v>
      </c>
      <c r="P557" t="s">
        <v>32</v>
      </c>
    </row>
    <row r="558" spans="1:16">
      <c r="A558" t="s">
        <v>2041</v>
      </c>
      <c r="B558" t="s">
        <v>2042</v>
      </c>
      <c r="C558" t="s">
        <v>167</v>
      </c>
      <c r="D558" t="s">
        <v>2043</v>
      </c>
      <c r="E558" t="s">
        <v>63</v>
      </c>
      <c r="F558" t="s">
        <v>47</v>
      </c>
      <c r="G558" t="s">
        <v>24</v>
      </c>
      <c r="H558" t="s">
        <v>25</v>
      </c>
      <c r="I558" t="s">
        <v>40</v>
      </c>
      <c r="J558" t="s">
        <v>26</v>
      </c>
      <c r="K558" t="s">
        <v>27</v>
      </c>
      <c r="L558" t="s">
        <v>28</v>
      </c>
      <c r="M558" t="s">
        <v>29</v>
      </c>
      <c r="N558" t="s">
        <v>2044</v>
      </c>
      <c r="O558" t="s">
        <v>244</v>
      </c>
      <c r="P558" t="s">
        <v>32</v>
      </c>
    </row>
    <row r="559" spans="1:16">
      <c r="A559" t="s">
        <v>2045</v>
      </c>
      <c r="B559" t="s">
        <v>2046</v>
      </c>
      <c r="C559" t="s">
        <v>601</v>
      </c>
      <c r="D559" t="s">
        <v>2047</v>
      </c>
      <c r="E559" t="s">
        <v>100</v>
      </c>
      <c r="F559" t="s">
        <v>47</v>
      </c>
      <c r="G559" t="s">
        <v>24</v>
      </c>
      <c r="H559" t="s">
        <v>24</v>
      </c>
      <c r="I559" t="s">
        <v>24</v>
      </c>
      <c r="J559" t="s">
        <v>26</v>
      </c>
      <c r="K559" t="s">
        <v>27</v>
      </c>
      <c r="L559" t="s">
        <v>28</v>
      </c>
      <c r="M559" t="s">
        <v>29</v>
      </c>
      <c r="N559" t="s">
        <v>2048</v>
      </c>
      <c r="O559" t="s">
        <v>244</v>
      </c>
      <c r="P559" t="s">
        <v>32</v>
      </c>
    </row>
    <row r="560" spans="1:16">
      <c r="A560" t="s">
        <v>2049</v>
      </c>
      <c r="B560" t="s">
        <v>2050</v>
      </c>
      <c r="C560" t="s">
        <v>601</v>
      </c>
      <c r="D560" t="s">
        <v>314</v>
      </c>
      <c r="E560" t="s">
        <v>100</v>
      </c>
      <c r="F560" t="s">
        <v>47</v>
      </c>
      <c r="G560" t="s">
        <v>24</v>
      </c>
      <c r="H560" t="s">
        <v>24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2051</v>
      </c>
      <c r="O560" t="s">
        <v>244</v>
      </c>
      <c r="P560" t="s">
        <v>32</v>
      </c>
    </row>
    <row r="561" spans="1:16">
      <c r="A561" t="s">
        <v>2052</v>
      </c>
      <c r="B561" t="s">
        <v>2053</v>
      </c>
      <c r="C561" t="s">
        <v>601</v>
      </c>
      <c r="D561" t="s">
        <v>2054</v>
      </c>
      <c r="E561" t="s">
        <v>193</v>
      </c>
      <c r="F561" t="s">
        <v>47</v>
      </c>
      <c r="G561" t="s">
        <v>25</v>
      </c>
      <c r="H561" t="s">
        <v>252</v>
      </c>
      <c r="I561" t="s">
        <v>25</v>
      </c>
      <c r="J561" t="s">
        <v>26</v>
      </c>
      <c r="K561" t="s">
        <v>27</v>
      </c>
      <c r="L561" t="s">
        <v>28</v>
      </c>
      <c r="M561" t="s">
        <v>29</v>
      </c>
      <c r="N561" t="s">
        <v>2055</v>
      </c>
      <c r="O561" t="s">
        <v>244</v>
      </c>
      <c r="P561" t="s">
        <v>32</v>
      </c>
    </row>
    <row r="562" spans="1:16">
      <c r="A562" t="s">
        <v>2056</v>
      </c>
      <c r="B562" t="s">
        <v>2057</v>
      </c>
      <c r="C562" t="s">
        <v>601</v>
      </c>
      <c r="D562" t="s">
        <v>2058</v>
      </c>
      <c r="E562" t="s">
        <v>54</v>
      </c>
      <c r="F562" t="s">
        <v>47</v>
      </c>
      <c r="G562" t="s">
        <v>24</v>
      </c>
      <c r="H562" t="s">
        <v>40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2059</v>
      </c>
      <c r="O562" t="s">
        <v>244</v>
      </c>
      <c r="P562" t="s">
        <v>32</v>
      </c>
    </row>
    <row r="563" spans="1:16">
      <c r="A563" t="s">
        <v>2060</v>
      </c>
      <c r="B563" t="s">
        <v>2061</v>
      </c>
      <c r="C563" t="s">
        <v>601</v>
      </c>
      <c r="D563" t="s">
        <v>1858</v>
      </c>
      <c r="E563" t="s">
        <v>63</v>
      </c>
      <c r="F563" t="s">
        <v>47</v>
      </c>
      <c r="G563" t="s">
        <v>24</v>
      </c>
      <c r="H563" t="s">
        <v>25</v>
      </c>
      <c r="I563" t="s">
        <v>40</v>
      </c>
      <c r="J563" t="s">
        <v>26</v>
      </c>
      <c r="K563" t="s">
        <v>27</v>
      </c>
      <c r="L563" t="s">
        <v>28</v>
      </c>
      <c r="M563" t="s">
        <v>29</v>
      </c>
      <c r="N563" t="s">
        <v>2062</v>
      </c>
      <c r="O563" t="s">
        <v>31</v>
      </c>
      <c r="P563" t="s">
        <v>32</v>
      </c>
    </row>
    <row r="564" spans="1:16">
      <c r="A564" t="s">
        <v>2063</v>
      </c>
      <c r="B564" t="s">
        <v>2064</v>
      </c>
      <c r="C564" t="s">
        <v>601</v>
      </c>
      <c r="D564" t="s">
        <v>2065</v>
      </c>
      <c r="E564" t="s">
        <v>100</v>
      </c>
      <c r="F564" t="s">
        <v>47</v>
      </c>
      <c r="G564" t="s">
        <v>25</v>
      </c>
      <c r="H564" t="s">
        <v>24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2066</v>
      </c>
      <c r="O564" t="s">
        <v>244</v>
      </c>
      <c r="P564" t="s">
        <v>32</v>
      </c>
    </row>
    <row r="565" spans="1:16">
      <c r="A565" t="s">
        <v>2067</v>
      </c>
      <c r="B565" t="s">
        <v>2068</v>
      </c>
      <c r="C565" t="s">
        <v>612</v>
      </c>
      <c r="D565" t="s">
        <v>2069</v>
      </c>
      <c r="E565" t="s">
        <v>63</v>
      </c>
      <c r="F565" t="s">
        <v>47</v>
      </c>
      <c r="G565" t="s">
        <v>24</v>
      </c>
      <c r="H565" t="s">
        <v>25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2070</v>
      </c>
      <c r="O565" t="s">
        <v>244</v>
      </c>
      <c r="P565" t="s">
        <v>32</v>
      </c>
    </row>
    <row r="566" spans="1:16">
      <c r="A566" t="s">
        <v>2071</v>
      </c>
      <c r="B566" t="s">
        <v>2072</v>
      </c>
      <c r="C566" t="s">
        <v>612</v>
      </c>
      <c r="D566" t="s">
        <v>523</v>
      </c>
      <c r="E566" t="s">
        <v>46</v>
      </c>
      <c r="F566" t="s">
        <v>47</v>
      </c>
      <c r="G566" t="s">
        <v>24</v>
      </c>
      <c r="H566" t="s">
        <v>48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2073</v>
      </c>
      <c r="O566" t="s">
        <v>244</v>
      </c>
      <c r="P566" t="s">
        <v>32</v>
      </c>
    </row>
    <row r="567" spans="1:16">
      <c r="A567" t="s">
        <v>2074</v>
      </c>
      <c r="B567" t="s">
        <v>2075</v>
      </c>
      <c r="C567" t="s">
        <v>612</v>
      </c>
      <c r="D567" t="s">
        <v>2076</v>
      </c>
      <c r="E567" t="s">
        <v>63</v>
      </c>
      <c r="F567" t="s">
        <v>47</v>
      </c>
      <c r="G567" t="s">
        <v>40</v>
      </c>
      <c r="H567" t="s">
        <v>25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2077</v>
      </c>
      <c r="O567" t="s">
        <v>244</v>
      </c>
      <c r="P567" t="s">
        <v>32</v>
      </c>
    </row>
    <row r="568" spans="1:16">
      <c r="A568" t="s">
        <v>2078</v>
      </c>
      <c r="B568" t="s">
        <v>2079</v>
      </c>
      <c r="C568" t="s">
        <v>612</v>
      </c>
      <c r="D568" t="s">
        <v>2080</v>
      </c>
      <c r="E568" t="s">
        <v>100</v>
      </c>
      <c r="F568" t="s">
        <v>47</v>
      </c>
      <c r="G568" t="s">
        <v>24</v>
      </c>
      <c r="H568" t="s">
        <v>24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2081</v>
      </c>
      <c r="O568" t="s">
        <v>244</v>
      </c>
      <c r="P568" t="s">
        <v>32</v>
      </c>
    </row>
    <row r="569" spans="1:16">
      <c r="A569" t="s">
        <v>2082</v>
      </c>
      <c r="B569" t="s">
        <v>2083</v>
      </c>
      <c r="C569" t="s">
        <v>612</v>
      </c>
      <c r="D569" t="s">
        <v>2084</v>
      </c>
      <c r="E569" t="s">
        <v>100</v>
      </c>
      <c r="F569" t="s">
        <v>47</v>
      </c>
      <c r="G569" t="s">
        <v>40</v>
      </c>
      <c r="H569" t="s">
        <v>24</v>
      </c>
      <c r="I569" t="s">
        <v>24</v>
      </c>
      <c r="J569" t="s">
        <v>26</v>
      </c>
      <c r="K569" t="s">
        <v>27</v>
      </c>
      <c r="L569" t="s">
        <v>28</v>
      </c>
      <c r="M569" t="s">
        <v>29</v>
      </c>
      <c r="N569" t="s">
        <v>2085</v>
      </c>
      <c r="O569" t="s">
        <v>31</v>
      </c>
      <c r="P569" t="s">
        <v>32</v>
      </c>
    </row>
    <row r="570" spans="1:16">
      <c r="A570" t="s">
        <v>2086</v>
      </c>
      <c r="B570" t="s">
        <v>2087</v>
      </c>
      <c r="C570" t="s">
        <v>612</v>
      </c>
      <c r="D570" t="s">
        <v>786</v>
      </c>
      <c r="E570" t="s">
        <v>63</v>
      </c>
      <c r="F570" t="s">
        <v>47</v>
      </c>
      <c r="G570" t="s">
        <v>24</v>
      </c>
      <c r="H570" t="s">
        <v>25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2088</v>
      </c>
      <c r="O570" t="s">
        <v>244</v>
      </c>
      <c r="P570" t="s">
        <v>32</v>
      </c>
    </row>
    <row r="571" spans="1:16">
      <c r="A571" t="s">
        <v>2089</v>
      </c>
      <c r="B571" t="s">
        <v>2090</v>
      </c>
      <c r="C571" t="s">
        <v>419</v>
      </c>
      <c r="D571" t="s">
        <v>2091</v>
      </c>
      <c r="E571" t="s">
        <v>39</v>
      </c>
      <c r="F571" t="s">
        <v>47</v>
      </c>
      <c r="G571" t="s">
        <v>24</v>
      </c>
      <c r="H571" t="s">
        <v>81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2092</v>
      </c>
      <c r="O571" t="s">
        <v>244</v>
      </c>
      <c r="P571" t="s">
        <v>32</v>
      </c>
    </row>
    <row r="572" spans="1:16">
      <c r="A572" t="s">
        <v>2093</v>
      </c>
      <c r="B572" t="s">
        <v>2094</v>
      </c>
      <c r="C572" t="s">
        <v>612</v>
      </c>
      <c r="D572" t="s">
        <v>2080</v>
      </c>
      <c r="E572" t="s">
        <v>100</v>
      </c>
      <c r="F572" t="s">
        <v>47</v>
      </c>
      <c r="G572" t="s">
        <v>24</v>
      </c>
      <c r="H572" t="s">
        <v>24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2081</v>
      </c>
      <c r="O572" t="s">
        <v>244</v>
      </c>
      <c r="P572" t="s">
        <v>32</v>
      </c>
    </row>
    <row r="573" spans="1:16">
      <c r="A573" t="s">
        <v>2095</v>
      </c>
      <c r="B573" t="s">
        <v>2096</v>
      </c>
      <c r="C573" t="s">
        <v>615</v>
      </c>
      <c r="D573" t="s">
        <v>1602</v>
      </c>
      <c r="E573" t="s">
        <v>63</v>
      </c>
      <c r="F573" t="s">
        <v>47</v>
      </c>
      <c r="G573" t="s">
        <v>24</v>
      </c>
      <c r="H573" t="s">
        <v>25</v>
      </c>
      <c r="I573" t="s">
        <v>40</v>
      </c>
      <c r="J573" t="s">
        <v>26</v>
      </c>
      <c r="K573" t="s">
        <v>27</v>
      </c>
      <c r="L573" t="s">
        <v>28</v>
      </c>
      <c r="M573" t="s">
        <v>29</v>
      </c>
      <c r="N573" t="s">
        <v>2097</v>
      </c>
      <c r="O573" t="s">
        <v>244</v>
      </c>
      <c r="P573" t="s">
        <v>32</v>
      </c>
    </row>
    <row r="574" spans="1:16">
      <c r="A574" t="s">
        <v>2098</v>
      </c>
      <c r="B574" t="s">
        <v>2099</v>
      </c>
      <c r="C574" t="s">
        <v>615</v>
      </c>
      <c r="D574" t="s">
        <v>2100</v>
      </c>
      <c r="E574" t="s">
        <v>63</v>
      </c>
      <c r="F574" t="s">
        <v>47</v>
      </c>
      <c r="G574" t="s">
        <v>24</v>
      </c>
      <c r="H574" t="s">
        <v>25</v>
      </c>
      <c r="I574" t="s">
        <v>40</v>
      </c>
      <c r="J574" t="s">
        <v>26</v>
      </c>
      <c r="K574" t="s">
        <v>27</v>
      </c>
      <c r="L574" t="s">
        <v>28</v>
      </c>
      <c r="M574" t="s">
        <v>29</v>
      </c>
      <c r="N574" t="s">
        <v>2101</v>
      </c>
      <c r="O574" t="s">
        <v>244</v>
      </c>
      <c r="P574" t="s">
        <v>32</v>
      </c>
    </row>
    <row r="575" spans="1:16">
      <c r="A575" t="s">
        <v>2102</v>
      </c>
      <c r="B575" t="s">
        <v>2103</v>
      </c>
      <c r="C575" t="s">
        <v>615</v>
      </c>
      <c r="D575" t="s">
        <v>2104</v>
      </c>
      <c r="E575" t="s">
        <v>54</v>
      </c>
      <c r="F575" t="s">
        <v>47</v>
      </c>
      <c r="G575" t="s">
        <v>24</v>
      </c>
      <c r="H575" t="s">
        <v>40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2105</v>
      </c>
      <c r="O575" t="s">
        <v>244</v>
      </c>
      <c r="P575" t="s">
        <v>32</v>
      </c>
    </row>
    <row r="576" spans="1:16">
      <c r="A576" t="s">
        <v>2106</v>
      </c>
      <c r="B576" t="s">
        <v>2107</v>
      </c>
      <c r="C576" t="s">
        <v>615</v>
      </c>
      <c r="D576" t="s">
        <v>582</v>
      </c>
      <c r="E576" t="s">
        <v>63</v>
      </c>
      <c r="F576" t="s">
        <v>47</v>
      </c>
      <c r="G576" t="s">
        <v>24</v>
      </c>
      <c r="H576" t="s">
        <v>25</v>
      </c>
      <c r="I576" t="s">
        <v>24</v>
      </c>
      <c r="J576" t="s">
        <v>26</v>
      </c>
      <c r="K576" t="s">
        <v>27</v>
      </c>
      <c r="L576" t="s">
        <v>28</v>
      </c>
      <c r="M576" t="s">
        <v>29</v>
      </c>
      <c r="N576" t="s">
        <v>2108</v>
      </c>
      <c r="O576" t="s">
        <v>244</v>
      </c>
      <c r="P576" t="s">
        <v>32</v>
      </c>
    </row>
    <row r="577" spans="1:16">
      <c r="A577" t="s">
        <v>2109</v>
      </c>
      <c r="B577" t="s">
        <v>2110</v>
      </c>
      <c r="C577" t="s">
        <v>615</v>
      </c>
      <c r="D577" t="s">
        <v>1890</v>
      </c>
      <c r="E577" t="s">
        <v>100</v>
      </c>
      <c r="F577" t="s">
        <v>47</v>
      </c>
      <c r="G577" t="s">
        <v>24</v>
      </c>
      <c r="H577" t="s">
        <v>24</v>
      </c>
      <c r="I577" t="s">
        <v>25</v>
      </c>
      <c r="J577" t="s">
        <v>27</v>
      </c>
      <c r="K577" t="s">
        <v>27</v>
      </c>
      <c r="L577" t="s">
        <v>28</v>
      </c>
      <c r="M577" t="s">
        <v>29</v>
      </c>
      <c r="N577" t="s">
        <v>2111</v>
      </c>
      <c r="O577" t="s">
        <v>244</v>
      </c>
      <c r="P577" t="s">
        <v>32</v>
      </c>
    </row>
    <row r="578" spans="1:16">
      <c r="A578" t="s">
        <v>2112</v>
      </c>
      <c r="B578" t="s">
        <v>2113</v>
      </c>
      <c r="C578" t="s">
        <v>615</v>
      </c>
      <c r="D578" t="s">
        <v>792</v>
      </c>
      <c r="E578" t="s">
        <v>54</v>
      </c>
      <c r="F578" t="s">
        <v>47</v>
      </c>
      <c r="G578" t="s">
        <v>24</v>
      </c>
      <c r="H578" t="s">
        <v>40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2114</v>
      </c>
      <c r="O578" t="s">
        <v>244</v>
      </c>
      <c r="P578" t="s">
        <v>32</v>
      </c>
    </row>
    <row r="579" spans="1:16">
      <c r="A579" t="s">
        <v>2115</v>
      </c>
      <c r="B579" t="s">
        <v>2116</v>
      </c>
      <c r="C579" t="s">
        <v>84</v>
      </c>
      <c r="D579" t="s">
        <v>2117</v>
      </c>
      <c r="E579" t="s">
        <v>100</v>
      </c>
      <c r="F579" t="s">
        <v>47</v>
      </c>
      <c r="G579" t="s">
        <v>24</v>
      </c>
      <c r="H579" t="s">
        <v>24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2118</v>
      </c>
      <c r="O579" t="s">
        <v>244</v>
      </c>
      <c r="P579" t="s">
        <v>32</v>
      </c>
    </row>
    <row r="580" spans="1:16">
      <c r="A580" t="s">
        <v>2119</v>
      </c>
      <c r="B580" t="s">
        <v>2120</v>
      </c>
      <c r="C580" t="s">
        <v>84</v>
      </c>
      <c r="D580" t="s">
        <v>1507</v>
      </c>
      <c r="E580" t="s">
        <v>63</v>
      </c>
      <c r="F580" t="s">
        <v>47</v>
      </c>
      <c r="G580" t="s">
        <v>24</v>
      </c>
      <c r="H580" t="s">
        <v>25</v>
      </c>
      <c r="I580" t="s">
        <v>24</v>
      </c>
      <c r="J580" t="s">
        <v>26</v>
      </c>
      <c r="K580" t="s">
        <v>27</v>
      </c>
      <c r="L580" t="s">
        <v>28</v>
      </c>
      <c r="M580" t="s">
        <v>29</v>
      </c>
      <c r="N580" t="s">
        <v>2121</v>
      </c>
      <c r="O580" t="s">
        <v>244</v>
      </c>
      <c r="P580" t="s">
        <v>32</v>
      </c>
    </row>
    <row r="581" spans="1:16">
      <c r="A581" t="s">
        <v>2122</v>
      </c>
      <c r="B581" t="s">
        <v>2123</v>
      </c>
      <c r="C581" t="s">
        <v>84</v>
      </c>
      <c r="D581" t="s">
        <v>2124</v>
      </c>
      <c r="E581" t="s">
        <v>63</v>
      </c>
      <c r="F581" t="s">
        <v>47</v>
      </c>
      <c r="G581" t="s">
        <v>24</v>
      </c>
      <c r="H581" t="s">
        <v>25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2125</v>
      </c>
      <c r="O581" t="s">
        <v>244</v>
      </c>
      <c r="P581" t="s">
        <v>32</v>
      </c>
    </row>
    <row r="582" spans="1:16">
      <c r="A582" t="s">
        <v>2126</v>
      </c>
      <c r="B582" t="s">
        <v>2127</v>
      </c>
      <c r="C582" t="s">
        <v>84</v>
      </c>
      <c r="D582" t="s">
        <v>564</v>
      </c>
      <c r="E582" t="s">
        <v>100</v>
      </c>
      <c r="F582" t="s">
        <v>47</v>
      </c>
      <c r="G582" t="s">
        <v>24</v>
      </c>
      <c r="H582" t="s">
        <v>24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2128</v>
      </c>
      <c r="O582" t="s">
        <v>244</v>
      </c>
      <c r="P582" t="s">
        <v>32</v>
      </c>
    </row>
    <row r="583" spans="1:16">
      <c r="A583" t="s">
        <v>2129</v>
      </c>
      <c r="B583" t="s">
        <v>2130</v>
      </c>
      <c r="C583" t="s">
        <v>84</v>
      </c>
      <c r="D583" t="s">
        <v>2131</v>
      </c>
      <c r="E583" t="s">
        <v>100</v>
      </c>
      <c r="F583" t="s">
        <v>47</v>
      </c>
      <c r="G583" t="s">
        <v>24</v>
      </c>
      <c r="H583" t="s">
        <v>24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2132</v>
      </c>
      <c r="O583" t="s">
        <v>244</v>
      </c>
      <c r="P583" t="s">
        <v>32</v>
      </c>
    </row>
    <row r="584" spans="1:16">
      <c r="A584" t="s">
        <v>2133</v>
      </c>
      <c r="B584" t="s">
        <v>2134</v>
      </c>
      <c r="C584" t="s">
        <v>84</v>
      </c>
      <c r="D584" t="s">
        <v>2135</v>
      </c>
      <c r="E584" t="s">
        <v>100</v>
      </c>
      <c r="F584" t="s">
        <v>47</v>
      </c>
      <c r="G584" t="s">
        <v>24</v>
      </c>
      <c r="H584" t="s">
        <v>24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2136</v>
      </c>
      <c r="O584" t="s">
        <v>244</v>
      </c>
      <c r="P584" t="s">
        <v>32</v>
      </c>
    </row>
    <row r="585" spans="1:16">
      <c r="A585" t="s">
        <v>2137</v>
      </c>
      <c r="B585" t="s">
        <v>2138</v>
      </c>
      <c r="C585" t="s">
        <v>84</v>
      </c>
      <c r="D585" t="s">
        <v>1794</v>
      </c>
      <c r="E585" t="s">
        <v>54</v>
      </c>
      <c r="F585" t="s">
        <v>47</v>
      </c>
      <c r="G585" t="s">
        <v>24</v>
      </c>
      <c r="H585" t="s">
        <v>40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2139</v>
      </c>
      <c r="O585" t="s">
        <v>244</v>
      </c>
      <c r="P585" t="s">
        <v>32</v>
      </c>
    </row>
    <row r="586" spans="1:16">
      <c r="A586" t="s">
        <v>2140</v>
      </c>
      <c r="B586" t="s">
        <v>2141</v>
      </c>
      <c r="C586" t="s">
        <v>84</v>
      </c>
      <c r="D586" t="s">
        <v>2104</v>
      </c>
      <c r="E586" t="s">
        <v>63</v>
      </c>
      <c r="F586" t="s">
        <v>47</v>
      </c>
      <c r="G586" t="s">
        <v>24</v>
      </c>
      <c r="H586" t="s">
        <v>25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2142</v>
      </c>
      <c r="O586" t="s">
        <v>244</v>
      </c>
      <c r="P586" t="s">
        <v>32</v>
      </c>
    </row>
    <row r="587" spans="1:16">
      <c r="A587" t="s">
        <v>2143</v>
      </c>
      <c r="B587" t="s">
        <v>2144</v>
      </c>
      <c r="C587" t="s">
        <v>84</v>
      </c>
      <c r="D587" t="s">
        <v>1890</v>
      </c>
      <c r="E587" t="s">
        <v>63</v>
      </c>
      <c r="F587" t="s">
        <v>47</v>
      </c>
      <c r="G587" t="s">
        <v>24</v>
      </c>
      <c r="H587" t="s">
        <v>25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2145</v>
      </c>
      <c r="O587" t="s">
        <v>244</v>
      </c>
      <c r="P587" t="s">
        <v>32</v>
      </c>
    </row>
    <row r="588" spans="1:16">
      <c r="A588" t="s">
        <v>2146</v>
      </c>
      <c r="B588" t="s">
        <v>2147</v>
      </c>
      <c r="C588" t="s">
        <v>171</v>
      </c>
      <c r="D588" t="s">
        <v>2148</v>
      </c>
      <c r="E588" t="s">
        <v>100</v>
      </c>
      <c r="F588" t="s">
        <v>47</v>
      </c>
      <c r="G588" t="s">
        <v>24</v>
      </c>
      <c r="H588" t="s">
        <v>24</v>
      </c>
      <c r="I588" t="s">
        <v>24</v>
      </c>
      <c r="J588" t="s">
        <v>26</v>
      </c>
      <c r="K588" t="s">
        <v>27</v>
      </c>
      <c r="L588" t="s">
        <v>28</v>
      </c>
      <c r="M588" t="s">
        <v>29</v>
      </c>
      <c r="N588" t="s">
        <v>2149</v>
      </c>
      <c r="O588" t="s">
        <v>244</v>
      </c>
      <c r="P588" t="s">
        <v>32</v>
      </c>
    </row>
    <row r="589" spans="1:16">
      <c r="A589" t="s">
        <v>2150</v>
      </c>
      <c r="B589" t="s">
        <v>2151</v>
      </c>
      <c r="C589" t="s">
        <v>171</v>
      </c>
      <c r="D589" t="s">
        <v>2152</v>
      </c>
      <c r="E589" t="s">
        <v>100</v>
      </c>
      <c r="F589" t="s">
        <v>47</v>
      </c>
      <c r="G589" t="s">
        <v>24</v>
      </c>
      <c r="H589" t="s">
        <v>24</v>
      </c>
      <c r="I589" t="s">
        <v>25</v>
      </c>
      <c r="J589" t="s">
        <v>26</v>
      </c>
      <c r="K589" t="s">
        <v>27</v>
      </c>
      <c r="L589" t="s">
        <v>28</v>
      </c>
      <c r="M589" t="s">
        <v>29</v>
      </c>
      <c r="N589" t="s">
        <v>2153</v>
      </c>
      <c r="O589" t="s">
        <v>244</v>
      </c>
      <c r="P589" t="s">
        <v>32</v>
      </c>
    </row>
    <row r="590" spans="1:16">
      <c r="A590" t="s">
        <v>2154</v>
      </c>
      <c r="B590" t="s">
        <v>2155</v>
      </c>
      <c r="C590" t="s">
        <v>171</v>
      </c>
      <c r="D590" t="s">
        <v>2054</v>
      </c>
      <c r="E590" t="s">
        <v>100</v>
      </c>
      <c r="F590" t="s">
        <v>47</v>
      </c>
      <c r="G590" t="s">
        <v>24</v>
      </c>
      <c r="H590" t="s">
        <v>24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2156</v>
      </c>
      <c r="O590" t="s">
        <v>244</v>
      </c>
      <c r="P590" t="s">
        <v>32</v>
      </c>
    </row>
    <row r="591" spans="1:16">
      <c r="A591" t="s">
        <v>2157</v>
      </c>
      <c r="B591" t="s">
        <v>2158</v>
      </c>
      <c r="C591" t="s">
        <v>36</v>
      </c>
      <c r="D591" t="s">
        <v>2159</v>
      </c>
      <c r="E591" t="s">
        <v>100</v>
      </c>
      <c r="F591" t="s">
        <v>47</v>
      </c>
      <c r="G591" t="s">
        <v>24</v>
      </c>
      <c r="H591" t="s">
        <v>24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2160</v>
      </c>
      <c r="O591" t="s">
        <v>244</v>
      </c>
      <c r="P591" t="s">
        <v>32</v>
      </c>
    </row>
    <row r="592" spans="1:16">
      <c r="A592" t="s">
        <v>2161</v>
      </c>
      <c r="B592" t="s">
        <v>2162</v>
      </c>
      <c r="C592" t="s">
        <v>36</v>
      </c>
      <c r="D592" t="s">
        <v>2163</v>
      </c>
      <c r="E592" t="s">
        <v>39</v>
      </c>
      <c r="F592" t="s">
        <v>47</v>
      </c>
      <c r="G592" t="s">
        <v>24</v>
      </c>
      <c r="H592" t="s">
        <v>81</v>
      </c>
      <c r="I592" t="s">
        <v>40</v>
      </c>
      <c r="J592" t="s">
        <v>26</v>
      </c>
      <c r="K592" t="s">
        <v>27</v>
      </c>
      <c r="L592" t="s">
        <v>28</v>
      </c>
      <c r="M592" t="s">
        <v>29</v>
      </c>
      <c r="N592" t="s">
        <v>2164</v>
      </c>
      <c r="O592" t="s">
        <v>244</v>
      </c>
      <c r="P592" t="s">
        <v>32</v>
      </c>
    </row>
    <row r="593" spans="1:16">
      <c r="A593" t="s">
        <v>2165</v>
      </c>
      <c r="B593" t="s">
        <v>2166</v>
      </c>
      <c r="C593" t="s">
        <v>36</v>
      </c>
      <c r="D593" t="s">
        <v>2167</v>
      </c>
      <c r="E593" t="s">
        <v>100</v>
      </c>
      <c r="F593" t="s">
        <v>47</v>
      </c>
      <c r="G593" t="s">
        <v>24</v>
      </c>
      <c r="H593" t="s">
        <v>24</v>
      </c>
      <c r="I593" t="s">
        <v>40</v>
      </c>
      <c r="J593" t="s">
        <v>26</v>
      </c>
      <c r="K593" t="s">
        <v>27</v>
      </c>
      <c r="L593" t="s">
        <v>28</v>
      </c>
      <c r="M593" t="s">
        <v>29</v>
      </c>
      <c r="N593" t="s">
        <v>2168</v>
      </c>
      <c r="O593" t="s">
        <v>244</v>
      </c>
      <c r="P593" t="s">
        <v>32</v>
      </c>
    </row>
    <row r="594" spans="1:16">
      <c r="A594" t="s">
        <v>2169</v>
      </c>
      <c r="B594" t="s">
        <v>2170</v>
      </c>
      <c r="C594" t="s">
        <v>36</v>
      </c>
      <c r="D594" t="s">
        <v>952</v>
      </c>
      <c r="E594" t="s">
        <v>100</v>
      </c>
      <c r="F594" t="s">
        <v>47</v>
      </c>
      <c r="G594" t="s">
        <v>24</v>
      </c>
      <c r="H594" t="s">
        <v>24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2171</v>
      </c>
      <c r="O594" t="s">
        <v>244</v>
      </c>
      <c r="P594" t="s">
        <v>32</v>
      </c>
    </row>
    <row r="595" spans="1:16">
      <c r="A595" t="s">
        <v>2172</v>
      </c>
      <c r="B595" t="s">
        <v>2173</v>
      </c>
      <c r="C595" t="s">
        <v>36</v>
      </c>
      <c r="D595" t="s">
        <v>1794</v>
      </c>
      <c r="E595" t="s">
        <v>54</v>
      </c>
      <c r="F595" t="s">
        <v>47</v>
      </c>
      <c r="G595" t="s">
        <v>24</v>
      </c>
      <c r="H595" t="s">
        <v>40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2174</v>
      </c>
      <c r="O595" t="s">
        <v>244</v>
      </c>
      <c r="P595" t="s">
        <v>32</v>
      </c>
    </row>
    <row r="596" spans="1:16">
      <c r="A596" t="s">
        <v>2175</v>
      </c>
      <c r="B596" t="s">
        <v>2176</v>
      </c>
      <c r="C596" t="s">
        <v>36</v>
      </c>
      <c r="D596" t="s">
        <v>1923</v>
      </c>
      <c r="E596" t="s">
        <v>100</v>
      </c>
      <c r="F596" t="s">
        <v>47</v>
      </c>
      <c r="G596" t="s">
        <v>24</v>
      </c>
      <c r="H596" t="s">
        <v>24</v>
      </c>
      <c r="I596" t="s">
        <v>25</v>
      </c>
      <c r="J596" t="s">
        <v>26</v>
      </c>
      <c r="K596" t="s">
        <v>27</v>
      </c>
      <c r="L596" t="s">
        <v>28</v>
      </c>
      <c r="M596" t="s">
        <v>29</v>
      </c>
      <c r="N596" t="s">
        <v>1924</v>
      </c>
      <c r="O596" t="s">
        <v>31</v>
      </c>
      <c r="P596" t="s">
        <v>32</v>
      </c>
    </row>
    <row r="597" spans="1:16">
      <c r="A597" t="s">
        <v>2177</v>
      </c>
      <c r="B597" t="s">
        <v>2178</v>
      </c>
      <c r="C597" t="s">
        <v>88</v>
      </c>
      <c r="D597" t="s">
        <v>2179</v>
      </c>
      <c r="E597" t="s">
        <v>46</v>
      </c>
      <c r="F597" t="s">
        <v>47</v>
      </c>
      <c r="G597" t="s">
        <v>24</v>
      </c>
      <c r="H597" t="s">
        <v>48</v>
      </c>
      <c r="I597" t="s">
        <v>24</v>
      </c>
      <c r="J597" t="s">
        <v>26</v>
      </c>
      <c r="K597" t="s">
        <v>27</v>
      </c>
      <c r="L597" t="s">
        <v>28</v>
      </c>
      <c r="M597" t="s">
        <v>29</v>
      </c>
      <c r="N597" t="s">
        <v>2180</v>
      </c>
      <c r="O597" t="s">
        <v>244</v>
      </c>
      <c r="P597" t="s">
        <v>32</v>
      </c>
    </row>
    <row r="598" spans="1:16">
      <c r="A598" t="s">
        <v>2181</v>
      </c>
      <c r="B598" t="s">
        <v>2182</v>
      </c>
      <c r="C598" t="s">
        <v>88</v>
      </c>
      <c r="D598" t="s">
        <v>2183</v>
      </c>
      <c r="E598" t="s">
        <v>54</v>
      </c>
      <c r="F598" t="s">
        <v>47</v>
      </c>
      <c r="G598" t="s">
        <v>24</v>
      </c>
      <c r="H598" t="s">
        <v>40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2184</v>
      </c>
      <c r="O598" t="s">
        <v>244</v>
      </c>
      <c r="P598" t="s">
        <v>32</v>
      </c>
    </row>
    <row r="599" spans="1:16">
      <c r="A599" t="s">
        <v>2185</v>
      </c>
      <c r="B599" t="s">
        <v>2186</v>
      </c>
      <c r="C599" t="s">
        <v>88</v>
      </c>
      <c r="D599" t="s">
        <v>2187</v>
      </c>
      <c r="E599" t="s">
        <v>100</v>
      </c>
      <c r="F599" t="s">
        <v>47</v>
      </c>
      <c r="G599" t="s">
        <v>24</v>
      </c>
      <c r="H599" t="s">
        <v>24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2188</v>
      </c>
      <c r="O599" t="s">
        <v>244</v>
      </c>
      <c r="P599" t="s">
        <v>32</v>
      </c>
    </row>
    <row r="600" spans="1:16">
      <c r="A600" t="s">
        <v>2189</v>
      </c>
      <c r="B600" t="s">
        <v>2190</v>
      </c>
      <c r="C600" t="s">
        <v>1620</v>
      </c>
      <c r="D600" t="s">
        <v>475</v>
      </c>
      <c r="E600" t="s">
        <v>63</v>
      </c>
      <c r="F600" t="s">
        <v>47</v>
      </c>
      <c r="G600" t="s">
        <v>24</v>
      </c>
      <c r="H600" t="s">
        <v>25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2191</v>
      </c>
      <c r="O600" t="s">
        <v>244</v>
      </c>
      <c r="P600" t="s">
        <v>32</v>
      </c>
    </row>
    <row r="601" spans="1:16">
      <c r="A601" t="s">
        <v>2192</v>
      </c>
      <c r="B601" t="s">
        <v>2193</v>
      </c>
      <c r="C601" t="s">
        <v>88</v>
      </c>
      <c r="D601" t="s">
        <v>1481</v>
      </c>
      <c r="E601" t="s">
        <v>193</v>
      </c>
      <c r="F601" t="s">
        <v>47</v>
      </c>
      <c r="G601" t="s">
        <v>24</v>
      </c>
      <c r="H601" t="s">
        <v>252</v>
      </c>
      <c r="I601" t="s">
        <v>40</v>
      </c>
      <c r="J601" t="s">
        <v>26</v>
      </c>
      <c r="K601" t="s">
        <v>27</v>
      </c>
      <c r="L601" t="s">
        <v>28</v>
      </c>
      <c r="M601" t="s">
        <v>29</v>
      </c>
      <c r="N601" t="s">
        <v>2194</v>
      </c>
      <c r="O601" t="s">
        <v>244</v>
      </c>
      <c r="P601" t="s">
        <v>32</v>
      </c>
    </row>
    <row r="602" spans="1:16">
      <c r="A602" t="s">
        <v>2195</v>
      </c>
      <c r="B602" t="s">
        <v>2196</v>
      </c>
      <c r="C602" t="s">
        <v>88</v>
      </c>
      <c r="D602" t="s">
        <v>214</v>
      </c>
      <c r="E602" t="s">
        <v>54</v>
      </c>
      <c r="F602" t="s">
        <v>47</v>
      </c>
      <c r="G602" t="s">
        <v>24</v>
      </c>
      <c r="H602" t="s">
        <v>40</v>
      </c>
      <c r="I602" t="s">
        <v>81</v>
      </c>
      <c r="J602" t="s">
        <v>26</v>
      </c>
      <c r="K602" t="s">
        <v>27</v>
      </c>
      <c r="L602" t="s">
        <v>28</v>
      </c>
      <c r="M602" t="s">
        <v>29</v>
      </c>
      <c r="N602" t="s">
        <v>2197</v>
      </c>
      <c r="O602" t="s">
        <v>244</v>
      </c>
      <c r="P602" t="s">
        <v>32</v>
      </c>
    </row>
    <row r="603" spans="1:16">
      <c r="A603" t="s">
        <v>2198</v>
      </c>
      <c r="B603" t="s">
        <v>2199</v>
      </c>
      <c r="C603" t="s">
        <v>88</v>
      </c>
      <c r="D603" t="s">
        <v>2200</v>
      </c>
      <c r="E603" t="s">
        <v>63</v>
      </c>
      <c r="F603" t="s">
        <v>47</v>
      </c>
      <c r="G603" t="s">
        <v>24</v>
      </c>
      <c r="H603" t="s">
        <v>25</v>
      </c>
      <c r="I603" t="s">
        <v>24</v>
      </c>
      <c r="J603" t="s">
        <v>26</v>
      </c>
      <c r="K603" t="s">
        <v>27</v>
      </c>
      <c r="L603" t="s">
        <v>28</v>
      </c>
      <c r="M603" t="s">
        <v>29</v>
      </c>
      <c r="N603" t="s">
        <v>2201</v>
      </c>
      <c r="O603" t="s">
        <v>244</v>
      </c>
      <c r="P603" t="s">
        <v>32</v>
      </c>
    </row>
    <row r="604" spans="1:16">
      <c r="A604" t="s">
        <v>2202</v>
      </c>
      <c r="B604" t="s">
        <v>2203</v>
      </c>
      <c r="C604" t="s">
        <v>88</v>
      </c>
      <c r="D604" t="s">
        <v>2131</v>
      </c>
      <c r="E604" t="s">
        <v>54</v>
      </c>
      <c r="F604" t="s">
        <v>47</v>
      </c>
      <c r="G604" t="s">
        <v>24</v>
      </c>
      <c r="H604" t="s">
        <v>40</v>
      </c>
      <c r="I604" t="s">
        <v>24</v>
      </c>
      <c r="J604" t="s">
        <v>26</v>
      </c>
      <c r="K604" t="s">
        <v>27</v>
      </c>
      <c r="L604" t="s">
        <v>28</v>
      </c>
      <c r="M604" t="s">
        <v>29</v>
      </c>
      <c r="N604" t="s">
        <v>2204</v>
      </c>
      <c r="O604" t="s">
        <v>244</v>
      </c>
      <c r="P604" t="s">
        <v>32</v>
      </c>
    </row>
    <row r="605" spans="1:16">
      <c r="A605" t="s">
        <v>2205</v>
      </c>
      <c r="B605" t="s">
        <v>2206</v>
      </c>
      <c r="C605" t="s">
        <v>92</v>
      </c>
      <c r="D605" t="s">
        <v>1960</v>
      </c>
      <c r="E605" t="s">
        <v>100</v>
      </c>
      <c r="F605" t="s">
        <v>47</v>
      </c>
      <c r="G605" t="s">
        <v>24</v>
      </c>
      <c r="H605" t="s">
        <v>24</v>
      </c>
      <c r="I605" t="s">
        <v>40</v>
      </c>
      <c r="J605" t="s">
        <v>26</v>
      </c>
      <c r="K605" t="s">
        <v>27</v>
      </c>
      <c r="L605" t="s">
        <v>28</v>
      </c>
      <c r="M605" t="s">
        <v>29</v>
      </c>
      <c r="N605" t="s">
        <v>2207</v>
      </c>
      <c r="O605" t="s">
        <v>244</v>
      </c>
      <c r="P605" t="s">
        <v>32</v>
      </c>
    </row>
    <row r="606" spans="1:16">
      <c r="A606" t="s">
        <v>2208</v>
      </c>
      <c r="B606" t="s">
        <v>2209</v>
      </c>
      <c r="C606" t="s">
        <v>92</v>
      </c>
      <c r="D606" t="s">
        <v>2210</v>
      </c>
      <c r="E606" t="s">
        <v>100</v>
      </c>
      <c r="F606" t="s">
        <v>47</v>
      </c>
      <c r="G606" t="s">
        <v>24</v>
      </c>
      <c r="H606" t="s">
        <v>24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2211</v>
      </c>
      <c r="O606" t="s">
        <v>244</v>
      </c>
      <c r="P606" t="s">
        <v>32</v>
      </c>
    </row>
    <row r="607" spans="1:16">
      <c r="A607" t="s">
        <v>2212</v>
      </c>
      <c r="B607" t="s">
        <v>2213</v>
      </c>
      <c r="C607" t="s">
        <v>92</v>
      </c>
      <c r="D607" t="s">
        <v>2163</v>
      </c>
      <c r="E607" t="s">
        <v>54</v>
      </c>
      <c r="F607" t="s">
        <v>47</v>
      </c>
      <c r="G607" t="s">
        <v>24</v>
      </c>
      <c r="H607" t="s">
        <v>40</v>
      </c>
      <c r="I607" t="s">
        <v>40</v>
      </c>
      <c r="J607" t="s">
        <v>26</v>
      </c>
      <c r="K607" t="s">
        <v>27</v>
      </c>
      <c r="L607" t="s">
        <v>28</v>
      </c>
      <c r="M607" t="s">
        <v>29</v>
      </c>
      <c r="N607" t="s">
        <v>2214</v>
      </c>
      <c r="O607" t="s">
        <v>244</v>
      </c>
      <c r="P607" t="s">
        <v>32</v>
      </c>
    </row>
    <row r="608" spans="1:16">
      <c r="A608" t="s">
        <v>2215</v>
      </c>
      <c r="B608" t="s">
        <v>2216</v>
      </c>
      <c r="C608" t="s">
        <v>92</v>
      </c>
      <c r="D608" t="s">
        <v>2217</v>
      </c>
      <c r="E608" t="s">
        <v>100</v>
      </c>
      <c r="F608" t="s">
        <v>47</v>
      </c>
      <c r="G608" t="s">
        <v>40</v>
      </c>
      <c r="H608" t="s">
        <v>24</v>
      </c>
      <c r="I608" t="s">
        <v>24</v>
      </c>
      <c r="J608" t="s">
        <v>26</v>
      </c>
      <c r="K608" t="s">
        <v>27</v>
      </c>
      <c r="L608" t="s">
        <v>28</v>
      </c>
      <c r="M608" t="s">
        <v>29</v>
      </c>
      <c r="N608" t="s">
        <v>2218</v>
      </c>
      <c r="O608" t="s">
        <v>244</v>
      </c>
      <c r="P608" t="s">
        <v>32</v>
      </c>
    </row>
    <row r="609" spans="1:16">
      <c r="A609" t="s">
        <v>2219</v>
      </c>
      <c r="B609" t="s">
        <v>2220</v>
      </c>
      <c r="C609" t="s">
        <v>650</v>
      </c>
      <c r="D609" t="s">
        <v>2221</v>
      </c>
      <c r="E609" t="s">
        <v>100</v>
      </c>
      <c r="F609" t="s">
        <v>47</v>
      </c>
      <c r="G609" t="s">
        <v>24</v>
      </c>
      <c r="H609" t="s">
        <v>24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2222</v>
      </c>
      <c r="O609" t="s">
        <v>244</v>
      </c>
      <c r="P609" t="s">
        <v>32</v>
      </c>
    </row>
    <row r="610" spans="1:16">
      <c r="A610" t="s">
        <v>2223</v>
      </c>
      <c r="B610" t="s">
        <v>2224</v>
      </c>
      <c r="C610" t="s">
        <v>650</v>
      </c>
      <c r="D610" t="s">
        <v>2225</v>
      </c>
      <c r="E610" t="s">
        <v>63</v>
      </c>
      <c r="F610" t="s">
        <v>47</v>
      </c>
      <c r="G610" t="s">
        <v>24</v>
      </c>
      <c r="H610" t="s">
        <v>25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2226</v>
      </c>
      <c r="O610" t="s">
        <v>244</v>
      </c>
      <c r="P610" t="s">
        <v>32</v>
      </c>
    </row>
    <row r="611" spans="1:16">
      <c r="A611" t="s">
        <v>2227</v>
      </c>
      <c r="B611" t="s">
        <v>2228</v>
      </c>
      <c r="C611" t="s">
        <v>1133</v>
      </c>
      <c r="D611" t="s">
        <v>2229</v>
      </c>
      <c r="E611" t="s">
        <v>54</v>
      </c>
      <c r="F611" t="s">
        <v>47</v>
      </c>
      <c r="G611" t="s">
        <v>25</v>
      </c>
      <c r="H611" t="s">
        <v>40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2230</v>
      </c>
      <c r="O611" t="s">
        <v>244</v>
      </c>
      <c r="P611" t="s">
        <v>32</v>
      </c>
    </row>
    <row r="612" spans="1:16">
      <c r="A612" t="s">
        <v>2231</v>
      </c>
      <c r="B612" t="s">
        <v>2232</v>
      </c>
      <c r="C612" t="s">
        <v>650</v>
      </c>
      <c r="D612" t="s">
        <v>639</v>
      </c>
      <c r="E612" t="s">
        <v>63</v>
      </c>
      <c r="F612" t="s">
        <v>47</v>
      </c>
      <c r="G612" t="s">
        <v>24</v>
      </c>
      <c r="H612" t="s">
        <v>25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2233</v>
      </c>
      <c r="O612" t="s">
        <v>244</v>
      </c>
      <c r="P612" t="s">
        <v>32</v>
      </c>
    </row>
    <row r="613" spans="1:16">
      <c r="A613" t="s">
        <v>2234</v>
      </c>
      <c r="B613" t="s">
        <v>2235</v>
      </c>
      <c r="C613" t="s">
        <v>650</v>
      </c>
      <c r="D613" t="s">
        <v>2131</v>
      </c>
      <c r="E613" t="s">
        <v>100</v>
      </c>
      <c r="F613" t="s">
        <v>47</v>
      </c>
      <c r="G613" t="s">
        <v>24</v>
      </c>
      <c r="H613" t="s">
        <v>24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2236</v>
      </c>
      <c r="O613" t="s">
        <v>244</v>
      </c>
      <c r="P613" t="s">
        <v>32</v>
      </c>
    </row>
    <row r="614" spans="1:16">
      <c r="A614" t="s">
        <v>2237</v>
      </c>
      <c r="B614" t="s">
        <v>2238</v>
      </c>
      <c r="C614" t="s">
        <v>660</v>
      </c>
      <c r="D614" t="s">
        <v>501</v>
      </c>
      <c r="E614" t="s">
        <v>63</v>
      </c>
      <c r="F614" t="s">
        <v>47</v>
      </c>
      <c r="G614" t="s">
        <v>24</v>
      </c>
      <c r="H614" t="s">
        <v>25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2239</v>
      </c>
      <c r="O614" t="s">
        <v>244</v>
      </c>
      <c r="P614" t="s">
        <v>32</v>
      </c>
    </row>
    <row r="615" spans="1:16">
      <c r="A615" t="s">
        <v>2240</v>
      </c>
      <c r="B615" t="s">
        <v>2241</v>
      </c>
      <c r="C615" t="s">
        <v>660</v>
      </c>
      <c r="D615" t="s">
        <v>2242</v>
      </c>
      <c r="E615" t="s">
        <v>100</v>
      </c>
      <c r="F615" t="s">
        <v>47</v>
      </c>
      <c r="G615" t="s">
        <v>25</v>
      </c>
      <c r="H615" t="s">
        <v>24</v>
      </c>
      <c r="I615" t="s">
        <v>24</v>
      </c>
      <c r="J615" t="s">
        <v>26</v>
      </c>
      <c r="K615" t="s">
        <v>27</v>
      </c>
      <c r="L615" t="s">
        <v>28</v>
      </c>
      <c r="M615" t="s">
        <v>29</v>
      </c>
      <c r="N615" t="s">
        <v>2243</v>
      </c>
      <c r="O615" t="s">
        <v>244</v>
      </c>
      <c r="P615" t="s">
        <v>32</v>
      </c>
    </row>
    <row r="616" spans="1:16">
      <c r="A616" t="s">
        <v>2244</v>
      </c>
      <c r="B616" t="s">
        <v>2245</v>
      </c>
      <c r="C616" t="s">
        <v>175</v>
      </c>
      <c r="D616" t="s">
        <v>2104</v>
      </c>
      <c r="E616" t="s">
        <v>63</v>
      </c>
      <c r="F616" t="s">
        <v>47</v>
      </c>
      <c r="G616" t="s">
        <v>24</v>
      </c>
      <c r="H616" t="s">
        <v>25</v>
      </c>
      <c r="I616" t="s">
        <v>24</v>
      </c>
      <c r="J616" t="s">
        <v>26</v>
      </c>
      <c r="K616" t="s">
        <v>27</v>
      </c>
      <c r="L616" t="s">
        <v>28</v>
      </c>
      <c r="M616" t="s">
        <v>29</v>
      </c>
      <c r="N616" t="s">
        <v>2246</v>
      </c>
      <c r="O616" t="s">
        <v>244</v>
      </c>
      <c r="P616" t="s">
        <v>32</v>
      </c>
    </row>
    <row r="617" spans="1:16">
      <c r="A617" t="s">
        <v>2247</v>
      </c>
      <c r="B617" t="s">
        <v>2248</v>
      </c>
      <c r="C617" t="s">
        <v>175</v>
      </c>
      <c r="D617" t="s">
        <v>1978</v>
      </c>
      <c r="E617" t="s">
        <v>100</v>
      </c>
      <c r="F617" t="s">
        <v>47</v>
      </c>
      <c r="G617" t="s">
        <v>24</v>
      </c>
      <c r="H617" t="s">
        <v>24</v>
      </c>
      <c r="I617" t="s">
        <v>25</v>
      </c>
      <c r="J617" t="s">
        <v>26</v>
      </c>
      <c r="K617" t="s">
        <v>27</v>
      </c>
      <c r="L617" t="s">
        <v>28</v>
      </c>
      <c r="M617" t="s">
        <v>29</v>
      </c>
      <c r="N617" t="s">
        <v>2249</v>
      </c>
      <c r="O617" t="s">
        <v>244</v>
      </c>
      <c r="P617" t="s">
        <v>32</v>
      </c>
    </row>
    <row r="618" spans="1:16">
      <c r="A618" t="s">
        <v>2250</v>
      </c>
      <c r="B618" t="s">
        <v>2251</v>
      </c>
      <c r="C618" t="s">
        <v>175</v>
      </c>
      <c r="D618" t="s">
        <v>2252</v>
      </c>
      <c r="E618" t="s">
        <v>100</v>
      </c>
      <c r="F618" t="s">
        <v>47</v>
      </c>
      <c r="G618" t="s">
        <v>24</v>
      </c>
      <c r="H618" t="s">
        <v>24</v>
      </c>
      <c r="I618" t="s">
        <v>24</v>
      </c>
      <c r="J618" t="s">
        <v>26</v>
      </c>
      <c r="K618" t="s">
        <v>27</v>
      </c>
      <c r="L618" t="s">
        <v>28</v>
      </c>
      <c r="M618" t="s">
        <v>29</v>
      </c>
      <c r="N618" t="s">
        <v>2253</v>
      </c>
      <c r="O618" t="s">
        <v>244</v>
      </c>
      <c r="P618" t="s">
        <v>32</v>
      </c>
    </row>
    <row r="619" spans="1:16">
      <c r="A619" t="s">
        <v>2254</v>
      </c>
      <c r="B619" t="s">
        <v>2255</v>
      </c>
      <c r="C619" t="s">
        <v>175</v>
      </c>
      <c r="D619" t="s">
        <v>2256</v>
      </c>
      <c r="E619" t="s">
        <v>54</v>
      </c>
      <c r="F619" t="s">
        <v>47</v>
      </c>
      <c r="G619" t="s">
        <v>24</v>
      </c>
      <c r="H619" t="s">
        <v>40</v>
      </c>
      <c r="I619" t="s">
        <v>40</v>
      </c>
      <c r="J619" t="s">
        <v>26</v>
      </c>
      <c r="K619" t="s">
        <v>27</v>
      </c>
      <c r="L619" t="s">
        <v>28</v>
      </c>
      <c r="M619" t="s">
        <v>29</v>
      </c>
      <c r="N619" t="s">
        <v>2257</v>
      </c>
      <c r="O619" t="s">
        <v>244</v>
      </c>
      <c r="P619" t="s">
        <v>32</v>
      </c>
    </row>
    <row r="620" spans="1:16">
      <c r="A620" t="s">
        <v>2258</v>
      </c>
      <c r="B620" t="s">
        <v>2259</v>
      </c>
      <c r="C620" t="s">
        <v>175</v>
      </c>
      <c r="D620" t="s">
        <v>2260</v>
      </c>
      <c r="E620" t="s">
        <v>100</v>
      </c>
      <c r="F620" t="s">
        <v>47</v>
      </c>
      <c r="G620" t="s">
        <v>24</v>
      </c>
      <c r="H620" t="s">
        <v>24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2261</v>
      </c>
      <c r="O620" t="s">
        <v>244</v>
      </c>
      <c r="P620" t="s">
        <v>32</v>
      </c>
    </row>
    <row r="621" spans="1:16">
      <c r="A621" t="s">
        <v>2262</v>
      </c>
      <c r="B621" t="s">
        <v>2263</v>
      </c>
      <c r="C621" t="s">
        <v>685</v>
      </c>
      <c r="D621" t="s">
        <v>554</v>
      </c>
      <c r="E621" t="s">
        <v>100</v>
      </c>
      <c r="F621" t="s">
        <v>47</v>
      </c>
      <c r="G621" t="s">
        <v>24</v>
      </c>
      <c r="H621" t="s">
        <v>24</v>
      </c>
      <c r="I621" t="s">
        <v>40</v>
      </c>
      <c r="J621" t="s">
        <v>26</v>
      </c>
      <c r="K621" t="s">
        <v>27</v>
      </c>
      <c r="L621" t="s">
        <v>28</v>
      </c>
      <c r="M621" t="s">
        <v>29</v>
      </c>
      <c r="N621" t="s">
        <v>2264</v>
      </c>
      <c r="O621" t="s">
        <v>244</v>
      </c>
      <c r="P621" t="s">
        <v>32</v>
      </c>
    </row>
    <row r="622" spans="1:16">
      <c r="A622" t="s">
        <v>2265</v>
      </c>
      <c r="B622" t="s">
        <v>2266</v>
      </c>
      <c r="C622" t="s">
        <v>685</v>
      </c>
      <c r="D622" t="s">
        <v>2267</v>
      </c>
      <c r="E622" t="s">
        <v>100</v>
      </c>
      <c r="F622" t="s">
        <v>47</v>
      </c>
      <c r="G622" t="s">
        <v>24</v>
      </c>
      <c r="H622" t="s">
        <v>24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2268</v>
      </c>
      <c r="O622" t="s">
        <v>244</v>
      </c>
      <c r="P622" t="s">
        <v>32</v>
      </c>
    </row>
    <row r="623" spans="1:16">
      <c r="A623" t="s">
        <v>2269</v>
      </c>
      <c r="B623" t="s">
        <v>2270</v>
      </c>
      <c r="C623" t="s">
        <v>692</v>
      </c>
      <c r="D623" t="s">
        <v>1901</v>
      </c>
      <c r="E623" t="s">
        <v>63</v>
      </c>
      <c r="F623" t="s">
        <v>47</v>
      </c>
      <c r="G623" t="s">
        <v>24</v>
      </c>
      <c r="H623" t="s">
        <v>25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2271</v>
      </c>
      <c r="O623" t="s">
        <v>244</v>
      </c>
      <c r="P623" t="s">
        <v>32</v>
      </c>
    </row>
    <row r="624" spans="1:16">
      <c r="A624" t="s">
        <v>2272</v>
      </c>
      <c r="B624" t="s">
        <v>2273</v>
      </c>
      <c r="C624" t="s">
        <v>1665</v>
      </c>
      <c r="D624" t="s">
        <v>2274</v>
      </c>
      <c r="E624" t="s">
        <v>100</v>
      </c>
      <c r="F624" t="s">
        <v>47</v>
      </c>
      <c r="G624" t="s">
        <v>24</v>
      </c>
      <c r="H624" t="s">
        <v>24</v>
      </c>
      <c r="I624" t="s">
        <v>24</v>
      </c>
      <c r="J624" t="s">
        <v>26</v>
      </c>
      <c r="K624" t="s">
        <v>27</v>
      </c>
      <c r="L624" t="s">
        <v>28</v>
      </c>
      <c r="M624" t="s">
        <v>29</v>
      </c>
      <c r="N624" t="s">
        <v>2275</v>
      </c>
      <c r="O624" t="s">
        <v>244</v>
      </c>
      <c r="P624" t="s">
        <v>32</v>
      </c>
    </row>
    <row r="625" spans="1:16">
      <c r="A625" t="s">
        <v>2276</v>
      </c>
      <c r="B625" t="s">
        <v>2277</v>
      </c>
      <c r="C625" t="s">
        <v>696</v>
      </c>
      <c r="D625" t="s">
        <v>2278</v>
      </c>
      <c r="E625" t="s">
        <v>100</v>
      </c>
      <c r="F625" t="s">
        <v>47</v>
      </c>
      <c r="G625" t="s">
        <v>24</v>
      </c>
      <c r="H625" t="s">
        <v>24</v>
      </c>
      <c r="I625" t="s">
        <v>24</v>
      </c>
      <c r="J625" t="s">
        <v>26</v>
      </c>
      <c r="K625" t="s">
        <v>27</v>
      </c>
      <c r="L625" t="s">
        <v>28</v>
      </c>
      <c r="M625" t="s">
        <v>29</v>
      </c>
      <c r="N625" t="s">
        <v>2279</v>
      </c>
      <c r="O625" t="s">
        <v>244</v>
      </c>
      <c r="P625" t="s">
        <v>32</v>
      </c>
    </row>
    <row r="626" spans="1:16">
      <c r="A626" t="s">
        <v>2280</v>
      </c>
      <c r="B626" t="s">
        <v>2281</v>
      </c>
      <c r="C626" t="s">
        <v>696</v>
      </c>
      <c r="D626" t="s">
        <v>2282</v>
      </c>
      <c r="E626" t="s">
        <v>100</v>
      </c>
      <c r="F626" t="s">
        <v>47</v>
      </c>
      <c r="G626" t="s">
        <v>24</v>
      </c>
      <c r="H626" t="s">
        <v>24</v>
      </c>
      <c r="I626" t="s">
        <v>24</v>
      </c>
      <c r="J626" t="s">
        <v>26</v>
      </c>
      <c r="K626" t="s">
        <v>27</v>
      </c>
      <c r="L626" t="s">
        <v>28</v>
      </c>
      <c r="M626" t="s">
        <v>29</v>
      </c>
      <c r="N626" t="s">
        <v>2283</v>
      </c>
      <c r="O626" t="s">
        <v>244</v>
      </c>
      <c r="P626" t="s">
        <v>32</v>
      </c>
    </row>
    <row r="627" spans="1:16">
      <c r="A627" t="s">
        <v>2284</v>
      </c>
      <c r="B627" t="s">
        <v>2285</v>
      </c>
      <c r="C627" t="s">
        <v>696</v>
      </c>
      <c r="D627" t="s">
        <v>2286</v>
      </c>
      <c r="E627" t="s">
        <v>63</v>
      </c>
      <c r="F627" t="s">
        <v>47</v>
      </c>
      <c r="G627" t="s">
        <v>24</v>
      </c>
      <c r="H627" t="s">
        <v>25</v>
      </c>
      <c r="I627" t="s">
        <v>24</v>
      </c>
      <c r="J627" t="s">
        <v>26</v>
      </c>
      <c r="K627" t="s">
        <v>27</v>
      </c>
      <c r="L627" t="s">
        <v>28</v>
      </c>
      <c r="M627" t="s">
        <v>29</v>
      </c>
      <c r="N627" t="s">
        <v>2287</v>
      </c>
      <c r="O627" t="s">
        <v>244</v>
      </c>
      <c r="P627" t="s">
        <v>32</v>
      </c>
    </row>
    <row r="628" spans="1:16">
      <c r="A628" t="s">
        <v>2288</v>
      </c>
      <c r="B628" t="s">
        <v>2289</v>
      </c>
      <c r="C628" t="s">
        <v>696</v>
      </c>
      <c r="D628" t="s">
        <v>370</v>
      </c>
      <c r="E628" t="s">
        <v>63</v>
      </c>
      <c r="F628" t="s">
        <v>47</v>
      </c>
      <c r="G628" t="s">
        <v>24</v>
      </c>
      <c r="H628" t="s">
        <v>25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2290</v>
      </c>
      <c r="O628" t="s">
        <v>244</v>
      </c>
      <c r="P628" t="s">
        <v>32</v>
      </c>
    </row>
    <row r="629" spans="1:16">
      <c r="A629" t="s">
        <v>2291</v>
      </c>
      <c r="B629" t="s">
        <v>2292</v>
      </c>
      <c r="C629" t="s">
        <v>696</v>
      </c>
      <c r="D629" t="s">
        <v>1858</v>
      </c>
      <c r="E629" t="s">
        <v>63</v>
      </c>
      <c r="F629" t="s">
        <v>47</v>
      </c>
      <c r="G629" t="s">
        <v>25</v>
      </c>
      <c r="H629" t="s">
        <v>25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2293</v>
      </c>
      <c r="O629" t="s">
        <v>244</v>
      </c>
      <c r="P629" t="s">
        <v>32</v>
      </c>
    </row>
    <row r="630" spans="1:16">
      <c r="A630" t="s">
        <v>2294</v>
      </c>
      <c r="B630" t="s">
        <v>2295</v>
      </c>
      <c r="C630" t="s">
        <v>696</v>
      </c>
      <c r="D630" t="s">
        <v>2296</v>
      </c>
      <c r="E630" t="s">
        <v>100</v>
      </c>
      <c r="F630" t="s">
        <v>47</v>
      </c>
      <c r="G630" t="s">
        <v>24</v>
      </c>
      <c r="H630" t="s">
        <v>24</v>
      </c>
      <c r="I630" t="s">
        <v>24</v>
      </c>
      <c r="J630" t="s">
        <v>26</v>
      </c>
      <c r="K630" t="s">
        <v>27</v>
      </c>
      <c r="L630" t="s">
        <v>28</v>
      </c>
      <c r="M630" t="s">
        <v>29</v>
      </c>
      <c r="N630" t="s">
        <v>2297</v>
      </c>
      <c r="O630" t="s">
        <v>244</v>
      </c>
      <c r="P630" t="s">
        <v>32</v>
      </c>
    </row>
    <row r="631" spans="1:16">
      <c r="A631" t="s">
        <v>2298</v>
      </c>
      <c r="B631" t="s">
        <v>2299</v>
      </c>
      <c r="C631" t="s">
        <v>459</v>
      </c>
      <c r="D631" t="s">
        <v>875</v>
      </c>
      <c r="E631" t="s">
        <v>63</v>
      </c>
      <c r="F631" t="s">
        <v>47</v>
      </c>
      <c r="G631" t="s">
        <v>24</v>
      </c>
      <c r="H631" t="s">
        <v>25</v>
      </c>
      <c r="I631" t="s">
        <v>40</v>
      </c>
      <c r="J631" t="s">
        <v>26</v>
      </c>
      <c r="K631" t="s">
        <v>27</v>
      </c>
      <c r="L631" t="s">
        <v>28</v>
      </c>
      <c r="M631" t="s">
        <v>29</v>
      </c>
      <c r="N631" t="s">
        <v>2300</v>
      </c>
      <c r="O631" t="s">
        <v>244</v>
      </c>
      <c r="P631" t="s">
        <v>32</v>
      </c>
    </row>
    <row r="632" spans="1:16">
      <c r="A632" t="s">
        <v>2301</v>
      </c>
      <c r="B632" t="s">
        <v>2302</v>
      </c>
      <c r="C632" t="s">
        <v>696</v>
      </c>
      <c r="D632" t="s">
        <v>2303</v>
      </c>
      <c r="E632" t="s">
        <v>63</v>
      </c>
      <c r="F632" t="s">
        <v>47</v>
      </c>
      <c r="G632" t="s">
        <v>24</v>
      </c>
      <c r="H632" t="s">
        <v>25</v>
      </c>
      <c r="I632" t="s">
        <v>24</v>
      </c>
      <c r="J632" t="s">
        <v>26</v>
      </c>
      <c r="K632" t="s">
        <v>27</v>
      </c>
      <c r="L632" t="s">
        <v>28</v>
      </c>
      <c r="M632" t="s">
        <v>29</v>
      </c>
      <c r="N632" t="s">
        <v>2304</v>
      </c>
      <c r="O632" t="s">
        <v>244</v>
      </c>
      <c r="P632" t="s">
        <v>32</v>
      </c>
    </row>
    <row r="633" spans="1:16">
      <c r="A633" t="s">
        <v>2305</v>
      </c>
      <c r="B633" t="s">
        <v>2306</v>
      </c>
      <c r="C633" t="s">
        <v>700</v>
      </c>
      <c r="D633" t="s">
        <v>2054</v>
      </c>
      <c r="E633" t="s">
        <v>63</v>
      </c>
      <c r="F633" t="s">
        <v>47</v>
      </c>
      <c r="G633" t="s">
        <v>24</v>
      </c>
      <c r="H633" t="s">
        <v>25</v>
      </c>
      <c r="I633" t="s">
        <v>40</v>
      </c>
      <c r="J633" t="s">
        <v>26</v>
      </c>
      <c r="K633" t="s">
        <v>27</v>
      </c>
      <c r="L633" t="s">
        <v>28</v>
      </c>
      <c r="M633" t="s">
        <v>29</v>
      </c>
      <c r="N633" t="s">
        <v>2307</v>
      </c>
      <c r="O633" t="s">
        <v>244</v>
      </c>
      <c r="P633" t="s">
        <v>32</v>
      </c>
    </row>
    <row r="634" spans="1:16">
      <c r="A634" t="s">
        <v>2308</v>
      </c>
      <c r="B634" t="s">
        <v>2309</v>
      </c>
      <c r="C634" t="s">
        <v>700</v>
      </c>
      <c r="D634" t="s">
        <v>2310</v>
      </c>
      <c r="E634" t="s">
        <v>100</v>
      </c>
      <c r="F634" t="s">
        <v>47</v>
      </c>
      <c r="G634" t="s">
        <v>24</v>
      </c>
      <c r="H634" t="s">
        <v>24</v>
      </c>
      <c r="I634" t="s">
        <v>24</v>
      </c>
      <c r="J634" t="s">
        <v>26</v>
      </c>
      <c r="K634" t="s">
        <v>27</v>
      </c>
      <c r="L634" t="s">
        <v>28</v>
      </c>
      <c r="M634" t="s">
        <v>29</v>
      </c>
      <c r="N634" t="s">
        <v>2311</v>
      </c>
      <c r="O634" t="s">
        <v>244</v>
      </c>
      <c r="P634" t="s">
        <v>32</v>
      </c>
    </row>
    <row r="635" spans="1:16">
      <c r="A635" t="s">
        <v>2312</v>
      </c>
      <c r="B635" t="s">
        <v>2313</v>
      </c>
      <c r="C635" t="s">
        <v>700</v>
      </c>
      <c r="D635" t="s">
        <v>2314</v>
      </c>
      <c r="E635" t="s">
        <v>100</v>
      </c>
      <c r="F635" t="s">
        <v>47</v>
      </c>
      <c r="G635" t="s">
        <v>24</v>
      </c>
      <c r="H635" t="s">
        <v>24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2315</v>
      </c>
      <c r="O635" t="s">
        <v>244</v>
      </c>
      <c r="P635" t="s">
        <v>32</v>
      </c>
    </row>
    <row r="636" spans="1:16">
      <c r="A636" t="s">
        <v>2316</v>
      </c>
      <c r="B636" t="s">
        <v>2317</v>
      </c>
      <c r="C636" t="s">
        <v>700</v>
      </c>
      <c r="D636" t="s">
        <v>2318</v>
      </c>
      <c r="E636" t="s">
        <v>100</v>
      </c>
      <c r="F636" t="s">
        <v>47</v>
      </c>
      <c r="G636" t="s">
        <v>24</v>
      </c>
      <c r="H636" t="s">
        <v>24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2319</v>
      </c>
      <c r="O636" t="s">
        <v>244</v>
      </c>
      <c r="P636" t="s">
        <v>32</v>
      </c>
    </row>
    <row r="637" spans="1:16">
      <c r="A637" t="s">
        <v>2320</v>
      </c>
      <c r="B637" t="s">
        <v>2321</v>
      </c>
      <c r="C637" t="s">
        <v>75</v>
      </c>
      <c r="D637" t="s">
        <v>479</v>
      </c>
      <c r="E637" t="s">
        <v>100</v>
      </c>
      <c r="F637" t="s">
        <v>47</v>
      </c>
      <c r="G637" t="s">
        <v>24</v>
      </c>
      <c r="H637" t="s">
        <v>24</v>
      </c>
      <c r="I637" t="s">
        <v>25</v>
      </c>
      <c r="J637" t="s">
        <v>26</v>
      </c>
      <c r="K637" t="s">
        <v>27</v>
      </c>
      <c r="L637" t="s">
        <v>28</v>
      </c>
      <c r="M637" t="s">
        <v>29</v>
      </c>
      <c r="N637" t="s">
        <v>2322</v>
      </c>
      <c r="O637" t="s">
        <v>244</v>
      </c>
      <c r="P637" t="s">
        <v>32</v>
      </c>
    </row>
    <row r="638" spans="1:16">
      <c r="A638" t="s">
        <v>2323</v>
      </c>
      <c r="B638" t="s">
        <v>2324</v>
      </c>
      <c r="C638" t="s">
        <v>703</v>
      </c>
      <c r="D638" t="s">
        <v>2325</v>
      </c>
      <c r="E638" t="s">
        <v>39</v>
      </c>
      <c r="F638" t="s">
        <v>47</v>
      </c>
      <c r="G638" t="s">
        <v>24</v>
      </c>
      <c r="H638" t="s">
        <v>81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2326</v>
      </c>
      <c r="O638" t="s">
        <v>244</v>
      </c>
      <c r="P638" t="s">
        <v>32</v>
      </c>
    </row>
    <row r="639" spans="1:16">
      <c r="A639" t="s">
        <v>2327</v>
      </c>
      <c r="B639" t="s">
        <v>2328</v>
      </c>
      <c r="C639" t="s">
        <v>703</v>
      </c>
      <c r="D639" t="s">
        <v>2329</v>
      </c>
      <c r="E639" t="s">
        <v>54</v>
      </c>
      <c r="F639" t="s">
        <v>47</v>
      </c>
      <c r="G639" t="s">
        <v>24</v>
      </c>
      <c r="H639" t="s">
        <v>40</v>
      </c>
      <c r="I639" t="s">
        <v>24</v>
      </c>
      <c r="J639" t="s">
        <v>26</v>
      </c>
      <c r="K639" t="s">
        <v>27</v>
      </c>
      <c r="L639" t="s">
        <v>28</v>
      </c>
      <c r="M639" t="s">
        <v>29</v>
      </c>
      <c r="N639" t="s">
        <v>2330</v>
      </c>
      <c r="O639" t="s">
        <v>244</v>
      </c>
      <c r="P639" t="s">
        <v>32</v>
      </c>
    </row>
    <row r="640" spans="1:16">
      <c r="A640" t="s">
        <v>2331</v>
      </c>
      <c r="B640" t="s">
        <v>2332</v>
      </c>
      <c r="C640" t="s">
        <v>703</v>
      </c>
      <c r="D640" t="s">
        <v>2333</v>
      </c>
      <c r="E640" t="s">
        <v>100</v>
      </c>
      <c r="F640" t="s">
        <v>47</v>
      </c>
      <c r="G640" t="s">
        <v>24</v>
      </c>
      <c r="H640" t="s">
        <v>24</v>
      </c>
      <c r="I640" t="s">
        <v>24</v>
      </c>
      <c r="J640" t="s">
        <v>26</v>
      </c>
      <c r="K640" t="s">
        <v>27</v>
      </c>
      <c r="L640" t="s">
        <v>28</v>
      </c>
      <c r="M640" t="s">
        <v>29</v>
      </c>
      <c r="N640" t="s">
        <v>2334</v>
      </c>
      <c r="O640" t="s">
        <v>244</v>
      </c>
      <c r="P640" t="s">
        <v>32</v>
      </c>
    </row>
    <row r="641" spans="1:16">
      <c r="A641" t="s">
        <v>2335</v>
      </c>
      <c r="B641" t="s">
        <v>2336</v>
      </c>
      <c r="C641" t="s">
        <v>703</v>
      </c>
      <c r="D641" t="s">
        <v>2337</v>
      </c>
      <c r="E641" t="s">
        <v>100</v>
      </c>
      <c r="F641" t="s">
        <v>47</v>
      </c>
      <c r="G641" t="s">
        <v>24</v>
      </c>
      <c r="H641" t="s">
        <v>24</v>
      </c>
      <c r="I641" t="s">
        <v>25</v>
      </c>
      <c r="J641" t="s">
        <v>26</v>
      </c>
      <c r="K641" t="s">
        <v>27</v>
      </c>
      <c r="L641" t="s">
        <v>28</v>
      </c>
      <c r="M641" t="s">
        <v>29</v>
      </c>
      <c r="N641" t="s">
        <v>2338</v>
      </c>
      <c r="O641" t="s">
        <v>244</v>
      </c>
      <c r="P641" t="s">
        <v>32</v>
      </c>
    </row>
    <row r="642" spans="1:16">
      <c r="A642" t="s">
        <v>2339</v>
      </c>
      <c r="B642" t="s">
        <v>2340</v>
      </c>
      <c r="C642" t="s">
        <v>179</v>
      </c>
      <c r="D642" t="s">
        <v>1382</v>
      </c>
      <c r="E642" t="s">
        <v>100</v>
      </c>
      <c r="F642" t="s">
        <v>47</v>
      </c>
      <c r="G642" t="s">
        <v>24</v>
      </c>
      <c r="H642" t="s">
        <v>24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2341</v>
      </c>
      <c r="O642" t="s">
        <v>244</v>
      </c>
      <c r="P642" t="s">
        <v>32</v>
      </c>
    </row>
    <row r="643" spans="1:16">
      <c r="A643" t="s">
        <v>2342</v>
      </c>
      <c r="B643" t="s">
        <v>2343</v>
      </c>
      <c r="C643" t="s">
        <v>179</v>
      </c>
      <c r="D643" t="s">
        <v>1185</v>
      </c>
      <c r="E643" t="s">
        <v>63</v>
      </c>
      <c r="F643" t="s">
        <v>47</v>
      </c>
      <c r="G643" t="s">
        <v>24</v>
      </c>
      <c r="H643" t="s">
        <v>25</v>
      </c>
      <c r="I643" t="s">
        <v>40</v>
      </c>
      <c r="J643" t="s">
        <v>26</v>
      </c>
      <c r="K643" t="s">
        <v>27</v>
      </c>
      <c r="L643" t="s">
        <v>28</v>
      </c>
      <c r="M643" t="s">
        <v>29</v>
      </c>
      <c r="N643" t="s">
        <v>2344</v>
      </c>
      <c r="O643" t="s">
        <v>244</v>
      </c>
      <c r="P643" t="s">
        <v>32</v>
      </c>
    </row>
    <row r="644" spans="1:16">
      <c r="A644" t="s">
        <v>2345</v>
      </c>
      <c r="B644" t="s">
        <v>2346</v>
      </c>
      <c r="C644" t="s">
        <v>179</v>
      </c>
      <c r="D644" t="s">
        <v>2347</v>
      </c>
      <c r="E644" t="s">
        <v>54</v>
      </c>
      <c r="F644" t="s">
        <v>47</v>
      </c>
      <c r="G644" t="s">
        <v>24</v>
      </c>
      <c r="H644" t="s">
        <v>40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2348</v>
      </c>
      <c r="O644" t="s">
        <v>244</v>
      </c>
      <c r="P644" t="s">
        <v>32</v>
      </c>
    </row>
    <row r="645" spans="1:16">
      <c r="A645" t="s">
        <v>2349</v>
      </c>
      <c r="B645" t="s">
        <v>2350</v>
      </c>
      <c r="C645" t="s">
        <v>179</v>
      </c>
      <c r="D645" t="s">
        <v>2351</v>
      </c>
      <c r="E645" t="s">
        <v>100</v>
      </c>
      <c r="F645" t="s">
        <v>47</v>
      </c>
      <c r="G645" t="s">
        <v>24</v>
      </c>
      <c r="H645" t="s">
        <v>24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2352</v>
      </c>
      <c r="O645" t="s">
        <v>244</v>
      </c>
      <c r="P645" t="s">
        <v>32</v>
      </c>
    </row>
    <row r="646" spans="1:16">
      <c r="A646" t="s">
        <v>2353</v>
      </c>
      <c r="B646" t="s">
        <v>2354</v>
      </c>
      <c r="C646" t="s">
        <v>179</v>
      </c>
      <c r="D646" t="s">
        <v>2355</v>
      </c>
      <c r="E646" t="s">
        <v>54</v>
      </c>
      <c r="F646" t="s">
        <v>47</v>
      </c>
      <c r="G646" t="s">
        <v>24</v>
      </c>
      <c r="H646" t="s">
        <v>40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2356</v>
      </c>
      <c r="O646" t="s">
        <v>244</v>
      </c>
      <c r="P646" t="s">
        <v>32</v>
      </c>
    </row>
    <row r="647" spans="1:16">
      <c r="A647" t="s">
        <v>2357</v>
      </c>
      <c r="B647" t="s">
        <v>2358</v>
      </c>
      <c r="C647" t="s">
        <v>179</v>
      </c>
      <c r="D647" t="s">
        <v>2359</v>
      </c>
      <c r="E647" t="s">
        <v>100</v>
      </c>
      <c r="F647" t="s">
        <v>47</v>
      </c>
      <c r="G647" t="s">
        <v>24</v>
      </c>
      <c r="H647" t="s">
        <v>24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2360</v>
      </c>
      <c r="O647" t="s">
        <v>244</v>
      </c>
      <c r="P647" t="s">
        <v>32</v>
      </c>
    </row>
    <row r="648" spans="1:16">
      <c r="A648" t="s">
        <v>2361</v>
      </c>
      <c r="B648" t="s">
        <v>2362</v>
      </c>
      <c r="C648" t="s">
        <v>179</v>
      </c>
      <c r="D648" t="s">
        <v>2363</v>
      </c>
      <c r="E648" t="s">
        <v>100</v>
      </c>
      <c r="F648" t="s">
        <v>47</v>
      </c>
      <c r="G648" t="s">
        <v>24</v>
      </c>
      <c r="H648" t="s">
        <v>24</v>
      </c>
      <c r="I648" t="s">
        <v>40</v>
      </c>
      <c r="J648" t="s">
        <v>26</v>
      </c>
      <c r="K648" t="s">
        <v>27</v>
      </c>
      <c r="L648" t="s">
        <v>28</v>
      </c>
      <c r="M648" t="s">
        <v>29</v>
      </c>
      <c r="N648" t="s">
        <v>2364</v>
      </c>
      <c r="O648" t="s">
        <v>244</v>
      </c>
      <c r="P648" t="s">
        <v>32</v>
      </c>
    </row>
    <row r="649" spans="1:16">
      <c r="A649" t="s">
        <v>2365</v>
      </c>
      <c r="B649" t="s">
        <v>2366</v>
      </c>
      <c r="C649" t="s">
        <v>179</v>
      </c>
      <c r="D649" t="s">
        <v>360</v>
      </c>
      <c r="E649" t="s">
        <v>100</v>
      </c>
      <c r="F649" t="s">
        <v>47</v>
      </c>
      <c r="G649" t="s">
        <v>24</v>
      </c>
      <c r="H649" t="s">
        <v>24</v>
      </c>
      <c r="I649" t="s">
        <v>25</v>
      </c>
      <c r="J649" t="s">
        <v>26</v>
      </c>
      <c r="K649" t="s">
        <v>27</v>
      </c>
      <c r="L649" t="s">
        <v>28</v>
      </c>
      <c r="M649" t="s">
        <v>29</v>
      </c>
      <c r="N649" t="s">
        <v>2367</v>
      </c>
      <c r="O649" t="s">
        <v>244</v>
      </c>
      <c r="P649" t="s">
        <v>32</v>
      </c>
    </row>
    <row r="650" spans="1:16">
      <c r="A650" t="s">
        <v>2368</v>
      </c>
      <c r="B650" t="s">
        <v>2369</v>
      </c>
      <c r="C650" t="s">
        <v>726</v>
      </c>
      <c r="D650" t="s">
        <v>2370</v>
      </c>
      <c r="E650" t="s">
        <v>63</v>
      </c>
      <c r="F650" t="s">
        <v>47</v>
      </c>
      <c r="G650" t="s">
        <v>24</v>
      </c>
      <c r="H650" t="s">
        <v>25</v>
      </c>
      <c r="I650" t="s">
        <v>25</v>
      </c>
      <c r="J650" t="s">
        <v>26</v>
      </c>
      <c r="K650" t="s">
        <v>27</v>
      </c>
      <c r="L650" t="s">
        <v>28</v>
      </c>
      <c r="M650" t="s">
        <v>29</v>
      </c>
      <c r="N650" t="s">
        <v>2371</v>
      </c>
      <c r="O650" t="s">
        <v>244</v>
      </c>
      <c r="P650" t="s">
        <v>32</v>
      </c>
    </row>
    <row r="651" spans="1:16">
      <c r="A651" t="s">
        <v>2372</v>
      </c>
      <c r="B651" t="s">
        <v>2373</v>
      </c>
      <c r="C651" t="s">
        <v>726</v>
      </c>
      <c r="D651" t="s">
        <v>750</v>
      </c>
      <c r="E651" t="s">
        <v>63</v>
      </c>
      <c r="F651" t="s">
        <v>47</v>
      </c>
      <c r="G651" t="s">
        <v>24</v>
      </c>
      <c r="H651" t="s">
        <v>25</v>
      </c>
      <c r="I651" t="s">
        <v>25</v>
      </c>
      <c r="J651" t="s">
        <v>26</v>
      </c>
      <c r="K651" t="s">
        <v>27</v>
      </c>
      <c r="L651" t="s">
        <v>28</v>
      </c>
      <c r="M651" t="s">
        <v>29</v>
      </c>
      <c r="N651" t="s">
        <v>2374</v>
      </c>
      <c r="O651" t="s">
        <v>244</v>
      </c>
      <c r="P651" t="s">
        <v>32</v>
      </c>
    </row>
    <row r="652" spans="1:16">
      <c r="A652" t="s">
        <v>2375</v>
      </c>
      <c r="B652" t="s">
        <v>2376</v>
      </c>
      <c r="C652" t="s">
        <v>726</v>
      </c>
      <c r="D652" t="s">
        <v>2377</v>
      </c>
      <c r="E652" t="s">
        <v>54</v>
      </c>
      <c r="F652" t="s">
        <v>47</v>
      </c>
      <c r="G652" t="s">
        <v>24</v>
      </c>
      <c r="H652" t="s">
        <v>40</v>
      </c>
      <c r="I652" t="s">
        <v>24</v>
      </c>
      <c r="J652" t="s">
        <v>26</v>
      </c>
      <c r="K652" t="s">
        <v>27</v>
      </c>
      <c r="L652" t="s">
        <v>28</v>
      </c>
      <c r="M652" t="s">
        <v>29</v>
      </c>
      <c r="N652" t="s">
        <v>2378</v>
      </c>
      <c r="O652" t="s">
        <v>244</v>
      </c>
      <c r="P652" t="s">
        <v>32</v>
      </c>
    </row>
    <row r="653" spans="1:16">
      <c r="A653" t="s">
        <v>2379</v>
      </c>
      <c r="B653" t="s">
        <v>2380</v>
      </c>
      <c r="C653" t="s">
        <v>726</v>
      </c>
      <c r="D653" t="s">
        <v>2381</v>
      </c>
      <c r="E653" t="s">
        <v>54</v>
      </c>
      <c r="F653" t="s">
        <v>47</v>
      </c>
      <c r="G653" t="s">
        <v>25</v>
      </c>
      <c r="H653" t="s">
        <v>40</v>
      </c>
      <c r="I653" t="s">
        <v>25</v>
      </c>
      <c r="J653" t="s">
        <v>26</v>
      </c>
      <c r="K653" t="s">
        <v>27</v>
      </c>
      <c r="L653" t="s">
        <v>28</v>
      </c>
      <c r="M653" t="s">
        <v>29</v>
      </c>
      <c r="N653" t="s">
        <v>2382</v>
      </c>
      <c r="O653" t="s">
        <v>244</v>
      </c>
      <c r="P653" t="s">
        <v>32</v>
      </c>
    </row>
    <row r="654" spans="1:16">
      <c r="A654" t="s">
        <v>2383</v>
      </c>
      <c r="B654" t="s">
        <v>2384</v>
      </c>
      <c r="C654" t="s">
        <v>726</v>
      </c>
      <c r="D654" t="s">
        <v>2385</v>
      </c>
      <c r="E654" t="s">
        <v>100</v>
      </c>
      <c r="F654" t="s">
        <v>47</v>
      </c>
      <c r="G654" t="s">
        <v>24</v>
      </c>
      <c r="H654" t="s">
        <v>24</v>
      </c>
      <c r="I654" t="s">
        <v>24</v>
      </c>
      <c r="J654" t="s">
        <v>26</v>
      </c>
      <c r="K654" t="s">
        <v>27</v>
      </c>
      <c r="L654" t="s">
        <v>28</v>
      </c>
      <c r="M654" t="s">
        <v>29</v>
      </c>
      <c r="N654" t="s">
        <v>2386</v>
      </c>
      <c r="O654" t="s">
        <v>244</v>
      </c>
      <c r="P654" t="s">
        <v>32</v>
      </c>
    </row>
    <row r="655" spans="1:16">
      <c r="A655" t="s">
        <v>2387</v>
      </c>
      <c r="B655" t="s">
        <v>2388</v>
      </c>
      <c r="C655" t="s">
        <v>726</v>
      </c>
      <c r="D655" t="s">
        <v>1648</v>
      </c>
      <c r="E655" t="s">
        <v>100</v>
      </c>
      <c r="F655" t="s">
        <v>47</v>
      </c>
      <c r="G655" t="s">
        <v>24</v>
      </c>
      <c r="H655" t="s">
        <v>24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2389</v>
      </c>
      <c r="O655" t="s">
        <v>244</v>
      </c>
      <c r="P655" t="s">
        <v>32</v>
      </c>
    </row>
    <row r="656" spans="1:16">
      <c r="A656" t="s">
        <v>2390</v>
      </c>
      <c r="B656" t="s">
        <v>2391</v>
      </c>
      <c r="C656" t="s">
        <v>726</v>
      </c>
      <c r="D656" t="s">
        <v>1978</v>
      </c>
      <c r="E656" t="s">
        <v>63</v>
      </c>
      <c r="F656" t="s">
        <v>47</v>
      </c>
      <c r="G656" t="s">
        <v>24</v>
      </c>
      <c r="H656" t="s">
        <v>25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2392</v>
      </c>
      <c r="O656" t="s">
        <v>244</v>
      </c>
      <c r="P656" t="s">
        <v>32</v>
      </c>
    </row>
    <row r="657" spans="1:16">
      <c r="A657" t="s">
        <v>2393</v>
      </c>
      <c r="B657" t="s">
        <v>2394</v>
      </c>
      <c r="C657" t="s">
        <v>726</v>
      </c>
      <c r="D657" t="s">
        <v>2395</v>
      </c>
      <c r="E657" t="s">
        <v>100</v>
      </c>
      <c r="F657" t="s">
        <v>47</v>
      </c>
      <c r="G657" t="s">
        <v>24</v>
      </c>
      <c r="H657" t="s">
        <v>24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2396</v>
      </c>
      <c r="O657" t="s">
        <v>244</v>
      </c>
      <c r="P657" t="s">
        <v>32</v>
      </c>
    </row>
    <row r="658" spans="1:16">
      <c r="A658" t="s">
        <v>2397</v>
      </c>
      <c r="B658" t="s">
        <v>2398</v>
      </c>
      <c r="C658" t="s">
        <v>21</v>
      </c>
      <c r="D658" t="s">
        <v>2399</v>
      </c>
      <c r="E658" t="s">
        <v>100</v>
      </c>
      <c r="F658" t="s">
        <v>47</v>
      </c>
      <c r="G658" t="s">
        <v>24</v>
      </c>
      <c r="H658" t="s">
        <v>24</v>
      </c>
      <c r="I658" t="s">
        <v>25</v>
      </c>
      <c r="J658" t="s">
        <v>26</v>
      </c>
      <c r="K658" t="s">
        <v>27</v>
      </c>
      <c r="L658" t="s">
        <v>28</v>
      </c>
      <c r="M658" t="s">
        <v>29</v>
      </c>
      <c r="N658" t="s">
        <v>2400</v>
      </c>
      <c r="O658" t="s">
        <v>244</v>
      </c>
      <c r="P658" t="s">
        <v>32</v>
      </c>
    </row>
    <row r="659" spans="1:16">
      <c r="A659" t="s">
        <v>2401</v>
      </c>
      <c r="B659" t="s">
        <v>2402</v>
      </c>
      <c r="C659" t="s">
        <v>21</v>
      </c>
      <c r="D659" t="s">
        <v>2131</v>
      </c>
      <c r="E659" t="s">
        <v>100</v>
      </c>
      <c r="F659" t="s">
        <v>47</v>
      </c>
      <c r="G659" t="s">
        <v>24</v>
      </c>
      <c r="H659" t="s">
        <v>24</v>
      </c>
      <c r="I659" t="s">
        <v>25</v>
      </c>
      <c r="J659" t="s">
        <v>26</v>
      </c>
      <c r="K659" t="s">
        <v>27</v>
      </c>
      <c r="L659" t="s">
        <v>28</v>
      </c>
      <c r="M659" t="s">
        <v>29</v>
      </c>
      <c r="N659" t="s">
        <v>2403</v>
      </c>
      <c r="O659" t="s">
        <v>244</v>
      </c>
      <c r="P659" t="s">
        <v>32</v>
      </c>
    </row>
    <row r="660" spans="1:16">
      <c r="A660" t="s">
        <v>2404</v>
      </c>
      <c r="B660" t="s">
        <v>2405</v>
      </c>
      <c r="C660" t="s">
        <v>23</v>
      </c>
      <c r="D660" t="s">
        <v>532</v>
      </c>
      <c r="E660" t="s">
        <v>63</v>
      </c>
      <c r="F660" t="s">
        <v>47</v>
      </c>
      <c r="G660" t="s">
        <v>24</v>
      </c>
      <c r="H660" t="s">
        <v>25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2406</v>
      </c>
      <c r="O660" t="s">
        <v>244</v>
      </c>
      <c r="P660" t="s">
        <v>32</v>
      </c>
    </row>
    <row r="661" spans="1:16">
      <c r="A661" t="s">
        <v>2407</v>
      </c>
      <c r="B661" t="s">
        <v>2408</v>
      </c>
      <c r="C661" t="s">
        <v>23</v>
      </c>
      <c r="D661" t="s">
        <v>2409</v>
      </c>
      <c r="E661" t="s">
        <v>100</v>
      </c>
      <c r="F661" t="s">
        <v>47</v>
      </c>
      <c r="G661" t="s">
        <v>24</v>
      </c>
      <c r="H661" t="s">
        <v>24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2410</v>
      </c>
      <c r="O661" t="s">
        <v>244</v>
      </c>
      <c r="P661" t="s">
        <v>32</v>
      </c>
    </row>
    <row r="662" spans="1:16">
      <c r="A662" t="s">
        <v>2411</v>
      </c>
      <c r="B662" t="s">
        <v>2412</v>
      </c>
      <c r="C662" t="s">
        <v>23</v>
      </c>
      <c r="D662" t="s">
        <v>2413</v>
      </c>
      <c r="E662" t="s">
        <v>63</v>
      </c>
      <c r="F662" t="s">
        <v>47</v>
      </c>
      <c r="G662" t="s">
        <v>24</v>
      </c>
      <c r="H662" t="s">
        <v>25</v>
      </c>
      <c r="I662" t="s">
        <v>40</v>
      </c>
      <c r="J662" t="s">
        <v>26</v>
      </c>
      <c r="K662" t="s">
        <v>27</v>
      </c>
      <c r="L662" t="s">
        <v>28</v>
      </c>
      <c r="M662" t="s">
        <v>29</v>
      </c>
      <c r="N662" t="s">
        <v>2414</v>
      </c>
      <c r="O662" t="s">
        <v>244</v>
      </c>
      <c r="P662" t="s">
        <v>32</v>
      </c>
    </row>
    <row r="663" spans="1:16">
      <c r="A663" t="s">
        <v>2415</v>
      </c>
      <c r="B663" t="s">
        <v>2416</v>
      </c>
      <c r="C663" t="s">
        <v>23</v>
      </c>
      <c r="D663" t="s">
        <v>2417</v>
      </c>
      <c r="E663" t="s">
        <v>100</v>
      </c>
      <c r="F663" t="s">
        <v>47</v>
      </c>
      <c r="G663" t="s">
        <v>24</v>
      </c>
      <c r="H663" t="s">
        <v>24</v>
      </c>
      <c r="I663" t="s">
        <v>24</v>
      </c>
      <c r="J663" t="s">
        <v>26</v>
      </c>
      <c r="K663" t="s">
        <v>27</v>
      </c>
      <c r="L663" t="s">
        <v>28</v>
      </c>
      <c r="M663" t="s">
        <v>29</v>
      </c>
      <c r="N663" t="s">
        <v>2418</v>
      </c>
      <c r="O663" t="s">
        <v>244</v>
      </c>
      <c r="P663" t="s">
        <v>32</v>
      </c>
    </row>
    <row r="664" spans="1:16">
      <c r="A664" t="s">
        <v>2419</v>
      </c>
      <c r="B664" t="s">
        <v>2420</v>
      </c>
      <c r="C664" t="s">
        <v>23</v>
      </c>
      <c r="D664" t="s">
        <v>2421</v>
      </c>
      <c r="E664" t="s">
        <v>100</v>
      </c>
      <c r="F664" t="s">
        <v>47</v>
      </c>
      <c r="G664" t="s">
        <v>24</v>
      </c>
      <c r="H664" t="s">
        <v>24</v>
      </c>
      <c r="I664" t="s">
        <v>24</v>
      </c>
      <c r="J664" t="s">
        <v>26</v>
      </c>
      <c r="K664" t="s">
        <v>27</v>
      </c>
      <c r="L664" t="s">
        <v>28</v>
      </c>
      <c r="M664" t="s">
        <v>29</v>
      </c>
      <c r="N664" t="s">
        <v>2422</v>
      </c>
      <c r="O664" t="s">
        <v>244</v>
      </c>
      <c r="P664" t="s">
        <v>32</v>
      </c>
    </row>
    <row r="665" spans="1:16">
      <c r="A665" t="s">
        <v>2423</v>
      </c>
      <c r="B665" t="s">
        <v>2424</v>
      </c>
      <c r="C665" t="s">
        <v>23</v>
      </c>
      <c r="D665" t="s">
        <v>2425</v>
      </c>
      <c r="E665" t="s">
        <v>63</v>
      </c>
      <c r="F665" t="s">
        <v>47</v>
      </c>
      <c r="G665" t="s">
        <v>24</v>
      </c>
      <c r="H665" t="s">
        <v>25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2426</v>
      </c>
      <c r="O665" t="s">
        <v>244</v>
      </c>
      <c r="P665" t="s">
        <v>32</v>
      </c>
    </row>
    <row r="666" spans="1:16">
      <c r="A666" t="s">
        <v>2427</v>
      </c>
      <c r="B666" t="s">
        <v>2428</v>
      </c>
      <c r="C666" t="s">
        <v>23</v>
      </c>
      <c r="D666" t="s">
        <v>2429</v>
      </c>
      <c r="E666" t="s">
        <v>100</v>
      </c>
      <c r="F666" t="s">
        <v>47</v>
      </c>
      <c r="G666" t="s">
        <v>24</v>
      </c>
      <c r="H666" t="s">
        <v>24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2430</v>
      </c>
      <c r="O666" t="s">
        <v>244</v>
      </c>
      <c r="P666" t="s">
        <v>32</v>
      </c>
    </row>
    <row r="667" spans="1:16">
      <c r="A667" t="s">
        <v>2431</v>
      </c>
      <c r="B667" t="s">
        <v>2432</v>
      </c>
      <c r="C667" t="s">
        <v>23</v>
      </c>
      <c r="D667" t="s">
        <v>1648</v>
      </c>
      <c r="E667" t="s">
        <v>100</v>
      </c>
      <c r="F667" t="s">
        <v>47</v>
      </c>
      <c r="G667" t="s">
        <v>24</v>
      </c>
      <c r="H667" t="s">
        <v>24</v>
      </c>
      <c r="I667" t="s">
        <v>24</v>
      </c>
      <c r="J667" t="s">
        <v>26</v>
      </c>
      <c r="K667" t="s">
        <v>27</v>
      </c>
      <c r="L667" t="s">
        <v>28</v>
      </c>
      <c r="M667" t="s">
        <v>29</v>
      </c>
      <c r="N667" t="s">
        <v>2279</v>
      </c>
      <c r="O667" t="s">
        <v>244</v>
      </c>
      <c r="P667" t="s">
        <v>32</v>
      </c>
    </row>
    <row r="668" spans="1:16">
      <c r="A668" t="s">
        <v>2433</v>
      </c>
      <c r="B668" t="s">
        <v>2434</v>
      </c>
      <c r="C668" t="s">
        <v>23</v>
      </c>
      <c r="D668" t="s">
        <v>738</v>
      </c>
      <c r="E668" t="s">
        <v>100</v>
      </c>
      <c r="F668" t="s">
        <v>47</v>
      </c>
      <c r="G668" t="s">
        <v>24</v>
      </c>
      <c r="H668" t="s">
        <v>24</v>
      </c>
      <c r="I668" t="s">
        <v>40</v>
      </c>
      <c r="J668" t="s">
        <v>26</v>
      </c>
      <c r="K668" t="s">
        <v>27</v>
      </c>
      <c r="L668" t="s">
        <v>28</v>
      </c>
      <c r="M668" t="s">
        <v>29</v>
      </c>
      <c r="N668" t="s">
        <v>2435</v>
      </c>
      <c r="O668" t="s">
        <v>244</v>
      </c>
      <c r="P668" t="s">
        <v>32</v>
      </c>
    </row>
    <row r="669" spans="1:16">
      <c r="A669" t="s">
        <v>2436</v>
      </c>
      <c r="B669" t="s">
        <v>2437</v>
      </c>
      <c r="C669" t="s">
        <v>186</v>
      </c>
      <c r="D669" t="s">
        <v>2438</v>
      </c>
      <c r="E669" t="s">
        <v>100</v>
      </c>
      <c r="F669" t="s">
        <v>47</v>
      </c>
      <c r="G669" t="s">
        <v>24</v>
      </c>
      <c r="H669" t="s">
        <v>24</v>
      </c>
      <c r="I669" t="s">
        <v>24</v>
      </c>
      <c r="J669" t="s">
        <v>26</v>
      </c>
      <c r="K669" t="s">
        <v>27</v>
      </c>
      <c r="L669" t="s">
        <v>28</v>
      </c>
      <c r="M669" t="s">
        <v>29</v>
      </c>
      <c r="N669" t="s">
        <v>2439</v>
      </c>
      <c r="O669" t="s">
        <v>244</v>
      </c>
      <c r="P669" t="s">
        <v>32</v>
      </c>
    </row>
    <row r="670" spans="1:16">
      <c r="A670" t="s">
        <v>2440</v>
      </c>
      <c r="B670" t="s">
        <v>2441</v>
      </c>
      <c r="C670" t="s">
        <v>186</v>
      </c>
      <c r="D670" t="s">
        <v>1706</v>
      </c>
      <c r="E670" t="s">
        <v>100</v>
      </c>
      <c r="F670" t="s">
        <v>47</v>
      </c>
      <c r="G670" t="s">
        <v>24</v>
      </c>
      <c r="H670" t="s">
        <v>24</v>
      </c>
      <c r="I670" t="s">
        <v>24</v>
      </c>
      <c r="J670" t="s">
        <v>26</v>
      </c>
      <c r="K670" t="s">
        <v>27</v>
      </c>
      <c r="L670" t="s">
        <v>28</v>
      </c>
      <c r="M670" t="s">
        <v>29</v>
      </c>
      <c r="N670" t="s">
        <v>2442</v>
      </c>
      <c r="O670" t="s">
        <v>244</v>
      </c>
      <c r="P670" t="s">
        <v>32</v>
      </c>
    </row>
    <row r="671" spans="1:16">
      <c r="A671" t="s">
        <v>2443</v>
      </c>
      <c r="B671" t="s">
        <v>2444</v>
      </c>
      <c r="C671" t="s">
        <v>186</v>
      </c>
      <c r="D671" t="s">
        <v>2445</v>
      </c>
      <c r="E671" t="s">
        <v>54</v>
      </c>
      <c r="F671" t="s">
        <v>47</v>
      </c>
      <c r="G671" t="s">
        <v>24</v>
      </c>
      <c r="H671" t="s">
        <v>40</v>
      </c>
      <c r="I671" t="s">
        <v>24</v>
      </c>
      <c r="J671" t="s">
        <v>26</v>
      </c>
      <c r="K671" t="s">
        <v>27</v>
      </c>
      <c r="L671" t="s">
        <v>28</v>
      </c>
      <c r="M671" t="s">
        <v>29</v>
      </c>
      <c r="N671" t="s">
        <v>2446</v>
      </c>
      <c r="O671" t="s">
        <v>244</v>
      </c>
      <c r="P671" t="s">
        <v>32</v>
      </c>
    </row>
    <row r="672" spans="1:16">
      <c r="A672" t="s">
        <v>2447</v>
      </c>
      <c r="B672" t="s">
        <v>2448</v>
      </c>
      <c r="C672" t="s">
        <v>186</v>
      </c>
      <c r="D672" t="s">
        <v>622</v>
      </c>
      <c r="E672" t="s">
        <v>100</v>
      </c>
      <c r="F672" t="s">
        <v>47</v>
      </c>
      <c r="G672" t="s">
        <v>24</v>
      </c>
      <c r="H672" t="s">
        <v>24</v>
      </c>
      <c r="I672" t="s">
        <v>25</v>
      </c>
      <c r="J672" t="s">
        <v>26</v>
      </c>
      <c r="K672" t="s">
        <v>27</v>
      </c>
      <c r="L672" t="s">
        <v>28</v>
      </c>
      <c r="M672" t="s">
        <v>29</v>
      </c>
      <c r="N672" t="s">
        <v>2449</v>
      </c>
      <c r="O672" t="s">
        <v>244</v>
      </c>
      <c r="P672" t="s">
        <v>32</v>
      </c>
    </row>
    <row r="673" spans="1:16">
      <c r="A673" t="s">
        <v>2450</v>
      </c>
      <c r="B673" t="s">
        <v>2451</v>
      </c>
      <c r="C673" t="s">
        <v>186</v>
      </c>
      <c r="D673" t="s">
        <v>2452</v>
      </c>
      <c r="E673" t="s">
        <v>54</v>
      </c>
      <c r="F673" t="s">
        <v>47</v>
      </c>
      <c r="G673" t="s">
        <v>24</v>
      </c>
      <c r="H673" t="s">
        <v>40</v>
      </c>
      <c r="I673" t="s">
        <v>24</v>
      </c>
      <c r="J673" t="s">
        <v>26</v>
      </c>
      <c r="K673" t="s">
        <v>27</v>
      </c>
      <c r="L673" t="s">
        <v>28</v>
      </c>
      <c r="M673" t="s">
        <v>29</v>
      </c>
      <c r="N673" t="s">
        <v>2453</v>
      </c>
      <c r="O673" t="s">
        <v>244</v>
      </c>
      <c r="P673" t="s">
        <v>32</v>
      </c>
    </row>
    <row r="674" spans="1:16">
      <c r="A674" t="s">
        <v>2454</v>
      </c>
      <c r="B674" t="s">
        <v>2455</v>
      </c>
      <c r="C674" t="s">
        <v>186</v>
      </c>
      <c r="D674" t="s">
        <v>2456</v>
      </c>
      <c r="E674" t="s">
        <v>100</v>
      </c>
      <c r="F674" t="s">
        <v>47</v>
      </c>
      <c r="G674" t="s">
        <v>24</v>
      </c>
      <c r="H674" t="s">
        <v>24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2457</v>
      </c>
      <c r="O674" t="s">
        <v>244</v>
      </c>
      <c r="P674" t="s">
        <v>32</v>
      </c>
    </row>
    <row r="675" spans="1:16">
      <c r="A675" t="s">
        <v>2458</v>
      </c>
      <c r="B675" t="s">
        <v>2459</v>
      </c>
      <c r="C675" t="s">
        <v>186</v>
      </c>
      <c r="D675" t="s">
        <v>2329</v>
      </c>
      <c r="E675" t="s">
        <v>63</v>
      </c>
      <c r="F675" t="s">
        <v>47</v>
      </c>
      <c r="G675" t="s">
        <v>24</v>
      </c>
      <c r="H675" t="s">
        <v>25</v>
      </c>
      <c r="I675" t="s">
        <v>24</v>
      </c>
      <c r="J675" t="s">
        <v>26</v>
      </c>
      <c r="K675" t="s">
        <v>27</v>
      </c>
      <c r="L675" t="s">
        <v>28</v>
      </c>
      <c r="M675" t="s">
        <v>29</v>
      </c>
      <c r="N675" t="s">
        <v>2460</v>
      </c>
      <c r="O675" t="s">
        <v>244</v>
      </c>
      <c r="P675" t="s">
        <v>32</v>
      </c>
    </row>
    <row r="676" spans="1:16">
      <c r="A676" t="s">
        <v>2461</v>
      </c>
      <c r="B676" t="s">
        <v>2462</v>
      </c>
      <c r="C676" t="s">
        <v>186</v>
      </c>
      <c r="D676" t="s">
        <v>2463</v>
      </c>
      <c r="E676" t="s">
        <v>54</v>
      </c>
      <c r="F676" t="s">
        <v>47</v>
      </c>
      <c r="G676" t="s">
        <v>24</v>
      </c>
      <c r="H676" t="s">
        <v>40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2464</v>
      </c>
      <c r="O676" t="s">
        <v>244</v>
      </c>
      <c r="P676" t="s">
        <v>32</v>
      </c>
    </row>
    <row r="677" spans="1:16">
      <c r="A677" t="s">
        <v>2465</v>
      </c>
      <c r="B677" t="s">
        <v>2466</v>
      </c>
      <c r="C677" t="s">
        <v>186</v>
      </c>
      <c r="D677" t="s">
        <v>2467</v>
      </c>
      <c r="E677" t="s">
        <v>100</v>
      </c>
      <c r="F677" t="s">
        <v>47</v>
      </c>
      <c r="G677" t="s">
        <v>24</v>
      </c>
      <c r="H677" t="s">
        <v>24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2468</v>
      </c>
      <c r="O677" t="s">
        <v>244</v>
      </c>
      <c r="P677" t="s">
        <v>32</v>
      </c>
    </row>
    <row r="678" spans="1:16">
      <c r="A678" t="s">
        <v>2469</v>
      </c>
      <c r="B678" t="s">
        <v>2470</v>
      </c>
      <c r="C678" t="s">
        <v>186</v>
      </c>
      <c r="D678" t="s">
        <v>2359</v>
      </c>
      <c r="E678" t="s">
        <v>100</v>
      </c>
      <c r="F678" t="s">
        <v>47</v>
      </c>
      <c r="G678" t="s">
        <v>24</v>
      </c>
      <c r="H678" t="s">
        <v>24</v>
      </c>
      <c r="I678" t="s">
        <v>25</v>
      </c>
      <c r="J678" t="s">
        <v>26</v>
      </c>
      <c r="K678" t="s">
        <v>27</v>
      </c>
      <c r="L678" t="s">
        <v>28</v>
      </c>
      <c r="M678" t="s">
        <v>29</v>
      </c>
      <c r="N678" t="s">
        <v>2471</v>
      </c>
      <c r="O678" t="s">
        <v>244</v>
      </c>
      <c r="P678" t="s">
        <v>32</v>
      </c>
    </row>
    <row r="679" spans="1:16">
      <c r="A679" t="s">
        <v>2472</v>
      </c>
      <c r="B679" t="s">
        <v>2473</v>
      </c>
      <c r="C679" t="s">
        <v>485</v>
      </c>
      <c r="D679" t="s">
        <v>2474</v>
      </c>
      <c r="E679" t="s">
        <v>63</v>
      </c>
      <c r="F679" t="s">
        <v>47</v>
      </c>
      <c r="G679" t="s">
        <v>24</v>
      </c>
      <c r="H679" t="s">
        <v>25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2475</v>
      </c>
      <c r="O679" t="s">
        <v>244</v>
      </c>
      <c r="P679" t="s">
        <v>32</v>
      </c>
    </row>
    <row r="680" spans="1:16">
      <c r="A680" t="s">
        <v>2476</v>
      </c>
      <c r="B680" t="s">
        <v>2477</v>
      </c>
      <c r="C680" t="s">
        <v>186</v>
      </c>
      <c r="D680" t="s">
        <v>2329</v>
      </c>
      <c r="E680" t="s">
        <v>100</v>
      </c>
      <c r="F680" t="s">
        <v>47</v>
      </c>
      <c r="G680" t="s">
        <v>24</v>
      </c>
      <c r="H680" t="s">
        <v>24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2478</v>
      </c>
      <c r="O680" t="s">
        <v>244</v>
      </c>
      <c r="P680" t="s">
        <v>32</v>
      </c>
    </row>
    <row r="681" spans="1:16">
      <c r="A681" t="s">
        <v>2479</v>
      </c>
      <c r="B681" t="s">
        <v>2480</v>
      </c>
      <c r="C681" t="s">
        <v>117</v>
      </c>
      <c r="D681" t="s">
        <v>2481</v>
      </c>
      <c r="E681" t="s">
        <v>100</v>
      </c>
      <c r="F681" t="s">
        <v>47</v>
      </c>
      <c r="G681" t="s">
        <v>24</v>
      </c>
      <c r="H681" t="s">
        <v>24</v>
      </c>
      <c r="I681" t="s">
        <v>24</v>
      </c>
      <c r="J681" t="s">
        <v>26</v>
      </c>
      <c r="K681" t="s">
        <v>27</v>
      </c>
      <c r="L681" t="s">
        <v>28</v>
      </c>
      <c r="M681" t="s">
        <v>29</v>
      </c>
      <c r="N681" t="s">
        <v>2482</v>
      </c>
      <c r="O681" t="s">
        <v>244</v>
      </c>
      <c r="P681" t="s">
        <v>32</v>
      </c>
    </row>
    <row r="682" spans="1:16">
      <c r="A682" t="s">
        <v>2483</v>
      </c>
      <c r="B682" t="s">
        <v>2484</v>
      </c>
      <c r="C682" t="s">
        <v>117</v>
      </c>
      <c r="D682" t="s">
        <v>2485</v>
      </c>
      <c r="E682" t="s">
        <v>38</v>
      </c>
      <c r="F682" t="s">
        <v>47</v>
      </c>
      <c r="G682" t="s">
        <v>24</v>
      </c>
      <c r="H682" t="s">
        <v>94</v>
      </c>
      <c r="I682" t="s">
        <v>24</v>
      </c>
      <c r="J682" t="s">
        <v>26</v>
      </c>
      <c r="K682" t="s">
        <v>27</v>
      </c>
      <c r="L682" t="s">
        <v>28</v>
      </c>
      <c r="M682" t="s">
        <v>29</v>
      </c>
      <c r="N682" t="s">
        <v>2486</v>
      </c>
      <c r="O682" t="s">
        <v>244</v>
      </c>
      <c r="P682" t="s">
        <v>32</v>
      </c>
    </row>
    <row r="683" spans="1:16">
      <c r="A683" t="s">
        <v>2487</v>
      </c>
      <c r="B683" t="s">
        <v>2488</v>
      </c>
      <c r="C683" t="s">
        <v>117</v>
      </c>
      <c r="D683" t="s">
        <v>2489</v>
      </c>
      <c r="E683" t="s">
        <v>100</v>
      </c>
      <c r="F683" t="s">
        <v>47</v>
      </c>
      <c r="G683" t="s">
        <v>24</v>
      </c>
      <c r="H683" t="s">
        <v>24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2490</v>
      </c>
      <c r="O683" t="s">
        <v>244</v>
      </c>
      <c r="P683" t="s">
        <v>32</v>
      </c>
    </row>
    <row r="684" spans="1:16">
      <c r="A684" t="s">
        <v>2491</v>
      </c>
      <c r="B684" t="s">
        <v>2492</v>
      </c>
      <c r="C684" t="s">
        <v>117</v>
      </c>
      <c r="D684" t="s">
        <v>2131</v>
      </c>
      <c r="E684" t="s">
        <v>63</v>
      </c>
      <c r="F684" t="s">
        <v>47</v>
      </c>
      <c r="G684" t="s">
        <v>24</v>
      </c>
      <c r="H684" t="s">
        <v>25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1269</v>
      </c>
      <c r="O684" t="s">
        <v>244</v>
      </c>
      <c r="P684" t="s">
        <v>32</v>
      </c>
    </row>
    <row r="685" spans="1:16">
      <c r="A685" t="s">
        <v>2493</v>
      </c>
      <c r="B685" t="s">
        <v>2494</v>
      </c>
      <c r="C685" t="s">
        <v>117</v>
      </c>
      <c r="D685" t="s">
        <v>152</v>
      </c>
      <c r="E685" t="s">
        <v>54</v>
      </c>
      <c r="F685" t="s">
        <v>47</v>
      </c>
      <c r="G685" t="s">
        <v>24</v>
      </c>
      <c r="H685" t="s">
        <v>40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2495</v>
      </c>
      <c r="O685" t="s">
        <v>244</v>
      </c>
      <c r="P685" t="s">
        <v>32</v>
      </c>
    </row>
    <row r="686" spans="1:16">
      <c r="A686" t="s">
        <v>2496</v>
      </c>
      <c r="B686" t="s">
        <v>2497</v>
      </c>
      <c r="C686" t="s">
        <v>117</v>
      </c>
      <c r="D686" t="s">
        <v>2498</v>
      </c>
      <c r="E686" t="s">
        <v>100</v>
      </c>
      <c r="F686" t="s">
        <v>47</v>
      </c>
      <c r="G686" t="s">
        <v>24</v>
      </c>
      <c r="H686" t="s">
        <v>24</v>
      </c>
      <c r="I686" t="s">
        <v>24</v>
      </c>
      <c r="J686" t="s">
        <v>26</v>
      </c>
      <c r="K686" t="s">
        <v>27</v>
      </c>
      <c r="L686" t="s">
        <v>28</v>
      </c>
      <c r="M686" t="s">
        <v>29</v>
      </c>
      <c r="N686" t="s">
        <v>2499</v>
      </c>
      <c r="O686" t="s">
        <v>244</v>
      </c>
      <c r="P686" t="s">
        <v>32</v>
      </c>
    </row>
    <row r="687" spans="1:16">
      <c r="A687" t="s">
        <v>2500</v>
      </c>
      <c r="B687" t="s">
        <v>2501</v>
      </c>
      <c r="C687" t="s">
        <v>117</v>
      </c>
      <c r="D687" t="s">
        <v>2502</v>
      </c>
      <c r="E687" t="s">
        <v>100</v>
      </c>
      <c r="F687" t="s">
        <v>47</v>
      </c>
      <c r="G687" t="s">
        <v>24</v>
      </c>
      <c r="H687" t="s">
        <v>24</v>
      </c>
      <c r="I687" t="s">
        <v>25</v>
      </c>
      <c r="J687" t="s">
        <v>26</v>
      </c>
      <c r="K687" t="s">
        <v>27</v>
      </c>
      <c r="L687" t="s">
        <v>28</v>
      </c>
      <c r="M687" t="s">
        <v>29</v>
      </c>
      <c r="N687" t="s">
        <v>2503</v>
      </c>
      <c r="O687" t="s">
        <v>244</v>
      </c>
      <c r="P687" t="s">
        <v>32</v>
      </c>
    </row>
    <row r="688" spans="1:16">
      <c r="A688" t="s">
        <v>2504</v>
      </c>
      <c r="B688" t="s">
        <v>2505</v>
      </c>
      <c r="C688" t="s">
        <v>117</v>
      </c>
      <c r="D688" t="s">
        <v>2506</v>
      </c>
      <c r="E688" t="s">
        <v>100</v>
      </c>
      <c r="F688" t="s">
        <v>47</v>
      </c>
      <c r="G688" t="s">
        <v>24</v>
      </c>
      <c r="H688" t="s">
        <v>24</v>
      </c>
      <c r="I688" t="s">
        <v>25</v>
      </c>
      <c r="J688" t="s">
        <v>26</v>
      </c>
      <c r="K688" t="s">
        <v>27</v>
      </c>
      <c r="L688" t="s">
        <v>28</v>
      </c>
      <c r="M688" t="s">
        <v>29</v>
      </c>
      <c r="N688" t="s">
        <v>2507</v>
      </c>
      <c r="O688" t="s">
        <v>244</v>
      </c>
      <c r="P688" t="s">
        <v>32</v>
      </c>
    </row>
    <row r="689" spans="1:16">
      <c r="A689" t="s">
        <v>2508</v>
      </c>
      <c r="B689" t="s">
        <v>2509</v>
      </c>
      <c r="C689" t="s">
        <v>117</v>
      </c>
      <c r="D689" t="s">
        <v>1968</v>
      </c>
      <c r="E689" t="s">
        <v>100</v>
      </c>
      <c r="F689" t="s">
        <v>47</v>
      </c>
      <c r="G689" t="s">
        <v>24</v>
      </c>
      <c r="H689" t="s">
        <v>24</v>
      </c>
      <c r="I689" t="s">
        <v>25</v>
      </c>
      <c r="J689" t="s">
        <v>26</v>
      </c>
      <c r="K689" t="s">
        <v>27</v>
      </c>
      <c r="L689" t="s">
        <v>28</v>
      </c>
      <c r="M689" t="s">
        <v>29</v>
      </c>
      <c r="N689" t="s">
        <v>2510</v>
      </c>
      <c r="O689" t="s">
        <v>244</v>
      </c>
      <c r="P689" t="s">
        <v>32</v>
      </c>
    </row>
    <row r="690" spans="1:16">
      <c r="A690" t="s">
        <v>2511</v>
      </c>
      <c r="B690" t="s">
        <v>2512</v>
      </c>
      <c r="C690" t="s">
        <v>46</v>
      </c>
      <c r="D690" t="s">
        <v>2513</v>
      </c>
      <c r="E690" t="s">
        <v>100</v>
      </c>
      <c r="F690" t="s">
        <v>47</v>
      </c>
      <c r="G690" t="s">
        <v>24</v>
      </c>
      <c r="H690" t="s">
        <v>24</v>
      </c>
      <c r="I690" t="s">
        <v>40</v>
      </c>
      <c r="J690" t="s">
        <v>26</v>
      </c>
      <c r="K690" t="s">
        <v>27</v>
      </c>
      <c r="L690" t="s">
        <v>28</v>
      </c>
      <c r="M690" t="s">
        <v>29</v>
      </c>
      <c r="N690" t="s">
        <v>2514</v>
      </c>
      <c r="O690" t="s">
        <v>244</v>
      </c>
      <c r="P690" t="s">
        <v>32</v>
      </c>
    </row>
    <row r="691" spans="1:16">
      <c r="A691" t="s">
        <v>2515</v>
      </c>
      <c r="B691" t="s">
        <v>2516</v>
      </c>
      <c r="C691" t="s">
        <v>46</v>
      </c>
      <c r="D691" t="s">
        <v>821</v>
      </c>
      <c r="E691" t="s">
        <v>100</v>
      </c>
      <c r="F691" t="s">
        <v>47</v>
      </c>
      <c r="G691" t="s">
        <v>24</v>
      </c>
      <c r="H691" t="s">
        <v>24</v>
      </c>
      <c r="I691" t="s">
        <v>24</v>
      </c>
      <c r="J691" t="s">
        <v>26</v>
      </c>
      <c r="K691" t="s">
        <v>27</v>
      </c>
      <c r="L691" t="s">
        <v>28</v>
      </c>
      <c r="M691" t="s">
        <v>29</v>
      </c>
      <c r="N691" t="s">
        <v>2517</v>
      </c>
      <c r="O691" t="s">
        <v>244</v>
      </c>
      <c r="P691" t="s">
        <v>32</v>
      </c>
    </row>
    <row r="692" spans="1:16">
      <c r="A692" t="s">
        <v>2518</v>
      </c>
      <c r="B692" t="s">
        <v>2519</v>
      </c>
      <c r="C692" t="s">
        <v>46</v>
      </c>
      <c r="D692" t="s">
        <v>2520</v>
      </c>
      <c r="E692" t="s">
        <v>100</v>
      </c>
      <c r="F692" t="s">
        <v>47</v>
      </c>
      <c r="G692" t="s">
        <v>24</v>
      </c>
      <c r="H692" t="s">
        <v>24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2521</v>
      </c>
      <c r="O692" t="s">
        <v>244</v>
      </c>
      <c r="P692" t="s">
        <v>32</v>
      </c>
    </row>
    <row r="693" spans="1:16">
      <c r="A693" t="s">
        <v>2522</v>
      </c>
      <c r="B693" t="s">
        <v>2523</v>
      </c>
      <c r="C693" t="s">
        <v>46</v>
      </c>
      <c r="D693" t="s">
        <v>2524</v>
      </c>
      <c r="E693" t="s">
        <v>193</v>
      </c>
      <c r="F693" t="s">
        <v>47</v>
      </c>
      <c r="G693" t="s">
        <v>25</v>
      </c>
      <c r="H693" t="s">
        <v>252</v>
      </c>
      <c r="I693" t="s">
        <v>24</v>
      </c>
      <c r="J693" t="s">
        <v>26</v>
      </c>
      <c r="K693" t="s">
        <v>27</v>
      </c>
      <c r="L693" t="s">
        <v>28</v>
      </c>
      <c r="M693" t="s">
        <v>29</v>
      </c>
      <c r="N693" t="s">
        <v>2525</v>
      </c>
      <c r="O693" t="s">
        <v>244</v>
      </c>
      <c r="P693" t="s">
        <v>32</v>
      </c>
    </row>
    <row r="694" spans="1:16">
      <c r="A694" t="s">
        <v>2526</v>
      </c>
      <c r="B694" t="s">
        <v>2527</v>
      </c>
      <c r="C694" t="s">
        <v>46</v>
      </c>
      <c r="D694" t="s">
        <v>2528</v>
      </c>
      <c r="E694" t="s">
        <v>63</v>
      </c>
      <c r="F694" t="s">
        <v>47</v>
      </c>
      <c r="G694" t="s">
        <v>24</v>
      </c>
      <c r="H694" t="s">
        <v>25</v>
      </c>
      <c r="I694" t="s">
        <v>24</v>
      </c>
      <c r="J694" t="s">
        <v>26</v>
      </c>
      <c r="K694" t="s">
        <v>27</v>
      </c>
      <c r="L694" t="s">
        <v>28</v>
      </c>
      <c r="M694" t="s">
        <v>29</v>
      </c>
      <c r="N694" t="s">
        <v>2529</v>
      </c>
      <c r="O694" t="s">
        <v>244</v>
      </c>
      <c r="P694" t="s">
        <v>32</v>
      </c>
    </row>
    <row r="695" spans="1:16">
      <c r="A695" t="s">
        <v>2530</v>
      </c>
      <c r="B695" t="s">
        <v>2531</v>
      </c>
      <c r="C695" t="s">
        <v>46</v>
      </c>
      <c r="D695" t="s">
        <v>2532</v>
      </c>
      <c r="E695" t="s">
        <v>100</v>
      </c>
      <c r="F695" t="s">
        <v>47</v>
      </c>
      <c r="G695" t="s">
        <v>25</v>
      </c>
      <c r="H695" t="s">
        <v>24</v>
      </c>
      <c r="I695" t="s">
        <v>24</v>
      </c>
      <c r="J695" t="s">
        <v>26</v>
      </c>
      <c r="K695" t="s">
        <v>27</v>
      </c>
      <c r="L695" t="s">
        <v>28</v>
      </c>
      <c r="M695" t="s">
        <v>29</v>
      </c>
      <c r="N695" t="s">
        <v>2533</v>
      </c>
      <c r="O695" t="s">
        <v>244</v>
      </c>
      <c r="P695" t="s">
        <v>32</v>
      </c>
    </row>
    <row r="696" spans="1:16">
      <c r="A696" t="s">
        <v>2534</v>
      </c>
      <c r="B696" t="s">
        <v>2535</v>
      </c>
      <c r="C696" t="s">
        <v>46</v>
      </c>
      <c r="D696" t="s">
        <v>2536</v>
      </c>
      <c r="E696" t="s">
        <v>63</v>
      </c>
      <c r="F696" t="s">
        <v>47</v>
      </c>
      <c r="G696" t="s">
        <v>24</v>
      </c>
      <c r="H696" t="s">
        <v>25</v>
      </c>
      <c r="I696" t="s">
        <v>24</v>
      </c>
      <c r="J696" t="s">
        <v>26</v>
      </c>
      <c r="K696" t="s">
        <v>27</v>
      </c>
      <c r="L696" t="s">
        <v>28</v>
      </c>
      <c r="M696" t="s">
        <v>29</v>
      </c>
      <c r="N696" t="s">
        <v>2537</v>
      </c>
      <c r="O696" t="s">
        <v>244</v>
      </c>
      <c r="P696" t="s">
        <v>32</v>
      </c>
    </row>
    <row r="697" spans="1:16">
      <c r="A697" t="s">
        <v>2538</v>
      </c>
      <c r="B697" t="s">
        <v>2539</v>
      </c>
      <c r="C697" t="s">
        <v>46</v>
      </c>
      <c r="D697" t="s">
        <v>686</v>
      </c>
      <c r="E697" t="s">
        <v>100</v>
      </c>
      <c r="F697" t="s">
        <v>47</v>
      </c>
      <c r="G697" t="s">
        <v>24</v>
      </c>
      <c r="H697" t="s">
        <v>24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2540</v>
      </c>
      <c r="O697" t="s">
        <v>244</v>
      </c>
      <c r="P697" t="s">
        <v>32</v>
      </c>
    </row>
    <row r="698" spans="1:16">
      <c r="A698" t="s">
        <v>2541</v>
      </c>
      <c r="B698" t="s">
        <v>2542</v>
      </c>
      <c r="C698" t="s">
        <v>46</v>
      </c>
      <c r="D698" t="s">
        <v>508</v>
      </c>
      <c r="E698" t="s">
        <v>54</v>
      </c>
      <c r="F698" t="s">
        <v>47</v>
      </c>
      <c r="G698" t="s">
        <v>24</v>
      </c>
      <c r="H698" t="s">
        <v>40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2543</v>
      </c>
      <c r="O698" t="s">
        <v>244</v>
      </c>
      <c r="P698" t="s">
        <v>32</v>
      </c>
    </row>
    <row r="699" spans="1:16">
      <c r="A699" t="s">
        <v>2544</v>
      </c>
      <c r="B699" t="s">
        <v>2545</v>
      </c>
      <c r="C699" t="s">
        <v>46</v>
      </c>
      <c r="D699" t="s">
        <v>661</v>
      </c>
      <c r="E699" t="s">
        <v>54</v>
      </c>
      <c r="F699" t="s">
        <v>47</v>
      </c>
      <c r="G699" t="s">
        <v>24</v>
      </c>
      <c r="H699" t="s">
        <v>40</v>
      </c>
      <c r="I699" t="s">
        <v>25</v>
      </c>
      <c r="J699" t="s">
        <v>26</v>
      </c>
      <c r="K699" t="s">
        <v>27</v>
      </c>
      <c r="L699" t="s">
        <v>28</v>
      </c>
      <c r="M699" t="s">
        <v>29</v>
      </c>
      <c r="N699" t="s">
        <v>2546</v>
      </c>
      <c r="O699" t="s">
        <v>244</v>
      </c>
      <c r="P699" t="s">
        <v>32</v>
      </c>
    </row>
    <row r="700" spans="1:16">
      <c r="A700" t="s">
        <v>2547</v>
      </c>
      <c r="B700" t="s">
        <v>2548</v>
      </c>
      <c r="C700" t="s">
        <v>46</v>
      </c>
      <c r="D700" t="s">
        <v>2549</v>
      </c>
      <c r="E700" t="s">
        <v>54</v>
      </c>
      <c r="F700" t="s">
        <v>47</v>
      </c>
      <c r="G700" t="s">
        <v>24</v>
      </c>
      <c r="H700" t="s">
        <v>40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2550</v>
      </c>
      <c r="O700" t="s">
        <v>244</v>
      </c>
      <c r="P700" t="s">
        <v>32</v>
      </c>
    </row>
    <row r="701" spans="1:16">
      <c r="A701" t="s">
        <v>2551</v>
      </c>
      <c r="B701" t="s">
        <v>2552</v>
      </c>
      <c r="C701" t="s">
        <v>38</v>
      </c>
      <c r="D701" t="s">
        <v>2553</v>
      </c>
      <c r="E701" t="s">
        <v>100</v>
      </c>
      <c r="F701" t="s">
        <v>47</v>
      </c>
      <c r="G701" t="s">
        <v>24</v>
      </c>
      <c r="H701" t="s">
        <v>24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2554</v>
      </c>
      <c r="O701" t="s">
        <v>244</v>
      </c>
      <c r="P701" t="s">
        <v>32</v>
      </c>
    </row>
    <row r="702" spans="1:16">
      <c r="A702" t="s">
        <v>2555</v>
      </c>
      <c r="B702" t="s">
        <v>2556</v>
      </c>
      <c r="C702" t="s">
        <v>38</v>
      </c>
      <c r="D702" t="s">
        <v>2557</v>
      </c>
      <c r="E702" t="s">
        <v>63</v>
      </c>
      <c r="F702" t="s">
        <v>47</v>
      </c>
      <c r="G702" t="s">
        <v>24</v>
      </c>
      <c r="H702" t="s">
        <v>25</v>
      </c>
      <c r="I702" t="s">
        <v>24</v>
      </c>
      <c r="J702" t="s">
        <v>26</v>
      </c>
      <c r="K702" t="s">
        <v>27</v>
      </c>
      <c r="L702" t="s">
        <v>28</v>
      </c>
      <c r="M702" t="s">
        <v>29</v>
      </c>
      <c r="N702" t="s">
        <v>2558</v>
      </c>
      <c r="O702" t="s">
        <v>244</v>
      </c>
      <c r="P702" t="s">
        <v>32</v>
      </c>
    </row>
    <row r="703" spans="1:16">
      <c r="A703" t="s">
        <v>2559</v>
      </c>
      <c r="B703" t="s">
        <v>2560</v>
      </c>
      <c r="C703" t="s">
        <v>38</v>
      </c>
      <c r="D703" t="s">
        <v>1481</v>
      </c>
      <c r="E703" t="s">
        <v>63</v>
      </c>
      <c r="F703" t="s">
        <v>47</v>
      </c>
      <c r="G703" t="s">
        <v>24</v>
      </c>
      <c r="H703" t="s">
        <v>25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2561</v>
      </c>
      <c r="O703" t="s">
        <v>244</v>
      </c>
      <c r="P703" t="s">
        <v>32</v>
      </c>
    </row>
    <row r="704" spans="1:16">
      <c r="A704" t="s">
        <v>2562</v>
      </c>
      <c r="B704" t="s">
        <v>2563</v>
      </c>
      <c r="C704" t="s">
        <v>38</v>
      </c>
      <c r="D704" t="s">
        <v>2564</v>
      </c>
      <c r="E704" t="s">
        <v>54</v>
      </c>
      <c r="F704" t="s">
        <v>47</v>
      </c>
      <c r="G704" t="s">
        <v>24</v>
      </c>
      <c r="H704" t="s">
        <v>40</v>
      </c>
      <c r="I704" t="s">
        <v>25</v>
      </c>
      <c r="J704" t="s">
        <v>26</v>
      </c>
      <c r="K704" t="s">
        <v>27</v>
      </c>
      <c r="L704" t="s">
        <v>28</v>
      </c>
      <c r="M704" t="s">
        <v>29</v>
      </c>
      <c r="N704" t="s">
        <v>2565</v>
      </c>
      <c r="O704" t="s">
        <v>244</v>
      </c>
      <c r="P704" t="s">
        <v>32</v>
      </c>
    </row>
    <row r="705" spans="1:16">
      <c r="A705" t="s">
        <v>2566</v>
      </c>
      <c r="B705" t="s">
        <v>2567</v>
      </c>
      <c r="C705" t="s">
        <v>38</v>
      </c>
      <c r="D705" t="s">
        <v>2568</v>
      </c>
      <c r="E705" t="s">
        <v>63</v>
      </c>
      <c r="F705" t="s">
        <v>47</v>
      </c>
      <c r="G705" t="s">
        <v>24</v>
      </c>
      <c r="H705" t="s">
        <v>25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2569</v>
      </c>
      <c r="O705" t="s">
        <v>244</v>
      </c>
      <c r="P705" t="s">
        <v>32</v>
      </c>
    </row>
    <row r="706" spans="1:16">
      <c r="A706" t="s">
        <v>2570</v>
      </c>
      <c r="B706" t="s">
        <v>2571</v>
      </c>
      <c r="C706" t="s">
        <v>38</v>
      </c>
      <c r="D706" t="s">
        <v>1858</v>
      </c>
      <c r="E706" t="s">
        <v>100</v>
      </c>
      <c r="F706" t="s">
        <v>47</v>
      </c>
      <c r="G706" t="s">
        <v>24</v>
      </c>
      <c r="H706" t="s">
        <v>24</v>
      </c>
      <c r="I706" t="s">
        <v>81</v>
      </c>
      <c r="J706" t="s">
        <v>26</v>
      </c>
      <c r="K706" t="s">
        <v>27</v>
      </c>
      <c r="L706" t="s">
        <v>28</v>
      </c>
      <c r="M706" t="s">
        <v>29</v>
      </c>
      <c r="N706" t="s">
        <v>2572</v>
      </c>
      <c r="O706" t="s">
        <v>244</v>
      </c>
      <c r="P706" t="s">
        <v>32</v>
      </c>
    </row>
    <row r="707" spans="1:16">
      <c r="A707" t="s">
        <v>2573</v>
      </c>
      <c r="B707" t="s">
        <v>2574</v>
      </c>
      <c r="C707" t="s">
        <v>38</v>
      </c>
      <c r="D707" t="s">
        <v>2575</v>
      </c>
      <c r="E707" t="s">
        <v>100</v>
      </c>
      <c r="F707" t="s">
        <v>47</v>
      </c>
      <c r="G707" t="s">
        <v>24</v>
      </c>
      <c r="H707" t="s">
        <v>24</v>
      </c>
      <c r="I707" t="s">
        <v>24</v>
      </c>
      <c r="J707" t="s">
        <v>26</v>
      </c>
      <c r="K707" t="s">
        <v>27</v>
      </c>
      <c r="L707" t="s">
        <v>28</v>
      </c>
      <c r="M707" t="s">
        <v>29</v>
      </c>
      <c r="N707" t="s">
        <v>2576</v>
      </c>
      <c r="O707" t="s">
        <v>244</v>
      </c>
      <c r="P707" t="s">
        <v>32</v>
      </c>
    </row>
    <row r="708" spans="1:16">
      <c r="A708" t="s">
        <v>2577</v>
      </c>
      <c r="B708" t="s">
        <v>2578</v>
      </c>
      <c r="C708" t="s">
        <v>38</v>
      </c>
      <c r="D708" t="s">
        <v>2579</v>
      </c>
      <c r="E708" t="s">
        <v>54</v>
      </c>
      <c r="F708" t="s">
        <v>47</v>
      </c>
      <c r="G708" t="s">
        <v>24</v>
      </c>
      <c r="H708" t="s">
        <v>40</v>
      </c>
      <c r="I708" t="s">
        <v>24</v>
      </c>
      <c r="J708" t="s">
        <v>26</v>
      </c>
      <c r="K708" t="s">
        <v>27</v>
      </c>
      <c r="L708" t="s">
        <v>28</v>
      </c>
      <c r="M708" t="s">
        <v>29</v>
      </c>
      <c r="N708" t="s">
        <v>2580</v>
      </c>
      <c r="O708" t="s">
        <v>31</v>
      </c>
      <c r="P708" t="s">
        <v>32</v>
      </c>
    </row>
    <row r="709" spans="1:16">
      <c r="A709" t="s">
        <v>2581</v>
      </c>
      <c r="B709" t="s">
        <v>2582</v>
      </c>
      <c r="C709" t="s">
        <v>38</v>
      </c>
      <c r="D709" t="s">
        <v>1960</v>
      </c>
      <c r="E709" t="s">
        <v>54</v>
      </c>
      <c r="F709" t="s">
        <v>47</v>
      </c>
      <c r="G709" t="s">
        <v>24</v>
      </c>
      <c r="H709" t="s">
        <v>40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2583</v>
      </c>
      <c r="O709" t="s">
        <v>244</v>
      </c>
      <c r="P709" t="s">
        <v>32</v>
      </c>
    </row>
    <row r="710" spans="1:16">
      <c r="A710" t="s">
        <v>2584</v>
      </c>
      <c r="B710" t="s">
        <v>2585</v>
      </c>
      <c r="C710" t="s">
        <v>193</v>
      </c>
      <c r="D710" t="s">
        <v>2586</v>
      </c>
      <c r="E710" t="s">
        <v>100</v>
      </c>
      <c r="F710" t="s">
        <v>47</v>
      </c>
      <c r="G710" t="s">
        <v>24</v>
      </c>
      <c r="H710" t="s">
        <v>24</v>
      </c>
      <c r="I710" t="s">
        <v>24</v>
      </c>
      <c r="J710" t="s">
        <v>26</v>
      </c>
      <c r="K710" t="s">
        <v>27</v>
      </c>
      <c r="L710" t="s">
        <v>28</v>
      </c>
      <c r="M710" t="s">
        <v>29</v>
      </c>
      <c r="N710" t="s">
        <v>2587</v>
      </c>
      <c r="O710" t="s">
        <v>244</v>
      </c>
      <c r="P710" t="s">
        <v>32</v>
      </c>
    </row>
    <row r="711" spans="1:16">
      <c r="A711" t="s">
        <v>2588</v>
      </c>
      <c r="B711" t="s">
        <v>2589</v>
      </c>
      <c r="C711" t="s">
        <v>193</v>
      </c>
      <c r="D711" t="s">
        <v>448</v>
      </c>
      <c r="E711" t="s">
        <v>100</v>
      </c>
      <c r="F711" t="s">
        <v>47</v>
      </c>
      <c r="G711" t="s">
        <v>24</v>
      </c>
      <c r="H711" t="s">
        <v>24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2590</v>
      </c>
      <c r="O711" t="s">
        <v>244</v>
      </c>
      <c r="P711" t="s">
        <v>32</v>
      </c>
    </row>
    <row r="712" spans="1:16">
      <c r="A712" t="s">
        <v>2591</v>
      </c>
      <c r="B712" t="s">
        <v>2592</v>
      </c>
      <c r="C712" t="s">
        <v>193</v>
      </c>
      <c r="D712" t="s">
        <v>2593</v>
      </c>
      <c r="E712" t="s">
        <v>100</v>
      </c>
      <c r="F712" t="s">
        <v>47</v>
      </c>
      <c r="G712" t="s">
        <v>24</v>
      </c>
      <c r="H712" t="s">
        <v>24</v>
      </c>
      <c r="I712" t="s">
        <v>25</v>
      </c>
      <c r="J712" t="s">
        <v>26</v>
      </c>
      <c r="K712" t="s">
        <v>27</v>
      </c>
      <c r="L712" t="s">
        <v>28</v>
      </c>
      <c r="M712" t="s">
        <v>29</v>
      </c>
      <c r="N712" t="s">
        <v>2594</v>
      </c>
      <c r="O712" t="s">
        <v>244</v>
      </c>
      <c r="P712" t="s">
        <v>32</v>
      </c>
    </row>
    <row r="713" spans="1:16">
      <c r="A713" t="s">
        <v>2595</v>
      </c>
      <c r="B713" t="s">
        <v>2596</v>
      </c>
      <c r="C713" t="s">
        <v>193</v>
      </c>
      <c r="D713" t="s">
        <v>2597</v>
      </c>
      <c r="E713" t="s">
        <v>100</v>
      </c>
      <c r="F713" t="s">
        <v>47</v>
      </c>
      <c r="G713" t="s">
        <v>24</v>
      </c>
      <c r="H713" t="s">
        <v>24</v>
      </c>
      <c r="I713" t="s">
        <v>24</v>
      </c>
      <c r="J713" t="s">
        <v>26</v>
      </c>
      <c r="K713" t="s">
        <v>27</v>
      </c>
      <c r="L713" t="s">
        <v>28</v>
      </c>
      <c r="M713" t="s">
        <v>29</v>
      </c>
      <c r="N713" t="s">
        <v>2598</v>
      </c>
      <c r="O713" t="s">
        <v>244</v>
      </c>
      <c r="P713" t="s">
        <v>32</v>
      </c>
    </row>
    <row r="714" spans="1:16">
      <c r="A714" t="s">
        <v>2599</v>
      </c>
      <c r="B714" t="s">
        <v>2600</v>
      </c>
      <c r="C714" t="s">
        <v>193</v>
      </c>
      <c r="D714" t="s">
        <v>727</v>
      </c>
      <c r="E714" t="s">
        <v>54</v>
      </c>
      <c r="F714" t="s">
        <v>47</v>
      </c>
      <c r="G714" t="s">
        <v>24</v>
      </c>
      <c r="H714" t="s">
        <v>40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2601</v>
      </c>
      <c r="O714" t="s">
        <v>244</v>
      </c>
      <c r="P714" t="s">
        <v>32</v>
      </c>
    </row>
    <row r="715" spans="1:16">
      <c r="A715" t="s">
        <v>2602</v>
      </c>
      <c r="B715" t="s">
        <v>2603</v>
      </c>
      <c r="C715" t="s">
        <v>193</v>
      </c>
      <c r="D715" t="s">
        <v>2604</v>
      </c>
      <c r="E715" t="s">
        <v>100</v>
      </c>
      <c r="F715" t="s">
        <v>47</v>
      </c>
      <c r="G715" t="s">
        <v>24</v>
      </c>
      <c r="H715" t="s">
        <v>24</v>
      </c>
      <c r="I715" t="s">
        <v>25</v>
      </c>
      <c r="J715" t="s">
        <v>26</v>
      </c>
      <c r="K715" t="s">
        <v>27</v>
      </c>
      <c r="L715" t="s">
        <v>28</v>
      </c>
      <c r="M715" t="s">
        <v>29</v>
      </c>
      <c r="N715" t="s">
        <v>2605</v>
      </c>
      <c r="O715" t="s">
        <v>244</v>
      </c>
      <c r="P715" t="s">
        <v>32</v>
      </c>
    </row>
    <row r="716" spans="1:16">
      <c r="A716" t="s">
        <v>2606</v>
      </c>
      <c r="B716" t="s">
        <v>2607</v>
      </c>
      <c r="C716" t="s">
        <v>193</v>
      </c>
      <c r="D716" t="s">
        <v>2608</v>
      </c>
      <c r="E716" t="s">
        <v>54</v>
      </c>
      <c r="F716" t="s">
        <v>47</v>
      </c>
      <c r="G716" t="s">
        <v>24</v>
      </c>
      <c r="H716" t="s">
        <v>40</v>
      </c>
      <c r="I716" t="s">
        <v>81</v>
      </c>
      <c r="J716" t="s">
        <v>26</v>
      </c>
      <c r="K716" t="s">
        <v>27</v>
      </c>
      <c r="L716" t="s">
        <v>28</v>
      </c>
      <c r="M716" t="s">
        <v>29</v>
      </c>
      <c r="N716" t="s">
        <v>2609</v>
      </c>
      <c r="O716" t="s">
        <v>244</v>
      </c>
      <c r="P716" t="s">
        <v>32</v>
      </c>
    </row>
    <row r="717" spans="1:16">
      <c r="A717" t="s">
        <v>2610</v>
      </c>
      <c r="B717" t="s">
        <v>2611</v>
      </c>
      <c r="C717" t="s">
        <v>193</v>
      </c>
      <c r="D717" t="s">
        <v>2612</v>
      </c>
      <c r="E717" t="s">
        <v>100</v>
      </c>
      <c r="F717" t="s">
        <v>47</v>
      </c>
      <c r="G717" t="s">
        <v>24</v>
      </c>
      <c r="H717" t="s">
        <v>24</v>
      </c>
      <c r="I717" t="s">
        <v>40</v>
      </c>
      <c r="J717" t="s">
        <v>26</v>
      </c>
      <c r="K717" t="s">
        <v>27</v>
      </c>
      <c r="L717" t="s">
        <v>28</v>
      </c>
      <c r="M717" t="s">
        <v>29</v>
      </c>
      <c r="N717" t="s">
        <v>2613</v>
      </c>
      <c r="O717" t="s">
        <v>244</v>
      </c>
      <c r="P717" t="s">
        <v>32</v>
      </c>
    </row>
    <row r="718" spans="1:16">
      <c r="A718" t="s">
        <v>2614</v>
      </c>
      <c r="B718" t="s">
        <v>2615</v>
      </c>
      <c r="C718" t="s">
        <v>193</v>
      </c>
      <c r="D718" t="s">
        <v>2616</v>
      </c>
      <c r="E718" t="s">
        <v>100</v>
      </c>
      <c r="F718" t="s">
        <v>47</v>
      </c>
      <c r="G718" t="s">
        <v>24</v>
      </c>
      <c r="H718" t="s">
        <v>24</v>
      </c>
      <c r="I718" t="s">
        <v>24</v>
      </c>
      <c r="J718" t="s">
        <v>26</v>
      </c>
      <c r="K718" t="s">
        <v>27</v>
      </c>
      <c r="L718" t="s">
        <v>28</v>
      </c>
      <c r="M718" t="s">
        <v>29</v>
      </c>
      <c r="N718" t="s">
        <v>2617</v>
      </c>
      <c r="O718" t="s">
        <v>244</v>
      </c>
      <c r="P718" t="s">
        <v>32</v>
      </c>
    </row>
    <row r="719" spans="1:16">
      <c r="A719" t="s">
        <v>2618</v>
      </c>
      <c r="B719" t="s">
        <v>2619</v>
      </c>
      <c r="C719" t="s">
        <v>193</v>
      </c>
      <c r="D719" t="s">
        <v>2620</v>
      </c>
      <c r="E719" t="s">
        <v>100</v>
      </c>
      <c r="F719" t="s">
        <v>47</v>
      </c>
      <c r="G719" t="s">
        <v>24</v>
      </c>
      <c r="H719" t="s">
        <v>24</v>
      </c>
      <c r="I719" t="s">
        <v>24</v>
      </c>
      <c r="J719" t="s">
        <v>26</v>
      </c>
      <c r="K719" t="s">
        <v>27</v>
      </c>
      <c r="L719" t="s">
        <v>28</v>
      </c>
      <c r="M719" t="s">
        <v>29</v>
      </c>
      <c r="N719" t="s">
        <v>2621</v>
      </c>
      <c r="O719" t="s">
        <v>244</v>
      </c>
      <c r="P719" t="s">
        <v>32</v>
      </c>
    </row>
    <row r="720" spans="1:16">
      <c r="A720" t="s">
        <v>2622</v>
      </c>
      <c r="B720" t="s">
        <v>2623</v>
      </c>
      <c r="C720" t="s">
        <v>39</v>
      </c>
      <c r="D720" t="s">
        <v>2624</v>
      </c>
      <c r="E720" t="s">
        <v>54</v>
      </c>
      <c r="F720" t="s">
        <v>47</v>
      </c>
      <c r="G720" t="s">
        <v>24</v>
      </c>
      <c r="H720" t="s">
        <v>40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2625</v>
      </c>
      <c r="O720" t="s">
        <v>244</v>
      </c>
      <c r="P720" t="s">
        <v>32</v>
      </c>
    </row>
    <row r="721" spans="1:16">
      <c r="A721" t="s">
        <v>2626</v>
      </c>
      <c r="B721" t="s">
        <v>2627</v>
      </c>
      <c r="C721" t="s">
        <v>514</v>
      </c>
      <c r="D721" t="s">
        <v>2628</v>
      </c>
      <c r="E721" t="s">
        <v>54</v>
      </c>
      <c r="F721" t="s">
        <v>47</v>
      </c>
      <c r="G721" t="s">
        <v>24</v>
      </c>
      <c r="H721" t="s">
        <v>40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2629</v>
      </c>
      <c r="O721" t="s">
        <v>244</v>
      </c>
      <c r="P721" t="s">
        <v>32</v>
      </c>
    </row>
    <row r="722" spans="1:16">
      <c r="A722" t="s">
        <v>2630</v>
      </c>
      <c r="B722" t="s">
        <v>2631</v>
      </c>
      <c r="C722" t="s">
        <v>39</v>
      </c>
      <c r="D722" t="s">
        <v>2632</v>
      </c>
      <c r="E722" t="s">
        <v>100</v>
      </c>
      <c r="F722" t="s">
        <v>47</v>
      </c>
      <c r="G722" t="s">
        <v>24</v>
      </c>
      <c r="H722" t="s">
        <v>24</v>
      </c>
      <c r="I722" t="s">
        <v>25</v>
      </c>
      <c r="J722" t="s">
        <v>26</v>
      </c>
      <c r="K722" t="s">
        <v>27</v>
      </c>
      <c r="L722" t="s">
        <v>28</v>
      </c>
      <c r="M722" t="s">
        <v>29</v>
      </c>
      <c r="N722" t="s">
        <v>2633</v>
      </c>
      <c r="O722" t="s">
        <v>244</v>
      </c>
      <c r="P722" t="s">
        <v>32</v>
      </c>
    </row>
    <row r="723" spans="1:16">
      <c r="A723" t="s">
        <v>2634</v>
      </c>
      <c r="B723" t="s">
        <v>2635</v>
      </c>
      <c r="C723" t="s">
        <v>39</v>
      </c>
      <c r="D723" t="s">
        <v>2636</v>
      </c>
      <c r="E723" t="s">
        <v>100</v>
      </c>
      <c r="F723" t="s">
        <v>47</v>
      </c>
      <c r="G723" t="s">
        <v>24</v>
      </c>
      <c r="H723" t="s">
        <v>24</v>
      </c>
      <c r="I723" t="s">
        <v>24</v>
      </c>
      <c r="J723" t="s">
        <v>26</v>
      </c>
      <c r="K723" t="s">
        <v>27</v>
      </c>
      <c r="L723" t="s">
        <v>28</v>
      </c>
      <c r="M723" t="s">
        <v>29</v>
      </c>
      <c r="N723" t="s">
        <v>2637</v>
      </c>
      <c r="O723" t="s">
        <v>244</v>
      </c>
      <c r="P723" t="s">
        <v>32</v>
      </c>
    </row>
    <row r="724" spans="1:16">
      <c r="A724" t="s">
        <v>2638</v>
      </c>
      <c r="B724" t="s">
        <v>2639</v>
      </c>
      <c r="C724" t="s">
        <v>39</v>
      </c>
      <c r="D724" t="s">
        <v>2640</v>
      </c>
      <c r="E724" t="s">
        <v>100</v>
      </c>
      <c r="F724" t="s">
        <v>47</v>
      </c>
      <c r="G724" t="s">
        <v>24</v>
      </c>
      <c r="H724" t="s">
        <v>24</v>
      </c>
      <c r="I724" t="s">
        <v>24</v>
      </c>
      <c r="J724" t="s">
        <v>26</v>
      </c>
      <c r="K724" t="s">
        <v>27</v>
      </c>
      <c r="L724" t="s">
        <v>28</v>
      </c>
      <c r="M724" t="s">
        <v>29</v>
      </c>
      <c r="N724" t="s">
        <v>2641</v>
      </c>
      <c r="O724" t="s">
        <v>244</v>
      </c>
      <c r="P724" t="s">
        <v>32</v>
      </c>
    </row>
    <row r="725" spans="1:16">
      <c r="A725" t="s">
        <v>2642</v>
      </c>
      <c r="B725" t="s">
        <v>2643</v>
      </c>
      <c r="C725" t="s">
        <v>39</v>
      </c>
      <c r="D725" t="s">
        <v>2557</v>
      </c>
      <c r="E725" t="s">
        <v>100</v>
      </c>
      <c r="F725" t="s">
        <v>47</v>
      </c>
      <c r="G725" t="s">
        <v>24</v>
      </c>
      <c r="H725" t="s">
        <v>24</v>
      </c>
      <c r="I725" t="s">
        <v>25</v>
      </c>
      <c r="J725" t="s">
        <v>27</v>
      </c>
      <c r="K725" t="s">
        <v>27</v>
      </c>
      <c r="L725" t="s">
        <v>28</v>
      </c>
      <c r="M725" t="s">
        <v>29</v>
      </c>
      <c r="N725" t="s">
        <v>2644</v>
      </c>
      <c r="O725" t="s">
        <v>244</v>
      </c>
      <c r="P725" t="s">
        <v>32</v>
      </c>
    </row>
    <row r="726" spans="1:16">
      <c r="A726" t="s">
        <v>2645</v>
      </c>
      <c r="B726" t="s">
        <v>2646</v>
      </c>
      <c r="C726" t="s">
        <v>39</v>
      </c>
      <c r="D726" t="s">
        <v>2647</v>
      </c>
      <c r="E726" t="s">
        <v>63</v>
      </c>
      <c r="F726" t="s">
        <v>47</v>
      </c>
      <c r="G726" t="s">
        <v>24</v>
      </c>
      <c r="H726" t="s">
        <v>25</v>
      </c>
      <c r="I726" t="s">
        <v>40</v>
      </c>
      <c r="J726" t="s">
        <v>26</v>
      </c>
      <c r="K726" t="s">
        <v>27</v>
      </c>
      <c r="L726" t="s">
        <v>28</v>
      </c>
      <c r="M726" t="s">
        <v>29</v>
      </c>
      <c r="N726" t="s">
        <v>2648</v>
      </c>
      <c r="O726" t="s">
        <v>244</v>
      </c>
      <c r="P726" t="s">
        <v>32</v>
      </c>
    </row>
    <row r="727" spans="1:16">
      <c r="A727" t="s">
        <v>2649</v>
      </c>
      <c r="B727" t="s">
        <v>2650</v>
      </c>
      <c r="C727" t="s">
        <v>39</v>
      </c>
      <c r="D727" t="s">
        <v>2651</v>
      </c>
      <c r="E727" t="s">
        <v>63</v>
      </c>
      <c r="F727" t="s">
        <v>47</v>
      </c>
      <c r="G727" t="s">
        <v>24</v>
      </c>
      <c r="H727" t="s">
        <v>25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2652</v>
      </c>
      <c r="O727" t="s">
        <v>244</v>
      </c>
      <c r="P727" t="s">
        <v>32</v>
      </c>
    </row>
    <row r="728" spans="1:16">
      <c r="A728" t="s">
        <v>2653</v>
      </c>
      <c r="B728" t="s">
        <v>2654</v>
      </c>
      <c r="C728" t="s">
        <v>39</v>
      </c>
      <c r="D728" t="s">
        <v>2655</v>
      </c>
      <c r="E728" t="s">
        <v>54</v>
      </c>
      <c r="F728" t="s">
        <v>47</v>
      </c>
      <c r="G728" t="s">
        <v>24</v>
      </c>
      <c r="H728" t="s">
        <v>40</v>
      </c>
      <c r="I728" t="s">
        <v>25</v>
      </c>
      <c r="J728" t="s">
        <v>26</v>
      </c>
      <c r="K728" t="s">
        <v>27</v>
      </c>
      <c r="L728" t="s">
        <v>28</v>
      </c>
      <c r="M728" t="s">
        <v>29</v>
      </c>
      <c r="N728" t="s">
        <v>2656</v>
      </c>
      <c r="O728" t="s">
        <v>244</v>
      </c>
      <c r="P728" t="s">
        <v>32</v>
      </c>
    </row>
    <row r="729" spans="1:16">
      <c r="A729" t="s">
        <v>2657</v>
      </c>
      <c r="B729" t="s">
        <v>2658</v>
      </c>
      <c r="C729" t="s">
        <v>39</v>
      </c>
      <c r="D729" t="s">
        <v>2659</v>
      </c>
      <c r="E729" t="s">
        <v>100</v>
      </c>
      <c r="F729" t="s">
        <v>47</v>
      </c>
      <c r="G729" t="s">
        <v>25</v>
      </c>
      <c r="H729" t="s">
        <v>24</v>
      </c>
      <c r="I729" t="s">
        <v>40</v>
      </c>
      <c r="J729" t="s">
        <v>26</v>
      </c>
      <c r="K729" t="s">
        <v>27</v>
      </c>
      <c r="L729" t="s">
        <v>28</v>
      </c>
      <c r="M729" t="s">
        <v>29</v>
      </c>
      <c r="N729" t="s">
        <v>2660</v>
      </c>
      <c r="O729" t="s">
        <v>244</v>
      </c>
      <c r="P729" t="s">
        <v>32</v>
      </c>
    </row>
    <row r="730" spans="1:16">
      <c r="A730" t="s">
        <v>2661</v>
      </c>
      <c r="B730" t="s">
        <v>2662</v>
      </c>
      <c r="C730" t="s">
        <v>39</v>
      </c>
      <c r="D730" t="s">
        <v>2663</v>
      </c>
      <c r="E730" t="s">
        <v>54</v>
      </c>
      <c r="F730" t="s">
        <v>47</v>
      </c>
      <c r="G730" t="s">
        <v>24</v>
      </c>
      <c r="H730" t="s">
        <v>40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2664</v>
      </c>
      <c r="O730" t="s">
        <v>244</v>
      </c>
      <c r="P730" t="s">
        <v>32</v>
      </c>
    </row>
    <row r="731" spans="1:16">
      <c r="A731" t="s">
        <v>2665</v>
      </c>
      <c r="B731" t="s">
        <v>2666</v>
      </c>
      <c r="C731" t="s">
        <v>514</v>
      </c>
      <c r="D731" t="s">
        <v>2667</v>
      </c>
      <c r="E731" t="s">
        <v>54</v>
      </c>
      <c r="F731" t="s">
        <v>47</v>
      </c>
      <c r="G731" t="s">
        <v>24</v>
      </c>
      <c r="H731" t="s">
        <v>40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2668</v>
      </c>
      <c r="O731" t="s">
        <v>244</v>
      </c>
      <c r="P731" t="s">
        <v>32</v>
      </c>
    </row>
    <row r="732" spans="1:16">
      <c r="A732" t="s">
        <v>2669</v>
      </c>
      <c r="B732" t="s">
        <v>2670</v>
      </c>
      <c r="C732" t="s">
        <v>54</v>
      </c>
      <c r="D732" t="s">
        <v>2671</v>
      </c>
      <c r="E732" t="s">
        <v>100</v>
      </c>
      <c r="F732" t="s">
        <v>47</v>
      </c>
      <c r="G732" t="s">
        <v>24</v>
      </c>
      <c r="H732" t="s">
        <v>24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2672</v>
      </c>
      <c r="O732" t="s">
        <v>244</v>
      </c>
      <c r="P732" t="s">
        <v>32</v>
      </c>
    </row>
    <row r="733" spans="1:16">
      <c r="A733" t="s">
        <v>2673</v>
      </c>
      <c r="B733" t="s">
        <v>2674</v>
      </c>
      <c r="C733" t="s">
        <v>54</v>
      </c>
      <c r="D733" t="s">
        <v>2675</v>
      </c>
      <c r="E733" t="s">
        <v>100</v>
      </c>
      <c r="F733" t="s">
        <v>47</v>
      </c>
      <c r="G733" t="s">
        <v>24</v>
      </c>
      <c r="H733" t="s">
        <v>24</v>
      </c>
      <c r="I733" t="s">
        <v>25</v>
      </c>
      <c r="J733" t="s">
        <v>26</v>
      </c>
      <c r="K733" t="s">
        <v>27</v>
      </c>
      <c r="L733" t="s">
        <v>28</v>
      </c>
      <c r="M733" t="s">
        <v>29</v>
      </c>
      <c r="N733" t="s">
        <v>2676</v>
      </c>
      <c r="O733" t="s">
        <v>244</v>
      </c>
      <c r="P733" t="s">
        <v>32</v>
      </c>
    </row>
    <row r="734" spans="1:16">
      <c r="A734" t="s">
        <v>2677</v>
      </c>
      <c r="B734" t="s">
        <v>2678</v>
      </c>
      <c r="C734" t="s">
        <v>54</v>
      </c>
      <c r="D734" t="s">
        <v>2679</v>
      </c>
      <c r="E734" t="s">
        <v>100</v>
      </c>
      <c r="F734" t="s">
        <v>47</v>
      </c>
      <c r="G734" t="s">
        <v>24</v>
      </c>
      <c r="H734" t="s">
        <v>24</v>
      </c>
      <c r="I734" t="s">
        <v>24</v>
      </c>
      <c r="J734" t="s">
        <v>26</v>
      </c>
      <c r="K734" t="s">
        <v>27</v>
      </c>
      <c r="L734" t="s">
        <v>28</v>
      </c>
      <c r="M734" t="s">
        <v>29</v>
      </c>
      <c r="N734" t="s">
        <v>2680</v>
      </c>
      <c r="O734" t="s">
        <v>244</v>
      </c>
      <c r="P734" t="s">
        <v>32</v>
      </c>
    </row>
    <row r="735" spans="1:16">
      <c r="A735" t="s">
        <v>2681</v>
      </c>
      <c r="B735" t="s">
        <v>2682</v>
      </c>
      <c r="C735" t="s">
        <v>54</v>
      </c>
      <c r="D735" t="s">
        <v>2683</v>
      </c>
      <c r="E735" t="s">
        <v>100</v>
      </c>
      <c r="F735" t="s">
        <v>47</v>
      </c>
      <c r="G735" t="s">
        <v>24</v>
      </c>
      <c r="H735" t="s">
        <v>24</v>
      </c>
      <c r="I735" t="s">
        <v>24</v>
      </c>
      <c r="J735" t="s">
        <v>26</v>
      </c>
      <c r="K735" t="s">
        <v>27</v>
      </c>
      <c r="L735" t="s">
        <v>28</v>
      </c>
      <c r="M735" t="s">
        <v>29</v>
      </c>
      <c r="N735" t="s">
        <v>2684</v>
      </c>
      <c r="O735" t="s">
        <v>244</v>
      </c>
      <c r="P735" t="s">
        <v>32</v>
      </c>
    </row>
    <row r="736" spans="1:16">
      <c r="A736" t="s">
        <v>2685</v>
      </c>
      <c r="B736" t="s">
        <v>2686</v>
      </c>
      <c r="C736" t="s">
        <v>54</v>
      </c>
      <c r="D736" t="s">
        <v>2687</v>
      </c>
      <c r="E736" t="s">
        <v>63</v>
      </c>
      <c r="F736" t="s">
        <v>47</v>
      </c>
      <c r="G736" t="s">
        <v>25</v>
      </c>
      <c r="H736" t="s">
        <v>25</v>
      </c>
      <c r="I736" t="s">
        <v>25</v>
      </c>
      <c r="J736" t="s">
        <v>26</v>
      </c>
      <c r="K736" t="s">
        <v>27</v>
      </c>
      <c r="L736" t="s">
        <v>28</v>
      </c>
      <c r="M736" t="s">
        <v>29</v>
      </c>
      <c r="N736" t="s">
        <v>2688</v>
      </c>
      <c r="O736" t="s">
        <v>244</v>
      </c>
      <c r="P736" t="s">
        <v>32</v>
      </c>
    </row>
    <row r="737" spans="1:16">
      <c r="A737" t="s">
        <v>2689</v>
      </c>
      <c r="B737" t="s">
        <v>2690</v>
      </c>
      <c r="C737" t="s">
        <v>54</v>
      </c>
      <c r="D737" t="s">
        <v>2691</v>
      </c>
      <c r="E737" t="s">
        <v>100</v>
      </c>
      <c r="F737" t="s">
        <v>47</v>
      </c>
      <c r="G737" t="s">
        <v>24</v>
      </c>
      <c r="H737" t="s">
        <v>24</v>
      </c>
      <c r="I737" t="s">
        <v>24</v>
      </c>
      <c r="J737" t="s">
        <v>26</v>
      </c>
      <c r="K737" t="s">
        <v>27</v>
      </c>
      <c r="L737" t="s">
        <v>28</v>
      </c>
      <c r="M737" t="s">
        <v>29</v>
      </c>
      <c r="N737" t="s">
        <v>2692</v>
      </c>
      <c r="O737" t="s">
        <v>244</v>
      </c>
      <c r="P737" t="s">
        <v>32</v>
      </c>
    </row>
    <row r="738" spans="1:16">
      <c r="A738" t="s">
        <v>2693</v>
      </c>
      <c r="B738" t="s">
        <v>2694</v>
      </c>
      <c r="C738" t="s">
        <v>54</v>
      </c>
      <c r="D738" t="s">
        <v>2695</v>
      </c>
      <c r="E738" t="s">
        <v>100</v>
      </c>
      <c r="F738" t="s">
        <v>47</v>
      </c>
      <c r="G738" t="s">
        <v>24</v>
      </c>
      <c r="H738" t="s">
        <v>24</v>
      </c>
      <c r="I738" t="s">
        <v>25</v>
      </c>
      <c r="J738" t="s">
        <v>26</v>
      </c>
      <c r="K738" t="s">
        <v>27</v>
      </c>
      <c r="L738" t="s">
        <v>28</v>
      </c>
      <c r="M738" t="s">
        <v>29</v>
      </c>
      <c r="N738" t="s">
        <v>2696</v>
      </c>
      <c r="O738" t="s">
        <v>244</v>
      </c>
      <c r="P738" t="s">
        <v>32</v>
      </c>
    </row>
    <row r="739" spans="1:16">
      <c r="A739" t="s">
        <v>2697</v>
      </c>
      <c r="B739" t="s">
        <v>2698</v>
      </c>
      <c r="C739" t="s">
        <v>54</v>
      </c>
      <c r="D739" t="s">
        <v>2699</v>
      </c>
      <c r="E739" t="s">
        <v>100</v>
      </c>
      <c r="F739" t="s">
        <v>47</v>
      </c>
      <c r="G739" t="s">
        <v>24</v>
      </c>
      <c r="H739" t="s">
        <v>24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2700</v>
      </c>
      <c r="O739" t="s">
        <v>244</v>
      </c>
      <c r="P739" t="s">
        <v>32</v>
      </c>
    </row>
    <row r="740" spans="1:16">
      <c r="A740" t="s">
        <v>2701</v>
      </c>
      <c r="B740" t="s">
        <v>2702</v>
      </c>
      <c r="C740" t="s">
        <v>54</v>
      </c>
      <c r="D740" t="s">
        <v>2703</v>
      </c>
      <c r="E740" t="s">
        <v>100</v>
      </c>
      <c r="F740" t="s">
        <v>47</v>
      </c>
      <c r="G740" t="s">
        <v>24</v>
      </c>
      <c r="H740" t="s">
        <v>24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2704</v>
      </c>
      <c r="O740" t="s">
        <v>244</v>
      </c>
      <c r="P740" t="s">
        <v>32</v>
      </c>
    </row>
    <row r="741" spans="1:16">
      <c r="A741" t="s">
        <v>2705</v>
      </c>
      <c r="B741" t="s">
        <v>2706</v>
      </c>
      <c r="C741" t="s">
        <v>54</v>
      </c>
      <c r="D741" t="s">
        <v>2707</v>
      </c>
      <c r="E741" t="s">
        <v>100</v>
      </c>
      <c r="F741" t="s">
        <v>47</v>
      </c>
      <c r="G741" t="s">
        <v>24</v>
      </c>
      <c r="H741" t="s">
        <v>24</v>
      </c>
      <c r="I741" t="s">
        <v>40</v>
      </c>
      <c r="J741" t="s">
        <v>26</v>
      </c>
      <c r="K741" t="s">
        <v>27</v>
      </c>
      <c r="L741" t="s">
        <v>28</v>
      </c>
      <c r="M741" t="s">
        <v>29</v>
      </c>
      <c r="N741" t="s">
        <v>2708</v>
      </c>
      <c r="O741" t="s">
        <v>244</v>
      </c>
      <c r="P741" t="s">
        <v>32</v>
      </c>
    </row>
    <row r="742" spans="1:16">
      <c r="A742" t="s">
        <v>2709</v>
      </c>
      <c r="B742" t="s">
        <v>2710</v>
      </c>
      <c r="C742" t="s">
        <v>54</v>
      </c>
      <c r="D742" t="s">
        <v>2711</v>
      </c>
      <c r="E742" t="s">
        <v>63</v>
      </c>
      <c r="F742" t="s">
        <v>47</v>
      </c>
      <c r="G742" t="s">
        <v>24</v>
      </c>
      <c r="H742" t="s">
        <v>25</v>
      </c>
      <c r="I742" t="s">
        <v>25</v>
      </c>
      <c r="J742" t="s">
        <v>26</v>
      </c>
      <c r="K742" t="s">
        <v>27</v>
      </c>
      <c r="L742" t="s">
        <v>28</v>
      </c>
      <c r="M742" t="s">
        <v>29</v>
      </c>
      <c r="N742" t="s">
        <v>2712</v>
      </c>
      <c r="O742" t="s">
        <v>244</v>
      </c>
      <c r="P742" t="s">
        <v>32</v>
      </c>
    </row>
    <row r="743" spans="1:16">
      <c r="A743" t="s">
        <v>2713</v>
      </c>
      <c r="B743" t="s">
        <v>2714</v>
      </c>
      <c r="C743" t="s">
        <v>54</v>
      </c>
      <c r="D743" t="s">
        <v>2715</v>
      </c>
      <c r="E743" t="s">
        <v>100</v>
      </c>
      <c r="F743" t="s">
        <v>47</v>
      </c>
      <c r="G743" t="s">
        <v>24</v>
      </c>
      <c r="H743" t="s">
        <v>24</v>
      </c>
      <c r="I743" t="s">
        <v>24</v>
      </c>
      <c r="J743" t="s">
        <v>26</v>
      </c>
      <c r="K743" t="s">
        <v>27</v>
      </c>
      <c r="L743" t="s">
        <v>28</v>
      </c>
      <c r="M743" t="s">
        <v>29</v>
      </c>
      <c r="N743" t="s">
        <v>2716</v>
      </c>
      <c r="O743" t="s">
        <v>244</v>
      </c>
      <c r="P743" t="s">
        <v>32</v>
      </c>
    </row>
    <row r="744" spans="1:16">
      <c r="A744" t="s">
        <v>2717</v>
      </c>
      <c r="B744" t="s">
        <v>2718</v>
      </c>
      <c r="C744" t="s">
        <v>54</v>
      </c>
      <c r="D744" t="s">
        <v>2719</v>
      </c>
      <c r="E744" t="s">
        <v>100</v>
      </c>
      <c r="F744" t="s">
        <v>47</v>
      </c>
      <c r="G744" t="s">
        <v>24</v>
      </c>
      <c r="H744" t="s">
        <v>24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2720</v>
      </c>
      <c r="O744" t="s">
        <v>244</v>
      </c>
      <c r="P744" t="s">
        <v>32</v>
      </c>
    </row>
    <row r="745" spans="1:16">
      <c r="A745" t="s">
        <v>2721</v>
      </c>
      <c r="B745" t="s">
        <v>2722</v>
      </c>
      <c r="C745" t="s">
        <v>54</v>
      </c>
      <c r="D745" t="s">
        <v>2723</v>
      </c>
      <c r="E745" t="s">
        <v>100</v>
      </c>
      <c r="F745" t="s">
        <v>47</v>
      </c>
      <c r="G745" t="s">
        <v>24</v>
      </c>
      <c r="H745" t="s">
        <v>24</v>
      </c>
      <c r="I745" t="s">
        <v>24</v>
      </c>
      <c r="J745" t="s">
        <v>26</v>
      </c>
      <c r="K745" t="s">
        <v>27</v>
      </c>
      <c r="L745" t="s">
        <v>28</v>
      </c>
      <c r="M745" t="s">
        <v>29</v>
      </c>
      <c r="N745" t="s">
        <v>2724</v>
      </c>
      <c r="O745" t="s">
        <v>244</v>
      </c>
      <c r="P745" t="s">
        <v>32</v>
      </c>
    </row>
    <row r="746" spans="1:16">
      <c r="A746" t="s">
        <v>2725</v>
      </c>
      <c r="B746" t="s">
        <v>2726</v>
      </c>
      <c r="C746" t="s">
        <v>63</v>
      </c>
      <c r="D746" t="s">
        <v>582</v>
      </c>
      <c r="E746" t="s">
        <v>100</v>
      </c>
      <c r="F746" t="s">
        <v>47</v>
      </c>
      <c r="G746" t="s">
        <v>24</v>
      </c>
      <c r="H746" t="s">
        <v>24</v>
      </c>
      <c r="I746" t="s">
        <v>25</v>
      </c>
      <c r="J746" t="s">
        <v>26</v>
      </c>
      <c r="K746" t="s">
        <v>27</v>
      </c>
      <c r="L746" t="s">
        <v>28</v>
      </c>
      <c r="M746" t="s">
        <v>29</v>
      </c>
      <c r="N746" t="s">
        <v>2727</v>
      </c>
      <c r="O746" t="s">
        <v>244</v>
      </c>
      <c r="P746" t="s">
        <v>32</v>
      </c>
    </row>
    <row r="747" spans="1:16">
      <c r="A747" t="s">
        <v>2728</v>
      </c>
      <c r="B747" t="s">
        <v>2729</v>
      </c>
      <c r="C747" t="s">
        <v>63</v>
      </c>
      <c r="D747" t="s">
        <v>582</v>
      </c>
      <c r="E747" t="s">
        <v>100</v>
      </c>
      <c r="F747" t="s">
        <v>47</v>
      </c>
      <c r="G747" t="s">
        <v>24</v>
      </c>
      <c r="H747" t="s">
        <v>24</v>
      </c>
      <c r="I747" t="s">
        <v>24</v>
      </c>
      <c r="J747" t="s">
        <v>26</v>
      </c>
      <c r="K747" t="s">
        <v>27</v>
      </c>
      <c r="L747" t="s">
        <v>28</v>
      </c>
      <c r="M747" t="s">
        <v>29</v>
      </c>
      <c r="N747" t="s">
        <v>2730</v>
      </c>
      <c r="O747" t="s">
        <v>31</v>
      </c>
      <c r="P747" t="s">
        <v>32</v>
      </c>
    </row>
    <row r="748" spans="1:16">
      <c r="A748" t="s">
        <v>2731</v>
      </c>
      <c r="B748" t="s">
        <v>2732</v>
      </c>
      <c r="C748" t="s">
        <v>522</v>
      </c>
      <c r="D748" t="s">
        <v>1794</v>
      </c>
      <c r="E748" t="s">
        <v>54</v>
      </c>
      <c r="F748" t="s">
        <v>47</v>
      </c>
      <c r="G748" t="s">
        <v>24</v>
      </c>
      <c r="H748" t="s">
        <v>40</v>
      </c>
      <c r="I748" t="s">
        <v>25</v>
      </c>
      <c r="J748" t="s">
        <v>26</v>
      </c>
      <c r="K748" t="s">
        <v>27</v>
      </c>
      <c r="L748" t="s">
        <v>28</v>
      </c>
      <c r="M748" t="s">
        <v>29</v>
      </c>
      <c r="N748" t="s">
        <v>2139</v>
      </c>
      <c r="O748" t="s">
        <v>244</v>
      </c>
      <c r="P748" t="s">
        <v>32</v>
      </c>
    </row>
    <row r="749" spans="1:16">
      <c r="A749" t="s">
        <v>2733</v>
      </c>
      <c r="B749" t="s">
        <v>2734</v>
      </c>
      <c r="C749" t="s">
        <v>63</v>
      </c>
      <c r="D749" t="s">
        <v>2735</v>
      </c>
      <c r="E749" t="s">
        <v>100</v>
      </c>
      <c r="F749" t="s">
        <v>47</v>
      </c>
      <c r="G749" t="s">
        <v>24</v>
      </c>
      <c r="H749" t="s">
        <v>24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2736</v>
      </c>
      <c r="O749" t="s">
        <v>244</v>
      </c>
      <c r="P749" t="s">
        <v>32</v>
      </c>
    </row>
    <row r="750" spans="1:16">
      <c r="A750" t="s">
        <v>2737</v>
      </c>
      <c r="B750" t="s">
        <v>2738</v>
      </c>
      <c r="C750" t="s">
        <v>63</v>
      </c>
      <c r="D750" t="s">
        <v>2739</v>
      </c>
      <c r="E750" t="s">
        <v>100</v>
      </c>
      <c r="F750" t="s">
        <v>47</v>
      </c>
      <c r="G750" t="s">
        <v>24</v>
      </c>
      <c r="H750" t="s">
        <v>24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2740</v>
      </c>
      <c r="O750" t="s">
        <v>244</v>
      </c>
      <c r="P750" t="s">
        <v>32</v>
      </c>
    </row>
    <row r="751" spans="1:16">
      <c r="A751" t="s">
        <v>2741</v>
      </c>
      <c r="B751" t="s">
        <v>2742</v>
      </c>
      <c r="C751" t="s">
        <v>63</v>
      </c>
      <c r="D751" t="s">
        <v>2743</v>
      </c>
      <c r="E751" t="s">
        <v>100</v>
      </c>
      <c r="F751" t="s">
        <v>47</v>
      </c>
      <c r="G751" t="s">
        <v>24</v>
      </c>
      <c r="H751" t="s">
        <v>24</v>
      </c>
      <c r="I751" t="s">
        <v>25</v>
      </c>
      <c r="J751" t="s">
        <v>26</v>
      </c>
      <c r="K751" t="s">
        <v>27</v>
      </c>
      <c r="L751" t="s">
        <v>28</v>
      </c>
      <c r="M751" t="s">
        <v>29</v>
      </c>
      <c r="N751" t="s">
        <v>2744</v>
      </c>
      <c r="O751" t="s">
        <v>244</v>
      </c>
      <c r="P751" t="s">
        <v>32</v>
      </c>
    </row>
    <row r="752" spans="1:16">
      <c r="A752" t="s">
        <v>2745</v>
      </c>
      <c r="B752" t="s">
        <v>2746</v>
      </c>
      <c r="C752" t="s">
        <v>63</v>
      </c>
      <c r="D752" t="s">
        <v>2699</v>
      </c>
      <c r="E752" t="s">
        <v>100</v>
      </c>
      <c r="F752" t="s">
        <v>47</v>
      </c>
      <c r="G752" t="s">
        <v>24</v>
      </c>
      <c r="H752" t="s">
        <v>24</v>
      </c>
      <c r="I752" t="s">
        <v>25</v>
      </c>
      <c r="J752" t="s">
        <v>26</v>
      </c>
      <c r="K752" t="s">
        <v>27</v>
      </c>
      <c r="L752" t="s">
        <v>28</v>
      </c>
      <c r="M752" t="s">
        <v>29</v>
      </c>
      <c r="N752" t="s">
        <v>2700</v>
      </c>
      <c r="O752" t="s">
        <v>244</v>
      </c>
      <c r="P752" t="s">
        <v>32</v>
      </c>
    </row>
    <row r="753" spans="1:16">
      <c r="A753" t="s">
        <v>2747</v>
      </c>
      <c r="B753" t="s">
        <v>2748</v>
      </c>
      <c r="C753" t="s">
        <v>63</v>
      </c>
      <c r="D753" t="s">
        <v>2604</v>
      </c>
      <c r="E753" t="s">
        <v>100</v>
      </c>
      <c r="F753" t="s">
        <v>47</v>
      </c>
      <c r="G753" t="s">
        <v>24</v>
      </c>
      <c r="H753" t="s">
        <v>24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2605</v>
      </c>
      <c r="O753" t="s">
        <v>244</v>
      </c>
      <c r="P753" t="s">
        <v>32</v>
      </c>
    </row>
    <row r="754" spans="1:16">
      <c r="A754" t="s">
        <v>2749</v>
      </c>
      <c r="B754" t="s">
        <v>2750</v>
      </c>
      <c r="C754" t="s">
        <v>63</v>
      </c>
      <c r="D754" t="s">
        <v>2751</v>
      </c>
      <c r="E754" t="s">
        <v>100</v>
      </c>
      <c r="F754" t="s">
        <v>47</v>
      </c>
      <c r="G754" t="s">
        <v>24</v>
      </c>
      <c r="H754" t="s">
        <v>24</v>
      </c>
      <c r="I754" t="s">
        <v>24</v>
      </c>
      <c r="J754" t="s">
        <v>26</v>
      </c>
      <c r="K754" t="s">
        <v>27</v>
      </c>
      <c r="L754" t="s">
        <v>28</v>
      </c>
      <c r="M754" t="s">
        <v>29</v>
      </c>
      <c r="N754" t="s">
        <v>2752</v>
      </c>
      <c r="O754" t="s">
        <v>244</v>
      </c>
      <c r="P754" t="s">
        <v>32</v>
      </c>
    </row>
    <row r="755" spans="1:16">
      <c r="A755" t="s">
        <v>2753</v>
      </c>
      <c r="B755" t="s">
        <v>2754</v>
      </c>
      <c r="C755" t="s">
        <v>63</v>
      </c>
      <c r="D755" t="s">
        <v>2755</v>
      </c>
      <c r="E755" t="s">
        <v>100</v>
      </c>
      <c r="F755" t="s">
        <v>47</v>
      </c>
      <c r="G755" t="s">
        <v>24</v>
      </c>
      <c r="H755" t="s">
        <v>24</v>
      </c>
      <c r="I755" t="s">
        <v>25</v>
      </c>
      <c r="J755" t="s">
        <v>26</v>
      </c>
      <c r="K755" t="s">
        <v>27</v>
      </c>
      <c r="L755" t="s">
        <v>28</v>
      </c>
      <c r="M755" t="s">
        <v>29</v>
      </c>
      <c r="N755" t="s">
        <v>2756</v>
      </c>
      <c r="O755" t="s">
        <v>244</v>
      </c>
      <c r="P755" t="s">
        <v>32</v>
      </c>
    </row>
    <row r="756" spans="1:16">
      <c r="A756" t="s">
        <v>2757</v>
      </c>
      <c r="B756" t="s">
        <v>2758</v>
      </c>
      <c r="C756" t="s">
        <v>63</v>
      </c>
      <c r="D756" t="s">
        <v>2759</v>
      </c>
      <c r="E756" t="s">
        <v>100</v>
      </c>
      <c r="F756" t="s">
        <v>47</v>
      </c>
      <c r="G756" t="s">
        <v>24</v>
      </c>
      <c r="H756" t="s">
        <v>24</v>
      </c>
      <c r="I756" t="s">
        <v>24</v>
      </c>
      <c r="J756" t="s">
        <v>26</v>
      </c>
      <c r="K756" t="s">
        <v>27</v>
      </c>
      <c r="L756" t="s">
        <v>28</v>
      </c>
      <c r="M756" t="s">
        <v>29</v>
      </c>
      <c r="N756" t="s">
        <v>2760</v>
      </c>
      <c r="O756" t="s">
        <v>244</v>
      </c>
      <c r="P756" t="s">
        <v>32</v>
      </c>
    </row>
    <row r="757" spans="1:16">
      <c r="A757" t="s">
        <v>2761</v>
      </c>
      <c r="B757" t="s">
        <v>2762</v>
      </c>
      <c r="C757" t="s">
        <v>63</v>
      </c>
      <c r="D757" t="s">
        <v>1858</v>
      </c>
      <c r="E757" t="s">
        <v>100</v>
      </c>
      <c r="F757" t="s">
        <v>47</v>
      </c>
      <c r="G757" t="s">
        <v>24</v>
      </c>
      <c r="H757" t="s">
        <v>24</v>
      </c>
      <c r="I757" t="s">
        <v>40</v>
      </c>
      <c r="J757" t="s">
        <v>26</v>
      </c>
      <c r="K757" t="s">
        <v>27</v>
      </c>
      <c r="L757" t="s">
        <v>28</v>
      </c>
      <c r="M757" t="s">
        <v>29</v>
      </c>
      <c r="N757" t="s">
        <v>2763</v>
      </c>
      <c r="O757" t="s">
        <v>244</v>
      </c>
      <c r="P757" t="s">
        <v>32</v>
      </c>
    </row>
    <row r="758" spans="1:16">
      <c r="A758" t="s">
        <v>2764</v>
      </c>
      <c r="B758" t="s">
        <v>2765</v>
      </c>
      <c r="C758" t="s">
        <v>63</v>
      </c>
      <c r="D758" t="s">
        <v>2766</v>
      </c>
      <c r="E758" t="s">
        <v>100</v>
      </c>
      <c r="F758" t="s">
        <v>47</v>
      </c>
      <c r="G758" t="s">
        <v>24</v>
      </c>
      <c r="H758" t="s">
        <v>24</v>
      </c>
      <c r="I758" t="s">
        <v>25</v>
      </c>
      <c r="J758" t="s">
        <v>26</v>
      </c>
      <c r="K758" t="s">
        <v>27</v>
      </c>
      <c r="L758" t="s">
        <v>28</v>
      </c>
      <c r="M758" t="s">
        <v>29</v>
      </c>
      <c r="N758" t="s">
        <v>2767</v>
      </c>
      <c r="O758" t="s">
        <v>244</v>
      </c>
      <c r="P758" t="s">
        <v>32</v>
      </c>
    </row>
    <row r="759" spans="1:16">
      <c r="A759" t="s">
        <v>2768</v>
      </c>
      <c r="B759" t="s">
        <v>2769</v>
      </c>
      <c r="C759" t="s">
        <v>63</v>
      </c>
      <c r="D759" t="s">
        <v>2770</v>
      </c>
      <c r="E759" t="s">
        <v>100</v>
      </c>
      <c r="F759" t="s">
        <v>47</v>
      </c>
      <c r="G759" t="s">
        <v>24</v>
      </c>
      <c r="H759" t="s">
        <v>24</v>
      </c>
      <c r="I759" t="s">
        <v>24</v>
      </c>
      <c r="J759" t="s">
        <v>26</v>
      </c>
      <c r="K759" t="s">
        <v>27</v>
      </c>
      <c r="L759" t="s">
        <v>28</v>
      </c>
      <c r="M759" t="s">
        <v>29</v>
      </c>
      <c r="N759" t="s">
        <v>2771</v>
      </c>
      <c r="O759" t="s">
        <v>244</v>
      </c>
      <c r="P759" t="s">
        <v>32</v>
      </c>
    </row>
    <row r="760" spans="1:16">
      <c r="A760" t="s">
        <v>2772</v>
      </c>
      <c r="B760" t="s">
        <v>2773</v>
      </c>
      <c r="C760" t="s">
        <v>63</v>
      </c>
      <c r="D760" t="s">
        <v>2774</v>
      </c>
      <c r="E760" t="s">
        <v>100</v>
      </c>
      <c r="F760" t="s">
        <v>47</v>
      </c>
      <c r="G760" t="s">
        <v>24</v>
      </c>
      <c r="H760" t="s">
        <v>24</v>
      </c>
      <c r="I760" t="s">
        <v>25</v>
      </c>
      <c r="J760" t="s">
        <v>26</v>
      </c>
      <c r="K760" t="s">
        <v>27</v>
      </c>
      <c r="L760" t="s">
        <v>28</v>
      </c>
      <c r="M760" t="s">
        <v>29</v>
      </c>
      <c r="N760" t="s">
        <v>2775</v>
      </c>
      <c r="O760" t="s">
        <v>244</v>
      </c>
      <c r="P760" t="s">
        <v>32</v>
      </c>
    </row>
    <row r="761" spans="1:16">
      <c r="A761" t="s">
        <v>2776</v>
      </c>
      <c r="B761" t="s">
        <v>2777</v>
      </c>
      <c r="C761" t="s">
        <v>63</v>
      </c>
      <c r="D761" t="s">
        <v>686</v>
      </c>
      <c r="E761" t="s">
        <v>100</v>
      </c>
      <c r="F761" t="s">
        <v>47</v>
      </c>
      <c r="G761" t="s">
        <v>24</v>
      </c>
      <c r="H761" t="s">
        <v>24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2778</v>
      </c>
      <c r="O761" t="s">
        <v>244</v>
      </c>
      <c r="P761" t="s">
        <v>32</v>
      </c>
    </row>
    <row r="762" spans="1:16">
      <c r="A762" t="s">
        <v>2779</v>
      </c>
      <c r="B762" t="s">
        <v>2780</v>
      </c>
      <c r="C762" t="s">
        <v>63</v>
      </c>
      <c r="D762" t="s">
        <v>2781</v>
      </c>
      <c r="E762" t="s">
        <v>100</v>
      </c>
      <c r="F762" t="s">
        <v>47</v>
      </c>
      <c r="G762" t="s">
        <v>24</v>
      </c>
      <c r="H762" t="s">
        <v>24</v>
      </c>
      <c r="I762" t="s">
        <v>24</v>
      </c>
      <c r="J762" t="s">
        <v>26</v>
      </c>
      <c r="K762" t="s">
        <v>27</v>
      </c>
      <c r="L762" t="s">
        <v>28</v>
      </c>
      <c r="M762" t="s">
        <v>29</v>
      </c>
      <c r="N762" t="s">
        <v>2782</v>
      </c>
      <c r="O762" t="s">
        <v>244</v>
      </c>
      <c r="P762" t="s">
        <v>32</v>
      </c>
    </row>
    <row r="763" spans="1:16">
      <c r="A763" t="s">
        <v>2783</v>
      </c>
      <c r="B763" t="s">
        <v>2784</v>
      </c>
      <c r="C763" t="s">
        <v>63</v>
      </c>
      <c r="D763" t="s">
        <v>2651</v>
      </c>
      <c r="E763" t="s">
        <v>100</v>
      </c>
      <c r="F763" t="s">
        <v>47</v>
      </c>
      <c r="G763" t="s">
        <v>24</v>
      </c>
      <c r="H763" t="s">
        <v>24</v>
      </c>
      <c r="I763" t="s">
        <v>25</v>
      </c>
      <c r="J763" t="s">
        <v>26</v>
      </c>
      <c r="K763" t="s">
        <v>27</v>
      </c>
      <c r="L763" t="s">
        <v>28</v>
      </c>
      <c r="M763" t="s">
        <v>29</v>
      </c>
      <c r="N763" t="s">
        <v>2785</v>
      </c>
      <c r="O763" t="s">
        <v>244</v>
      </c>
      <c r="P763" t="s">
        <v>32</v>
      </c>
    </row>
    <row r="764" spans="1:16">
      <c r="A764" t="s">
        <v>2786</v>
      </c>
      <c r="B764" t="s">
        <v>2787</v>
      </c>
      <c r="C764" t="s">
        <v>63</v>
      </c>
      <c r="D764" t="s">
        <v>523</v>
      </c>
      <c r="E764" t="s">
        <v>100</v>
      </c>
      <c r="F764" t="s">
        <v>47</v>
      </c>
      <c r="G764" t="s">
        <v>24</v>
      </c>
      <c r="H764" t="s">
        <v>24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2788</v>
      </c>
      <c r="O764" t="s">
        <v>244</v>
      </c>
      <c r="P764" t="s">
        <v>32</v>
      </c>
    </row>
    <row r="765" spans="1:16">
      <c r="A765" t="s">
        <v>2789</v>
      </c>
      <c r="B765" t="s">
        <v>2790</v>
      </c>
      <c r="C765" t="s">
        <v>63</v>
      </c>
      <c r="D765" t="s">
        <v>2791</v>
      </c>
      <c r="E765" t="s">
        <v>100</v>
      </c>
      <c r="F765" t="s">
        <v>47</v>
      </c>
      <c r="G765" t="s">
        <v>24</v>
      </c>
      <c r="H765" t="s">
        <v>24</v>
      </c>
      <c r="I765" t="s">
        <v>24</v>
      </c>
      <c r="J765" t="s">
        <v>26</v>
      </c>
      <c r="K765" t="s">
        <v>27</v>
      </c>
      <c r="L765" t="s">
        <v>28</v>
      </c>
      <c r="M765" t="s">
        <v>29</v>
      </c>
      <c r="N765" t="s">
        <v>2792</v>
      </c>
      <c r="O765" t="s">
        <v>244</v>
      </c>
      <c r="P765" t="s">
        <v>32</v>
      </c>
    </row>
    <row r="766" spans="1:16">
      <c r="A766" t="s">
        <v>2793</v>
      </c>
      <c r="B766" t="s">
        <v>2794</v>
      </c>
      <c r="C766" t="s">
        <v>100</v>
      </c>
      <c r="D766" t="s">
        <v>2795</v>
      </c>
      <c r="E766" t="s">
        <v>100</v>
      </c>
      <c r="F766" t="s">
        <v>47</v>
      </c>
      <c r="G766" t="s">
        <v>24</v>
      </c>
      <c r="H766" t="s">
        <v>24</v>
      </c>
      <c r="I766" t="s">
        <v>25</v>
      </c>
      <c r="J766" t="s">
        <v>26</v>
      </c>
      <c r="K766" t="s">
        <v>27</v>
      </c>
      <c r="L766" t="s">
        <v>28</v>
      </c>
      <c r="M766" t="s">
        <v>29</v>
      </c>
      <c r="N766" t="s">
        <v>2796</v>
      </c>
      <c r="O766" t="s">
        <v>244</v>
      </c>
      <c r="P766" t="s">
        <v>32</v>
      </c>
    </row>
    <row r="767" spans="1:16">
      <c r="A767" t="s">
        <v>2797</v>
      </c>
      <c r="B767" t="s">
        <v>2798</v>
      </c>
      <c r="C767" t="s">
        <v>100</v>
      </c>
      <c r="D767" t="s">
        <v>2799</v>
      </c>
      <c r="E767" t="s">
        <v>100</v>
      </c>
      <c r="F767" t="s">
        <v>47</v>
      </c>
      <c r="G767" t="s">
        <v>24</v>
      </c>
      <c r="H767" t="s">
        <v>24</v>
      </c>
      <c r="I767" t="s">
        <v>24</v>
      </c>
      <c r="J767" t="s">
        <v>26</v>
      </c>
      <c r="K767" t="s">
        <v>27</v>
      </c>
      <c r="L767" t="s">
        <v>28</v>
      </c>
      <c r="M767" t="s">
        <v>29</v>
      </c>
      <c r="N767" t="s">
        <v>2800</v>
      </c>
      <c r="O767" t="s">
        <v>244</v>
      </c>
      <c r="P767" t="s">
        <v>32</v>
      </c>
    </row>
    <row r="768" spans="1:16">
      <c r="A768" t="s">
        <v>2801</v>
      </c>
      <c r="B768" t="s">
        <v>2802</v>
      </c>
      <c r="C768" t="s">
        <v>100</v>
      </c>
      <c r="D768" t="s">
        <v>2803</v>
      </c>
      <c r="E768" t="s">
        <v>100</v>
      </c>
      <c r="F768" t="s">
        <v>47</v>
      </c>
      <c r="G768" t="s">
        <v>24</v>
      </c>
      <c r="H768" t="s">
        <v>24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2804</v>
      </c>
      <c r="O768" t="s">
        <v>244</v>
      </c>
      <c r="P768" t="s">
        <v>32</v>
      </c>
    </row>
    <row r="769" spans="1:16">
      <c r="A769" t="s">
        <v>2805</v>
      </c>
      <c r="B769" t="s">
        <v>2806</v>
      </c>
      <c r="C769" t="s">
        <v>100</v>
      </c>
      <c r="D769" t="s">
        <v>2807</v>
      </c>
      <c r="E769" t="s">
        <v>100</v>
      </c>
      <c r="F769" t="s">
        <v>47</v>
      </c>
      <c r="G769" t="s">
        <v>24</v>
      </c>
      <c r="H769" t="s">
        <v>24</v>
      </c>
      <c r="I769" t="s">
        <v>24</v>
      </c>
      <c r="J769" t="s">
        <v>26</v>
      </c>
      <c r="K769" t="s">
        <v>27</v>
      </c>
      <c r="L769" t="s">
        <v>28</v>
      </c>
      <c r="M769" t="s">
        <v>29</v>
      </c>
      <c r="N769" t="s">
        <v>2808</v>
      </c>
      <c r="O769" t="s">
        <v>244</v>
      </c>
      <c r="P769" t="s">
        <v>32</v>
      </c>
    </row>
    <row r="770" spans="1:16">
      <c r="A770" t="s">
        <v>2809</v>
      </c>
      <c r="B770" t="s">
        <v>2810</v>
      </c>
      <c r="C770" t="s">
        <v>100</v>
      </c>
      <c r="D770" t="s">
        <v>2651</v>
      </c>
      <c r="E770" t="s">
        <v>100</v>
      </c>
      <c r="F770" t="s">
        <v>47</v>
      </c>
      <c r="G770" t="s">
        <v>24</v>
      </c>
      <c r="H770" t="s">
        <v>24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2785</v>
      </c>
      <c r="O770" t="s">
        <v>244</v>
      </c>
      <c r="P770" t="s">
        <v>32</v>
      </c>
    </row>
    <row r="771" spans="1:16">
      <c r="A771" t="s">
        <v>2811</v>
      </c>
      <c r="B771" t="s">
        <v>2812</v>
      </c>
      <c r="C771" t="s">
        <v>100</v>
      </c>
      <c r="D771" t="s">
        <v>2813</v>
      </c>
      <c r="E771" t="s">
        <v>100</v>
      </c>
      <c r="F771" t="s">
        <v>47</v>
      </c>
      <c r="G771" t="s">
        <v>24</v>
      </c>
      <c r="H771" t="s">
        <v>24</v>
      </c>
      <c r="I771" t="s">
        <v>24</v>
      </c>
      <c r="J771" t="s">
        <v>26</v>
      </c>
      <c r="K771" t="s">
        <v>27</v>
      </c>
      <c r="L771" t="s">
        <v>28</v>
      </c>
      <c r="M771" t="s">
        <v>29</v>
      </c>
      <c r="N771" t="s">
        <v>2814</v>
      </c>
      <c r="O771" t="s">
        <v>244</v>
      </c>
      <c r="P771" t="s">
        <v>32</v>
      </c>
    </row>
    <row r="772" spans="1:16">
      <c r="A772" t="s">
        <v>2815</v>
      </c>
      <c r="B772" t="s">
        <v>2816</v>
      </c>
      <c r="C772" t="s">
        <v>100</v>
      </c>
      <c r="D772" t="s">
        <v>2651</v>
      </c>
      <c r="E772" t="s">
        <v>100</v>
      </c>
      <c r="F772" t="s">
        <v>47</v>
      </c>
      <c r="G772" t="s">
        <v>24</v>
      </c>
      <c r="H772" t="s">
        <v>24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2785</v>
      </c>
      <c r="O772" t="s">
        <v>244</v>
      </c>
      <c r="P772" t="s">
        <v>32</v>
      </c>
    </row>
    <row r="773" spans="1:16">
      <c r="A773" t="s">
        <v>2817</v>
      </c>
      <c r="B773" t="s">
        <v>2818</v>
      </c>
      <c r="C773" t="s">
        <v>100</v>
      </c>
      <c r="D773" t="s">
        <v>2819</v>
      </c>
      <c r="E773" t="s">
        <v>100</v>
      </c>
      <c r="F773" t="s">
        <v>47</v>
      </c>
      <c r="G773" t="s">
        <v>24</v>
      </c>
      <c r="H773" t="s">
        <v>24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2820</v>
      </c>
      <c r="O773" t="s">
        <v>244</v>
      </c>
      <c r="P773" t="s">
        <v>32</v>
      </c>
    </row>
    <row r="774" spans="1:16">
      <c r="A774" t="s">
        <v>2821</v>
      </c>
      <c r="B774" t="s">
        <v>2822</v>
      </c>
      <c r="C774" t="s">
        <v>100</v>
      </c>
      <c r="D774" t="s">
        <v>2823</v>
      </c>
      <c r="E774" t="s">
        <v>100</v>
      </c>
      <c r="F774" t="s">
        <v>47</v>
      </c>
      <c r="G774" t="s">
        <v>24</v>
      </c>
      <c r="H774" t="s">
        <v>24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2824</v>
      </c>
      <c r="O774" t="s">
        <v>244</v>
      </c>
      <c r="P774" t="s">
        <v>32</v>
      </c>
    </row>
    <row r="775" spans="1:16">
      <c r="A775" t="s">
        <v>2825</v>
      </c>
      <c r="B775" t="s">
        <v>2826</v>
      </c>
      <c r="C775" t="s">
        <v>100</v>
      </c>
      <c r="D775" t="s">
        <v>2827</v>
      </c>
      <c r="E775" t="s">
        <v>100</v>
      </c>
      <c r="F775" t="s">
        <v>47</v>
      </c>
      <c r="G775" t="s">
        <v>24</v>
      </c>
      <c r="H775" t="s">
        <v>24</v>
      </c>
      <c r="I775" t="s">
        <v>24</v>
      </c>
      <c r="J775" t="s">
        <v>26</v>
      </c>
      <c r="K775" t="s">
        <v>27</v>
      </c>
      <c r="L775" t="s">
        <v>28</v>
      </c>
      <c r="M775" t="s">
        <v>29</v>
      </c>
      <c r="N775" t="s">
        <v>2828</v>
      </c>
      <c r="O775" t="s">
        <v>244</v>
      </c>
      <c r="P775" t="s">
        <v>32</v>
      </c>
    </row>
    <row r="776" spans="1:16">
      <c r="A776" t="s">
        <v>2829</v>
      </c>
      <c r="B776" t="s">
        <v>2830</v>
      </c>
      <c r="C776" t="s">
        <v>100</v>
      </c>
      <c r="D776" t="s">
        <v>2831</v>
      </c>
      <c r="E776" t="s">
        <v>100</v>
      </c>
      <c r="F776" t="s">
        <v>47</v>
      </c>
      <c r="G776" t="s">
        <v>24</v>
      </c>
      <c r="H776" t="s">
        <v>24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2832</v>
      </c>
      <c r="O776" t="s">
        <v>244</v>
      </c>
      <c r="P776" t="s">
        <v>32</v>
      </c>
    </row>
    <row r="777" spans="1:16">
      <c r="A777" t="s">
        <v>2833</v>
      </c>
      <c r="B777" t="s">
        <v>2834</v>
      </c>
      <c r="C777" t="s">
        <v>100</v>
      </c>
      <c r="D777" t="s">
        <v>2835</v>
      </c>
      <c r="E777" t="s">
        <v>100</v>
      </c>
      <c r="F777" t="s">
        <v>47</v>
      </c>
      <c r="G777" t="s">
        <v>24</v>
      </c>
      <c r="H777" t="s">
        <v>24</v>
      </c>
      <c r="I777" t="s">
        <v>24</v>
      </c>
      <c r="J777" t="s">
        <v>26</v>
      </c>
      <c r="K777" t="s">
        <v>27</v>
      </c>
      <c r="L777" t="s">
        <v>28</v>
      </c>
      <c r="M777" t="s">
        <v>29</v>
      </c>
      <c r="N777" t="s">
        <v>2836</v>
      </c>
      <c r="O777" t="s">
        <v>244</v>
      </c>
      <c r="P777" t="s">
        <v>32</v>
      </c>
    </row>
    <row r="778" spans="1:16">
      <c r="A778" t="s">
        <v>2837</v>
      </c>
      <c r="B778" t="s">
        <v>2838</v>
      </c>
      <c r="C778" t="s">
        <v>100</v>
      </c>
      <c r="D778" t="s">
        <v>2839</v>
      </c>
      <c r="E778" t="s">
        <v>100</v>
      </c>
      <c r="F778" t="s">
        <v>47</v>
      </c>
      <c r="G778" t="s">
        <v>24</v>
      </c>
      <c r="H778" t="s">
        <v>24</v>
      </c>
      <c r="I778" t="s">
        <v>24</v>
      </c>
      <c r="J778" t="s">
        <v>26</v>
      </c>
      <c r="K778" t="s">
        <v>27</v>
      </c>
      <c r="L778" t="s">
        <v>28</v>
      </c>
      <c r="M778" t="s">
        <v>29</v>
      </c>
      <c r="N778" t="s">
        <v>2840</v>
      </c>
      <c r="O778" t="s">
        <v>244</v>
      </c>
      <c r="P778" t="s">
        <v>32</v>
      </c>
    </row>
    <row r="779" spans="1:16">
      <c r="A779" t="s">
        <v>2841</v>
      </c>
      <c r="B779" t="s">
        <v>2842</v>
      </c>
      <c r="C779" t="s">
        <v>100</v>
      </c>
      <c r="D779" t="s">
        <v>2843</v>
      </c>
      <c r="E779" t="s">
        <v>100</v>
      </c>
      <c r="F779" t="s">
        <v>47</v>
      </c>
      <c r="G779" t="s">
        <v>24</v>
      </c>
      <c r="H779" t="s">
        <v>24</v>
      </c>
      <c r="I779" t="s">
        <v>25</v>
      </c>
      <c r="J779" t="s">
        <v>26</v>
      </c>
      <c r="K779" t="s">
        <v>27</v>
      </c>
      <c r="L779" t="s">
        <v>28</v>
      </c>
      <c r="M779" t="s">
        <v>29</v>
      </c>
      <c r="N779" t="s">
        <v>2844</v>
      </c>
      <c r="O779" t="s">
        <v>244</v>
      </c>
      <c r="P779" t="s">
        <v>32</v>
      </c>
    </row>
    <row r="780" spans="1:16">
      <c r="A780" t="s">
        <v>2845</v>
      </c>
      <c r="B780" t="s">
        <v>2846</v>
      </c>
      <c r="C780" t="s">
        <v>100</v>
      </c>
      <c r="D780" t="s">
        <v>2847</v>
      </c>
      <c r="E780" t="s">
        <v>100</v>
      </c>
      <c r="F780" t="s">
        <v>47</v>
      </c>
      <c r="G780" t="s">
        <v>24</v>
      </c>
      <c r="H780" t="s">
        <v>24</v>
      </c>
      <c r="I780" t="s">
        <v>24</v>
      </c>
      <c r="J780" t="s">
        <v>26</v>
      </c>
      <c r="K780" t="s">
        <v>27</v>
      </c>
      <c r="L780" t="s">
        <v>28</v>
      </c>
      <c r="M780" t="s">
        <v>29</v>
      </c>
      <c r="N780" t="s">
        <v>2848</v>
      </c>
      <c r="O780" t="s">
        <v>244</v>
      </c>
      <c r="P780" t="s">
        <v>32</v>
      </c>
    </row>
    <row r="781" spans="1:16">
      <c r="A781" t="s">
        <v>2849</v>
      </c>
      <c r="B781" t="s">
        <v>2850</v>
      </c>
      <c r="C781" t="s">
        <v>100</v>
      </c>
      <c r="D781" t="s">
        <v>2851</v>
      </c>
      <c r="E781" t="s">
        <v>100</v>
      </c>
      <c r="F781" t="s">
        <v>47</v>
      </c>
      <c r="G781" t="s">
        <v>24</v>
      </c>
      <c r="H781" t="s">
        <v>24</v>
      </c>
      <c r="I781" t="s">
        <v>24</v>
      </c>
      <c r="J781" t="s">
        <v>26</v>
      </c>
      <c r="K781" t="s">
        <v>27</v>
      </c>
      <c r="L781" t="s">
        <v>28</v>
      </c>
      <c r="M781" t="s">
        <v>29</v>
      </c>
      <c r="N781" t="s">
        <v>2852</v>
      </c>
      <c r="O781" t="s">
        <v>244</v>
      </c>
      <c r="P781" t="s">
        <v>32</v>
      </c>
    </row>
    <row r="782" spans="1:16">
      <c r="A782" t="s">
        <v>2853</v>
      </c>
      <c r="B782" t="s">
        <v>2854</v>
      </c>
      <c r="C782" t="s">
        <v>100</v>
      </c>
      <c r="D782" t="s">
        <v>2851</v>
      </c>
      <c r="E782" t="s">
        <v>100</v>
      </c>
      <c r="F782" t="s">
        <v>47</v>
      </c>
      <c r="G782" t="s">
        <v>24</v>
      </c>
      <c r="H782" t="s">
        <v>24</v>
      </c>
      <c r="I782" t="s">
        <v>24</v>
      </c>
      <c r="J782" t="s">
        <v>26</v>
      </c>
      <c r="K782" t="s">
        <v>27</v>
      </c>
      <c r="L782" t="s">
        <v>28</v>
      </c>
      <c r="M782" t="s">
        <v>29</v>
      </c>
      <c r="N782" t="s">
        <v>2852</v>
      </c>
      <c r="O782" t="s">
        <v>244</v>
      </c>
      <c r="P782" t="s">
        <v>32</v>
      </c>
    </row>
    <row r="783" spans="1:16">
      <c r="A783" t="s">
        <v>2855</v>
      </c>
      <c r="B783" t="s">
        <v>2856</v>
      </c>
      <c r="C783" t="s">
        <v>100</v>
      </c>
      <c r="D783" t="s">
        <v>2857</v>
      </c>
      <c r="E783" t="s">
        <v>100</v>
      </c>
      <c r="F783" t="s">
        <v>47</v>
      </c>
      <c r="G783" t="s">
        <v>24</v>
      </c>
      <c r="H783" t="s">
        <v>24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2858</v>
      </c>
      <c r="O783" t="s">
        <v>244</v>
      </c>
      <c r="P783" t="s">
        <v>32</v>
      </c>
    </row>
    <row r="784" spans="1:16">
      <c r="A784" t="s">
        <v>2859</v>
      </c>
      <c r="B784" t="s">
        <v>2860</v>
      </c>
      <c r="C784" t="s">
        <v>100</v>
      </c>
      <c r="D784" t="s">
        <v>2861</v>
      </c>
      <c r="E784" t="s">
        <v>100</v>
      </c>
      <c r="F784" t="s">
        <v>47</v>
      </c>
      <c r="G784" t="s">
        <v>24</v>
      </c>
      <c r="H784" t="s">
        <v>24</v>
      </c>
      <c r="I784" t="s">
        <v>24</v>
      </c>
      <c r="J784" t="s">
        <v>26</v>
      </c>
      <c r="K784" t="s">
        <v>27</v>
      </c>
      <c r="L784" t="s">
        <v>28</v>
      </c>
      <c r="M784" t="s">
        <v>29</v>
      </c>
      <c r="N784" t="s">
        <v>2862</v>
      </c>
      <c r="O784" t="s">
        <v>244</v>
      </c>
      <c r="P784" t="s">
        <v>32</v>
      </c>
    </row>
    <row r="785" spans="1:16">
      <c r="A785" t="s">
        <v>2863</v>
      </c>
      <c r="B785" t="s">
        <v>2864</v>
      </c>
      <c r="C785" t="s">
        <v>100</v>
      </c>
      <c r="D785" t="s">
        <v>550</v>
      </c>
      <c r="E785" t="s">
        <v>100</v>
      </c>
      <c r="F785" t="s">
        <v>47</v>
      </c>
      <c r="G785" t="s">
        <v>24</v>
      </c>
      <c r="H785" t="s">
        <v>24</v>
      </c>
      <c r="I785" t="s">
        <v>24</v>
      </c>
      <c r="J785" t="s">
        <v>26</v>
      </c>
      <c r="K785" t="s">
        <v>27</v>
      </c>
      <c r="L785" t="s">
        <v>28</v>
      </c>
      <c r="M785" t="s">
        <v>29</v>
      </c>
      <c r="N785" t="s">
        <v>2865</v>
      </c>
      <c r="O785" t="s">
        <v>244</v>
      </c>
      <c r="P785" t="s">
        <v>32</v>
      </c>
    </row>
    <row r="786" spans="1:16">
      <c r="A786" t="s">
        <v>2866</v>
      </c>
      <c r="B786" t="s">
        <v>2867</v>
      </c>
      <c r="C786" t="s">
        <v>100</v>
      </c>
      <c r="D786" t="s">
        <v>2759</v>
      </c>
      <c r="E786" t="s">
        <v>100</v>
      </c>
      <c r="F786" t="s">
        <v>47</v>
      </c>
      <c r="G786" t="s">
        <v>24</v>
      </c>
      <c r="H786" t="s">
        <v>24</v>
      </c>
      <c r="I786" t="s">
        <v>24</v>
      </c>
      <c r="J786" t="s">
        <v>26</v>
      </c>
      <c r="K786" t="s">
        <v>27</v>
      </c>
      <c r="L786" t="s">
        <v>28</v>
      </c>
      <c r="M786" t="s">
        <v>29</v>
      </c>
      <c r="N786" t="s">
        <v>2868</v>
      </c>
      <c r="O786" t="s">
        <v>244</v>
      </c>
      <c r="P786" t="s">
        <v>32</v>
      </c>
    </row>
    <row r="787" spans="1:16">
      <c r="A787" t="s">
        <v>2869</v>
      </c>
      <c r="B787" t="s">
        <v>2870</v>
      </c>
      <c r="C787" t="s">
        <v>100</v>
      </c>
      <c r="D787" t="s">
        <v>2871</v>
      </c>
      <c r="E787" t="s">
        <v>100</v>
      </c>
      <c r="F787" t="s">
        <v>47</v>
      </c>
      <c r="G787" t="s">
        <v>24</v>
      </c>
      <c r="H787" t="s">
        <v>24</v>
      </c>
      <c r="I787" t="s">
        <v>25</v>
      </c>
      <c r="J787" t="s">
        <v>26</v>
      </c>
      <c r="K787" t="s">
        <v>27</v>
      </c>
      <c r="L787" t="s">
        <v>28</v>
      </c>
      <c r="M787" t="s">
        <v>29</v>
      </c>
      <c r="N787" t="s">
        <v>2872</v>
      </c>
      <c r="O787" t="s">
        <v>244</v>
      </c>
      <c r="P787" t="s">
        <v>32</v>
      </c>
    </row>
    <row r="788" spans="1:16">
      <c r="A788" t="s">
        <v>2873</v>
      </c>
      <c r="B788" t="s">
        <v>2874</v>
      </c>
      <c r="C788" t="s">
        <v>100</v>
      </c>
      <c r="D788" t="s">
        <v>2875</v>
      </c>
      <c r="E788" t="s">
        <v>100</v>
      </c>
      <c r="F788" t="s">
        <v>47</v>
      </c>
      <c r="G788" t="s">
        <v>24</v>
      </c>
      <c r="H788" t="s">
        <v>24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2876</v>
      </c>
      <c r="O788" t="s">
        <v>244</v>
      </c>
      <c r="P788" t="s">
        <v>32</v>
      </c>
    </row>
    <row r="789" spans="1:16">
      <c r="A789" t="s">
        <v>2877</v>
      </c>
      <c r="B789" t="s">
        <v>2878</v>
      </c>
      <c r="C789" t="s">
        <v>100</v>
      </c>
      <c r="D789" t="s">
        <v>2879</v>
      </c>
      <c r="E789" t="s">
        <v>100</v>
      </c>
      <c r="F789" t="s">
        <v>47</v>
      </c>
      <c r="G789" t="s">
        <v>24</v>
      </c>
      <c r="H789" t="s">
        <v>24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2880</v>
      </c>
      <c r="O789" t="s">
        <v>244</v>
      </c>
      <c r="P789" t="s">
        <v>32</v>
      </c>
    </row>
    <row r="790" spans="1:16">
      <c r="A790" t="s">
        <v>2881</v>
      </c>
      <c r="B790" t="s">
        <v>2882</v>
      </c>
      <c r="C790" t="s">
        <v>100</v>
      </c>
      <c r="D790" t="s">
        <v>2883</v>
      </c>
      <c r="E790" t="s">
        <v>100</v>
      </c>
      <c r="F790" t="s">
        <v>47</v>
      </c>
      <c r="G790" t="s">
        <v>24</v>
      </c>
      <c r="H790" t="s">
        <v>24</v>
      </c>
      <c r="I790" t="s">
        <v>25</v>
      </c>
      <c r="J790" t="s">
        <v>26</v>
      </c>
      <c r="K790" t="s">
        <v>27</v>
      </c>
      <c r="L790" t="s">
        <v>28</v>
      </c>
      <c r="M790" t="s">
        <v>29</v>
      </c>
      <c r="N790" t="s">
        <v>2884</v>
      </c>
      <c r="O790" t="s">
        <v>244</v>
      </c>
      <c r="P790" t="s">
        <v>32</v>
      </c>
    </row>
    <row r="791" spans="1:16">
      <c r="A791" t="s">
        <v>2885</v>
      </c>
      <c r="B791" t="s">
        <v>2886</v>
      </c>
      <c r="C791" t="s">
        <v>100</v>
      </c>
      <c r="D791" t="s">
        <v>2887</v>
      </c>
      <c r="E791" t="s">
        <v>100</v>
      </c>
      <c r="F791" t="s">
        <v>47</v>
      </c>
      <c r="G791" t="s">
        <v>24</v>
      </c>
      <c r="H791" t="s">
        <v>24</v>
      </c>
      <c r="I791" t="s">
        <v>40</v>
      </c>
      <c r="J791" t="s">
        <v>26</v>
      </c>
      <c r="K791" t="s">
        <v>27</v>
      </c>
      <c r="L791" t="s">
        <v>28</v>
      </c>
      <c r="M791" t="s">
        <v>29</v>
      </c>
      <c r="N791" t="s">
        <v>2888</v>
      </c>
      <c r="O791" t="s">
        <v>244</v>
      </c>
      <c r="P791" t="s">
        <v>32</v>
      </c>
    </row>
    <row r="792" spans="1:16">
      <c r="A792" t="s">
        <v>2889</v>
      </c>
      <c r="B792" t="s">
        <v>2890</v>
      </c>
      <c r="C792" t="s">
        <v>100</v>
      </c>
      <c r="D792" t="s">
        <v>697</v>
      </c>
      <c r="E792" t="s">
        <v>100</v>
      </c>
      <c r="F792" t="s">
        <v>47</v>
      </c>
      <c r="G792" t="s">
        <v>24</v>
      </c>
      <c r="H792" t="s">
        <v>24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2891</v>
      </c>
      <c r="O792" t="s">
        <v>244</v>
      </c>
      <c r="P792" t="s">
        <v>32</v>
      </c>
    </row>
    <row r="793" spans="1:16">
      <c r="A793" t="s">
        <v>2892</v>
      </c>
      <c r="B793" t="s">
        <v>2893</v>
      </c>
      <c r="C793" t="s">
        <v>2894</v>
      </c>
      <c r="D793" t="s">
        <v>2895</v>
      </c>
      <c r="E793" t="s">
        <v>100</v>
      </c>
      <c r="F793" t="s">
        <v>47</v>
      </c>
      <c r="G793" t="s">
        <v>24</v>
      </c>
      <c r="H793" t="s">
        <v>24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2896</v>
      </c>
      <c r="O793" t="s">
        <v>244</v>
      </c>
      <c r="P793" t="s">
        <v>32</v>
      </c>
    </row>
    <row r="794" spans="1:16">
      <c r="A794" t="s">
        <v>2897</v>
      </c>
      <c r="B794" t="s">
        <v>2898</v>
      </c>
      <c r="C794" t="s">
        <v>1148</v>
      </c>
      <c r="D794" t="s">
        <v>2899</v>
      </c>
      <c r="E794" t="s">
        <v>100</v>
      </c>
      <c r="F794" t="s">
        <v>47</v>
      </c>
      <c r="G794" t="s">
        <v>24</v>
      </c>
      <c r="H794" t="s">
        <v>24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2900</v>
      </c>
      <c r="O794" t="s">
        <v>244</v>
      </c>
      <c r="P794" t="s">
        <v>32</v>
      </c>
    </row>
    <row r="795" spans="1:16">
      <c r="A795" t="s">
        <v>2901</v>
      </c>
      <c r="B795" t="s">
        <v>2902</v>
      </c>
      <c r="C795" t="s">
        <v>762</v>
      </c>
      <c r="D795" t="s">
        <v>2903</v>
      </c>
      <c r="E795" t="s">
        <v>54</v>
      </c>
      <c r="F795" t="s">
        <v>47</v>
      </c>
      <c r="G795" t="s">
        <v>24</v>
      </c>
      <c r="H795" t="s">
        <v>40</v>
      </c>
      <c r="I795" t="s">
        <v>25</v>
      </c>
      <c r="J795" t="s">
        <v>26</v>
      </c>
      <c r="K795" t="s">
        <v>27</v>
      </c>
      <c r="L795" t="s">
        <v>28</v>
      </c>
      <c r="M795" t="s">
        <v>29</v>
      </c>
      <c r="N795" t="s">
        <v>2904</v>
      </c>
      <c r="O795" t="s">
        <v>244</v>
      </c>
      <c r="P795" t="s">
        <v>32</v>
      </c>
    </row>
    <row r="796" spans="1:16">
      <c r="A796" t="s">
        <v>2905</v>
      </c>
      <c r="B796" t="s">
        <v>2906</v>
      </c>
      <c r="C796" t="s">
        <v>156</v>
      </c>
      <c r="D796" t="s">
        <v>2907</v>
      </c>
      <c r="E796" t="s">
        <v>63</v>
      </c>
      <c r="F796" t="s">
        <v>47</v>
      </c>
      <c r="G796" t="s">
        <v>24</v>
      </c>
      <c r="H796" t="s">
        <v>25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2908</v>
      </c>
      <c r="O796" t="s">
        <v>244</v>
      </c>
      <c r="P796" t="s">
        <v>32</v>
      </c>
    </row>
    <row r="797" spans="1:16">
      <c r="A797" t="s">
        <v>2909</v>
      </c>
      <c r="B797" t="s">
        <v>2910</v>
      </c>
      <c r="C797" t="s">
        <v>156</v>
      </c>
      <c r="D797" t="s">
        <v>2911</v>
      </c>
      <c r="E797" t="s">
        <v>38</v>
      </c>
      <c r="F797" t="s">
        <v>47</v>
      </c>
      <c r="G797" t="s">
        <v>25</v>
      </c>
      <c r="H797" t="s">
        <v>94</v>
      </c>
      <c r="I797" t="s">
        <v>25</v>
      </c>
      <c r="J797" t="s">
        <v>26</v>
      </c>
      <c r="K797" t="s">
        <v>27</v>
      </c>
      <c r="L797" t="s">
        <v>28</v>
      </c>
      <c r="M797" t="s">
        <v>29</v>
      </c>
      <c r="N797" t="s">
        <v>2912</v>
      </c>
      <c r="O797" t="s">
        <v>244</v>
      </c>
      <c r="P797" t="s">
        <v>32</v>
      </c>
    </row>
    <row r="798" spans="1:16">
      <c r="A798" t="s">
        <v>2913</v>
      </c>
      <c r="B798" t="s">
        <v>2914</v>
      </c>
      <c r="C798" t="s">
        <v>156</v>
      </c>
      <c r="D798" t="s">
        <v>1989</v>
      </c>
      <c r="E798" t="s">
        <v>63</v>
      </c>
      <c r="F798" t="s">
        <v>47</v>
      </c>
      <c r="G798" t="s">
        <v>24</v>
      </c>
      <c r="H798" t="s">
        <v>25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2915</v>
      </c>
      <c r="O798" t="s">
        <v>244</v>
      </c>
      <c r="P798" t="s">
        <v>32</v>
      </c>
    </row>
    <row r="799" spans="1:16">
      <c r="A799" t="s">
        <v>2916</v>
      </c>
      <c r="B799" t="s">
        <v>2917</v>
      </c>
      <c r="C799" t="s">
        <v>774</v>
      </c>
      <c r="D799" t="s">
        <v>2918</v>
      </c>
      <c r="E799" t="s">
        <v>63</v>
      </c>
      <c r="F799" t="s">
        <v>47</v>
      </c>
      <c r="G799" t="s">
        <v>24</v>
      </c>
      <c r="H799" t="s">
        <v>25</v>
      </c>
      <c r="I799" t="s">
        <v>25</v>
      </c>
      <c r="J799" t="s">
        <v>26</v>
      </c>
      <c r="K799" t="s">
        <v>27</v>
      </c>
      <c r="L799" t="s">
        <v>28</v>
      </c>
      <c r="M799" t="s">
        <v>29</v>
      </c>
      <c r="N799" t="s">
        <v>2919</v>
      </c>
      <c r="O799" t="s">
        <v>244</v>
      </c>
      <c r="P799" t="s">
        <v>32</v>
      </c>
    </row>
    <row r="800" spans="1:16">
      <c r="A800" t="s">
        <v>2920</v>
      </c>
      <c r="B800" t="s">
        <v>2921</v>
      </c>
      <c r="C800" t="s">
        <v>774</v>
      </c>
      <c r="D800" t="s">
        <v>2922</v>
      </c>
      <c r="E800" t="s">
        <v>63</v>
      </c>
      <c r="F800" t="s">
        <v>47</v>
      </c>
      <c r="G800" t="s">
        <v>24</v>
      </c>
      <c r="H800" t="s">
        <v>25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2923</v>
      </c>
      <c r="O800" t="s">
        <v>244</v>
      </c>
      <c r="P800" t="s">
        <v>32</v>
      </c>
    </row>
    <row r="801" spans="1:16">
      <c r="A801" t="s">
        <v>2924</v>
      </c>
      <c r="B801" t="s">
        <v>2925</v>
      </c>
      <c r="C801" t="s">
        <v>774</v>
      </c>
      <c r="D801" t="s">
        <v>2926</v>
      </c>
      <c r="E801" t="s">
        <v>46</v>
      </c>
      <c r="F801" t="s">
        <v>47</v>
      </c>
      <c r="G801" t="s">
        <v>24</v>
      </c>
      <c r="H801" t="s">
        <v>48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2927</v>
      </c>
      <c r="O801" t="s">
        <v>244</v>
      </c>
      <c r="P801" t="s">
        <v>32</v>
      </c>
    </row>
    <row r="802" spans="1:16">
      <c r="A802" t="s">
        <v>2928</v>
      </c>
      <c r="B802" t="s">
        <v>2929</v>
      </c>
      <c r="C802" t="s">
        <v>545</v>
      </c>
      <c r="D802" t="s">
        <v>2930</v>
      </c>
      <c r="E802" t="s">
        <v>54</v>
      </c>
      <c r="F802" t="s">
        <v>47</v>
      </c>
      <c r="G802" t="s">
        <v>24</v>
      </c>
      <c r="H802" t="s">
        <v>40</v>
      </c>
      <c r="I802" t="s">
        <v>81</v>
      </c>
      <c r="J802" t="s">
        <v>26</v>
      </c>
      <c r="K802" t="s">
        <v>27</v>
      </c>
      <c r="L802" t="s">
        <v>28</v>
      </c>
      <c r="M802" t="s">
        <v>29</v>
      </c>
      <c r="N802" t="s">
        <v>2931</v>
      </c>
      <c r="O802" t="s">
        <v>244</v>
      </c>
      <c r="P802" t="s">
        <v>32</v>
      </c>
    </row>
    <row r="803" spans="1:16">
      <c r="A803" t="s">
        <v>2932</v>
      </c>
      <c r="B803" t="s">
        <v>2933</v>
      </c>
      <c r="C803" t="s">
        <v>545</v>
      </c>
      <c r="D803" t="s">
        <v>161</v>
      </c>
      <c r="E803" t="s">
        <v>193</v>
      </c>
      <c r="F803" t="s">
        <v>47</v>
      </c>
      <c r="G803" t="s">
        <v>24</v>
      </c>
      <c r="H803" t="s">
        <v>252</v>
      </c>
      <c r="I803" t="s">
        <v>25</v>
      </c>
      <c r="J803" t="s">
        <v>26</v>
      </c>
      <c r="K803" t="s">
        <v>27</v>
      </c>
      <c r="L803" t="s">
        <v>28</v>
      </c>
      <c r="M803" t="s">
        <v>29</v>
      </c>
      <c r="N803" t="s">
        <v>2934</v>
      </c>
      <c r="O803" t="s">
        <v>244</v>
      </c>
      <c r="P803" t="s">
        <v>32</v>
      </c>
    </row>
    <row r="804" spans="1:16">
      <c r="A804" t="s">
        <v>2935</v>
      </c>
      <c r="B804" t="s">
        <v>2936</v>
      </c>
      <c r="C804" t="s">
        <v>553</v>
      </c>
      <c r="D804" t="s">
        <v>732</v>
      </c>
      <c r="E804" t="s">
        <v>100</v>
      </c>
      <c r="F804" t="s">
        <v>47</v>
      </c>
      <c r="G804" t="s">
        <v>24</v>
      </c>
      <c r="H804" t="s">
        <v>24</v>
      </c>
      <c r="I804" t="s">
        <v>25</v>
      </c>
      <c r="J804" t="s">
        <v>26</v>
      </c>
      <c r="K804" t="s">
        <v>27</v>
      </c>
      <c r="L804" t="s">
        <v>28</v>
      </c>
      <c r="M804" t="s">
        <v>29</v>
      </c>
      <c r="N804" t="s">
        <v>2937</v>
      </c>
      <c r="O804" t="s">
        <v>244</v>
      </c>
      <c r="P804" t="s">
        <v>32</v>
      </c>
    </row>
    <row r="805" spans="1:16">
      <c r="A805" t="s">
        <v>2938</v>
      </c>
      <c r="B805" t="s">
        <v>2939</v>
      </c>
      <c r="C805" t="s">
        <v>553</v>
      </c>
      <c r="D805" t="s">
        <v>2940</v>
      </c>
      <c r="E805" t="s">
        <v>63</v>
      </c>
      <c r="F805" t="s">
        <v>47</v>
      </c>
      <c r="G805" t="s">
        <v>24</v>
      </c>
      <c r="H805" t="s">
        <v>25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2941</v>
      </c>
      <c r="O805" t="s">
        <v>244</v>
      </c>
      <c r="P805" t="s">
        <v>32</v>
      </c>
    </row>
    <row r="806" spans="1:16">
      <c r="A806" t="s">
        <v>2942</v>
      </c>
      <c r="B806" t="s">
        <v>2943</v>
      </c>
      <c r="C806" t="s">
        <v>553</v>
      </c>
      <c r="D806" t="s">
        <v>2944</v>
      </c>
      <c r="E806" t="s">
        <v>100</v>
      </c>
      <c r="F806" t="s">
        <v>47</v>
      </c>
      <c r="G806" t="s">
        <v>24</v>
      </c>
      <c r="H806" t="s">
        <v>24</v>
      </c>
      <c r="I806" t="s">
        <v>40</v>
      </c>
      <c r="J806" t="s">
        <v>26</v>
      </c>
      <c r="K806" t="s">
        <v>27</v>
      </c>
      <c r="L806" t="s">
        <v>28</v>
      </c>
      <c r="M806" t="s">
        <v>29</v>
      </c>
      <c r="N806" t="s">
        <v>2945</v>
      </c>
      <c r="O806" t="s">
        <v>244</v>
      </c>
      <c r="P806" t="s">
        <v>32</v>
      </c>
    </row>
    <row r="807" spans="1:16">
      <c r="A807" t="s">
        <v>2946</v>
      </c>
      <c r="B807" t="s">
        <v>2947</v>
      </c>
      <c r="C807" t="s">
        <v>557</v>
      </c>
      <c r="D807" t="s">
        <v>2948</v>
      </c>
      <c r="E807" t="s">
        <v>54</v>
      </c>
      <c r="F807" t="s">
        <v>47</v>
      </c>
      <c r="G807" t="s">
        <v>24</v>
      </c>
      <c r="H807" t="s">
        <v>40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2949</v>
      </c>
      <c r="O807" t="s">
        <v>244</v>
      </c>
      <c r="P807" t="s">
        <v>32</v>
      </c>
    </row>
    <row r="808" spans="1:16">
      <c r="A808" t="s">
        <v>2950</v>
      </c>
      <c r="B808" t="s">
        <v>2951</v>
      </c>
      <c r="C808" t="s">
        <v>557</v>
      </c>
      <c r="D808" t="s">
        <v>2303</v>
      </c>
      <c r="E808" t="s">
        <v>100</v>
      </c>
      <c r="F808" t="s">
        <v>47</v>
      </c>
      <c r="G808" t="s">
        <v>24</v>
      </c>
      <c r="H808" t="s">
        <v>24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2952</v>
      </c>
      <c r="O808" t="s">
        <v>244</v>
      </c>
      <c r="P808" t="s">
        <v>32</v>
      </c>
    </row>
    <row r="809" spans="1:16">
      <c r="A809" t="s">
        <v>2953</v>
      </c>
      <c r="B809" t="s">
        <v>2954</v>
      </c>
      <c r="C809" t="s">
        <v>557</v>
      </c>
      <c r="D809" t="s">
        <v>2124</v>
      </c>
      <c r="E809" t="s">
        <v>63</v>
      </c>
      <c r="F809" t="s">
        <v>47</v>
      </c>
      <c r="G809" t="s">
        <v>25</v>
      </c>
      <c r="H809" t="s">
        <v>25</v>
      </c>
      <c r="I809" t="s">
        <v>25</v>
      </c>
      <c r="J809" t="s">
        <v>26</v>
      </c>
      <c r="K809" t="s">
        <v>27</v>
      </c>
      <c r="L809" t="s">
        <v>28</v>
      </c>
      <c r="M809" t="s">
        <v>29</v>
      </c>
      <c r="N809" t="s">
        <v>2955</v>
      </c>
      <c r="O809" t="s">
        <v>244</v>
      </c>
      <c r="P809" t="s">
        <v>32</v>
      </c>
    </row>
    <row r="810" spans="1:16">
      <c r="A810" t="s">
        <v>2956</v>
      </c>
      <c r="B810" t="s">
        <v>2957</v>
      </c>
      <c r="C810" t="s">
        <v>563</v>
      </c>
      <c r="D810" t="s">
        <v>2303</v>
      </c>
      <c r="E810" t="s">
        <v>54</v>
      </c>
      <c r="F810" t="s">
        <v>47</v>
      </c>
      <c r="G810" t="s">
        <v>24</v>
      </c>
      <c r="H810" t="s">
        <v>40</v>
      </c>
      <c r="I810" t="s">
        <v>25</v>
      </c>
      <c r="J810" t="s">
        <v>26</v>
      </c>
      <c r="K810" t="s">
        <v>27</v>
      </c>
      <c r="L810" t="s">
        <v>28</v>
      </c>
      <c r="M810" t="s">
        <v>29</v>
      </c>
      <c r="N810" t="s">
        <v>2958</v>
      </c>
      <c r="O810" t="s">
        <v>244</v>
      </c>
      <c r="P810" t="s">
        <v>32</v>
      </c>
    </row>
    <row r="811" spans="1:16">
      <c r="A811" t="s">
        <v>2959</v>
      </c>
      <c r="B811" t="s">
        <v>2960</v>
      </c>
      <c r="C811" t="s">
        <v>575</v>
      </c>
      <c r="D811" t="s">
        <v>62</v>
      </c>
      <c r="E811" t="s">
        <v>100</v>
      </c>
      <c r="F811" t="s">
        <v>47</v>
      </c>
      <c r="G811" t="s">
        <v>24</v>
      </c>
      <c r="H811" t="s">
        <v>24</v>
      </c>
      <c r="I811" t="s">
        <v>25</v>
      </c>
      <c r="J811" t="s">
        <v>26</v>
      </c>
      <c r="K811" t="s">
        <v>27</v>
      </c>
      <c r="L811" t="s">
        <v>28</v>
      </c>
      <c r="M811" t="s">
        <v>29</v>
      </c>
      <c r="N811" t="s">
        <v>2961</v>
      </c>
      <c r="O811" t="s">
        <v>244</v>
      </c>
      <c r="P811" t="s">
        <v>32</v>
      </c>
    </row>
    <row r="812" spans="1:16">
      <c r="A812" t="s">
        <v>2962</v>
      </c>
      <c r="B812" t="s">
        <v>2963</v>
      </c>
      <c r="C812" t="s">
        <v>575</v>
      </c>
      <c r="D812" t="s">
        <v>2964</v>
      </c>
      <c r="E812" t="s">
        <v>54</v>
      </c>
      <c r="F812" t="s">
        <v>47</v>
      </c>
      <c r="G812" t="s">
        <v>24</v>
      </c>
      <c r="H812" t="s">
        <v>40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2965</v>
      </c>
      <c r="O812" t="s">
        <v>244</v>
      </c>
      <c r="P812" t="s">
        <v>32</v>
      </c>
    </row>
    <row r="813" spans="1:16">
      <c r="A813" t="s">
        <v>2966</v>
      </c>
      <c r="B813" t="s">
        <v>2967</v>
      </c>
      <c r="C813" t="s">
        <v>578</v>
      </c>
      <c r="D813" t="s">
        <v>2922</v>
      </c>
      <c r="E813" t="s">
        <v>54</v>
      </c>
      <c r="F813" t="s">
        <v>47</v>
      </c>
      <c r="G813" t="s">
        <v>24</v>
      </c>
      <c r="H813" t="s">
        <v>40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2968</v>
      </c>
      <c r="O813" t="s">
        <v>244</v>
      </c>
      <c r="P813" t="s">
        <v>32</v>
      </c>
    </row>
    <row r="814" spans="1:16">
      <c r="A814" t="s">
        <v>2969</v>
      </c>
      <c r="B814" t="s">
        <v>2970</v>
      </c>
      <c r="C814" t="s">
        <v>163</v>
      </c>
      <c r="D814" t="s">
        <v>2971</v>
      </c>
      <c r="E814" t="s">
        <v>54</v>
      </c>
      <c r="F814" t="s">
        <v>47</v>
      </c>
      <c r="G814" t="s">
        <v>25</v>
      </c>
      <c r="H814" t="s">
        <v>40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2972</v>
      </c>
      <c r="O814" t="s">
        <v>244</v>
      </c>
      <c r="P814" t="s">
        <v>32</v>
      </c>
    </row>
    <row r="815" spans="1:16">
      <c r="A815" t="s">
        <v>2973</v>
      </c>
      <c r="B815" t="s">
        <v>2974</v>
      </c>
      <c r="C815" t="s">
        <v>163</v>
      </c>
      <c r="D815" t="s">
        <v>2975</v>
      </c>
      <c r="E815" t="s">
        <v>100</v>
      </c>
      <c r="F815" t="s">
        <v>47</v>
      </c>
      <c r="G815" t="s">
        <v>24</v>
      </c>
      <c r="H815" t="s">
        <v>24</v>
      </c>
      <c r="I815" t="s">
        <v>24</v>
      </c>
      <c r="J815" t="s">
        <v>26</v>
      </c>
      <c r="K815" t="s">
        <v>27</v>
      </c>
      <c r="L815" t="s">
        <v>28</v>
      </c>
      <c r="M815" t="s">
        <v>29</v>
      </c>
      <c r="N815" t="s">
        <v>2976</v>
      </c>
      <c r="O815" t="s">
        <v>244</v>
      </c>
      <c r="P815" t="s">
        <v>32</v>
      </c>
    </row>
    <row r="816" spans="1:16">
      <c r="A816" t="s">
        <v>2977</v>
      </c>
      <c r="B816" t="s">
        <v>2978</v>
      </c>
      <c r="C816" t="s">
        <v>167</v>
      </c>
      <c r="D816" t="s">
        <v>1640</v>
      </c>
      <c r="E816" t="s">
        <v>63</v>
      </c>
      <c r="F816" t="s">
        <v>47</v>
      </c>
      <c r="G816" t="s">
        <v>24</v>
      </c>
      <c r="H816" t="s">
        <v>25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2979</v>
      </c>
      <c r="O816" t="s">
        <v>244</v>
      </c>
      <c r="P816" t="s">
        <v>32</v>
      </c>
    </row>
    <row r="817" spans="1:16">
      <c r="A817" t="s">
        <v>2980</v>
      </c>
      <c r="B817" t="s">
        <v>2981</v>
      </c>
      <c r="C817" t="s">
        <v>601</v>
      </c>
      <c r="D817" t="s">
        <v>1640</v>
      </c>
      <c r="E817" t="s">
        <v>63</v>
      </c>
      <c r="F817" t="s">
        <v>47</v>
      </c>
      <c r="G817" t="s">
        <v>24</v>
      </c>
      <c r="H817" t="s">
        <v>25</v>
      </c>
      <c r="I817" t="s">
        <v>25</v>
      </c>
      <c r="J817" t="s">
        <v>26</v>
      </c>
      <c r="K817" t="s">
        <v>27</v>
      </c>
      <c r="L817" t="s">
        <v>28</v>
      </c>
      <c r="M817" t="s">
        <v>29</v>
      </c>
      <c r="N817" t="s">
        <v>2979</v>
      </c>
      <c r="O817" t="s">
        <v>244</v>
      </c>
      <c r="P817" t="s">
        <v>32</v>
      </c>
    </row>
    <row r="818" spans="1:16">
      <c r="A818" t="s">
        <v>2982</v>
      </c>
      <c r="B818" t="s">
        <v>2983</v>
      </c>
      <c r="C818" t="s">
        <v>601</v>
      </c>
      <c r="D818" t="s">
        <v>214</v>
      </c>
      <c r="E818" t="s">
        <v>100</v>
      </c>
      <c r="F818" t="s">
        <v>47</v>
      </c>
      <c r="G818" t="s">
        <v>24</v>
      </c>
      <c r="H818" t="s">
        <v>24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2984</v>
      </c>
      <c r="O818" t="s">
        <v>244</v>
      </c>
      <c r="P818" t="s">
        <v>32</v>
      </c>
    </row>
    <row r="819" spans="1:16">
      <c r="A819" t="s">
        <v>2985</v>
      </c>
      <c r="B819" t="s">
        <v>2986</v>
      </c>
      <c r="C819" t="s">
        <v>612</v>
      </c>
      <c r="D819" t="s">
        <v>2987</v>
      </c>
      <c r="E819" t="s">
        <v>54</v>
      </c>
      <c r="F819" t="s">
        <v>47</v>
      </c>
      <c r="G819" t="s">
        <v>24</v>
      </c>
      <c r="H819" t="s">
        <v>40</v>
      </c>
      <c r="I819" t="s">
        <v>25</v>
      </c>
      <c r="J819" t="s">
        <v>26</v>
      </c>
      <c r="K819" t="s">
        <v>27</v>
      </c>
      <c r="L819" t="s">
        <v>28</v>
      </c>
      <c r="M819" t="s">
        <v>29</v>
      </c>
      <c r="N819" t="s">
        <v>2988</v>
      </c>
      <c r="O819" t="s">
        <v>244</v>
      </c>
      <c r="P819" t="s">
        <v>32</v>
      </c>
    </row>
    <row r="820" spans="1:16">
      <c r="A820" t="s">
        <v>2989</v>
      </c>
      <c r="B820" t="s">
        <v>2990</v>
      </c>
      <c r="C820" t="s">
        <v>612</v>
      </c>
      <c r="D820" t="s">
        <v>1901</v>
      </c>
      <c r="E820" t="s">
        <v>100</v>
      </c>
      <c r="F820" t="s">
        <v>47</v>
      </c>
      <c r="G820" t="s">
        <v>24</v>
      </c>
      <c r="H820" t="s">
        <v>24</v>
      </c>
      <c r="I820" t="s">
        <v>25</v>
      </c>
      <c r="J820" t="s">
        <v>26</v>
      </c>
      <c r="K820" t="s">
        <v>27</v>
      </c>
      <c r="L820" t="s">
        <v>28</v>
      </c>
      <c r="M820" t="s">
        <v>29</v>
      </c>
      <c r="N820" t="s">
        <v>2991</v>
      </c>
      <c r="O820" t="s">
        <v>244</v>
      </c>
      <c r="P820" t="s">
        <v>32</v>
      </c>
    </row>
    <row r="821" spans="1:16">
      <c r="A821" t="s">
        <v>2992</v>
      </c>
      <c r="B821" t="s">
        <v>2993</v>
      </c>
      <c r="C821" t="s">
        <v>612</v>
      </c>
      <c r="D821" t="s">
        <v>2994</v>
      </c>
      <c r="E821" t="s">
        <v>100</v>
      </c>
      <c r="F821" t="s">
        <v>47</v>
      </c>
      <c r="G821" t="s">
        <v>24</v>
      </c>
      <c r="H821" t="s">
        <v>24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2995</v>
      </c>
      <c r="O821" t="s">
        <v>244</v>
      </c>
      <c r="P821" t="s">
        <v>32</v>
      </c>
    </row>
    <row r="822" spans="1:16">
      <c r="A822" t="s">
        <v>2996</v>
      </c>
      <c r="B822" t="s">
        <v>2997</v>
      </c>
      <c r="C822" t="s">
        <v>615</v>
      </c>
      <c r="D822" t="s">
        <v>2998</v>
      </c>
      <c r="E822" t="s">
        <v>39</v>
      </c>
      <c r="F822" t="s">
        <v>47</v>
      </c>
      <c r="G822" t="s">
        <v>24</v>
      </c>
      <c r="H822" t="s">
        <v>81</v>
      </c>
      <c r="I822" t="s">
        <v>25</v>
      </c>
      <c r="J822" t="s">
        <v>26</v>
      </c>
      <c r="K822" t="s">
        <v>27</v>
      </c>
      <c r="L822" t="s">
        <v>28</v>
      </c>
      <c r="M822" t="s">
        <v>29</v>
      </c>
      <c r="N822" t="s">
        <v>2999</v>
      </c>
      <c r="O822" t="s">
        <v>244</v>
      </c>
      <c r="P822" t="s">
        <v>32</v>
      </c>
    </row>
    <row r="823" spans="1:16">
      <c r="A823" t="s">
        <v>3000</v>
      </c>
      <c r="B823" t="s">
        <v>3001</v>
      </c>
      <c r="C823" t="s">
        <v>615</v>
      </c>
      <c r="D823" t="s">
        <v>1591</v>
      </c>
      <c r="E823" t="s">
        <v>63</v>
      </c>
      <c r="F823" t="s">
        <v>47</v>
      </c>
      <c r="G823" t="s">
        <v>24</v>
      </c>
      <c r="H823" t="s">
        <v>25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3002</v>
      </c>
      <c r="O823" t="s">
        <v>244</v>
      </c>
      <c r="P823" t="s">
        <v>32</v>
      </c>
    </row>
    <row r="824" spans="1:16">
      <c r="A824" t="s">
        <v>3003</v>
      </c>
      <c r="B824" t="s">
        <v>3004</v>
      </c>
      <c r="C824" t="s">
        <v>84</v>
      </c>
      <c r="D824" t="s">
        <v>792</v>
      </c>
      <c r="E824" t="s">
        <v>39</v>
      </c>
      <c r="F824" t="s">
        <v>47</v>
      </c>
      <c r="G824" t="s">
        <v>24</v>
      </c>
      <c r="H824" t="s">
        <v>81</v>
      </c>
      <c r="I824" t="s">
        <v>25</v>
      </c>
      <c r="J824" t="s">
        <v>26</v>
      </c>
      <c r="K824" t="s">
        <v>27</v>
      </c>
      <c r="L824" t="s">
        <v>28</v>
      </c>
      <c r="M824" t="s">
        <v>29</v>
      </c>
      <c r="N824" t="s">
        <v>3005</v>
      </c>
      <c r="O824" t="s">
        <v>244</v>
      </c>
      <c r="P824" t="s">
        <v>32</v>
      </c>
    </row>
    <row r="825" spans="1:16">
      <c r="A825" t="s">
        <v>3006</v>
      </c>
      <c r="B825" t="s">
        <v>3007</v>
      </c>
      <c r="C825" t="s">
        <v>84</v>
      </c>
      <c r="D825" t="s">
        <v>3008</v>
      </c>
      <c r="E825" t="s">
        <v>63</v>
      </c>
      <c r="F825" t="s">
        <v>47</v>
      </c>
      <c r="G825" t="s">
        <v>24</v>
      </c>
      <c r="H825" t="s">
        <v>25</v>
      </c>
      <c r="I825" t="s">
        <v>25</v>
      </c>
      <c r="J825" t="s">
        <v>26</v>
      </c>
      <c r="K825" t="s">
        <v>27</v>
      </c>
      <c r="L825" t="s">
        <v>28</v>
      </c>
      <c r="M825" t="s">
        <v>29</v>
      </c>
      <c r="N825" t="s">
        <v>3009</v>
      </c>
      <c r="O825" t="s">
        <v>244</v>
      </c>
      <c r="P825" t="s">
        <v>32</v>
      </c>
    </row>
    <row r="826" spans="1:16">
      <c r="A826" t="s">
        <v>3010</v>
      </c>
      <c r="B826" t="s">
        <v>3011</v>
      </c>
      <c r="C826" t="s">
        <v>171</v>
      </c>
      <c r="D826" t="s">
        <v>3012</v>
      </c>
      <c r="E826" t="s">
        <v>63</v>
      </c>
      <c r="F826" t="s">
        <v>47</v>
      </c>
      <c r="G826" t="s">
        <v>24</v>
      </c>
      <c r="H826" t="s">
        <v>25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3013</v>
      </c>
      <c r="O826" t="s">
        <v>244</v>
      </c>
      <c r="P826" t="s">
        <v>32</v>
      </c>
    </row>
    <row r="827" spans="1:16">
      <c r="A827" t="s">
        <v>3014</v>
      </c>
      <c r="B827" t="s">
        <v>3015</v>
      </c>
      <c r="C827" t="s">
        <v>88</v>
      </c>
      <c r="D827" t="s">
        <v>3016</v>
      </c>
      <c r="E827" t="s">
        <v>54</v>
      </c>
      <c r="F827" t="s">
        <v>47</v>
      </c>
      <c r="G827" t="s">
        <v>40</v>
      </c>
      <c r="H827" t="s">
        <v>40</v>
      </c>
      <c r="I827" t="s">
        <v>24</v>
      </c>
      <c r="J827" t="s">
        <v>26</v>
      </c>
      <c r="K827" t="s">
        <v>27</v>
      </c>
      <c r="L827" t="s">
        <v>28</v>
      </c>
      <c r="M827" t="s">
        <v>29</v>
      </c>
      <c r="N827" t="s">
        <v>3017</v>
      </c>
      <c r="O827" t="s">
        <v>244</v>
      </c>
      <c r="P827" t="s">
        <v>32</v>
      </c>
    </row>
    <row r="828" spans="1:16">
      <c r="A828" t="s">
        <v>3018</v>
      </c>
      <c r="B828" t="s">
        <v>3019</v>
      </c>
      <c r="C828" t="s">
        <v>88</v>
      </c>
      <c r="D828" t="s">
        <v>2987</v>
      </c>
      <c r="E828" t="s">
        <v>39</v>
      </c>
      <c r="F828" t="s">
        <v>47</v>
      </c>
      <c r="G828" t="s">
        <v>24</v>
      </c>
      <c r="H828" t="s">
        <v>81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3020</v>
      </c>
      <c r="O828" t="s">
        <v>244</v>
      </c>
      <c r="P828" t="s">
        <v>32</v>
      </c>
    </row>
    <row r="829" spans="1:16">
      <c r="A829" t="s">
        <v>3021</v>
      </c>
      <c r="B829" t="s">
        <v>3022</v>
      </c>
      <c r="C829" t="s">
        <v>92</v>
      </c>
      <c r="D829" t="s">
        <v>3023</v>
      </c>
      <c r="E829" t="s">
        <v>100</v>
      </c>
      <c r="F829" t="s">
        <v>47</v>
      </c>
      <c r="G829" t="s">
        <v>24</v>
      </c>
      <c r="H829" t="s">
        <v>24</v>
      </c>
      <c r="I829" t="s">
        <v>40</v>
      </c>
      <c r="J829" t="s">
        <v>26</v>
      </c>
      <c r="K829" t="s">
        <v>27</v>
      </c>
      <c r="L829" t="s">
        <v>28</v>
      </c>
      <c r="M829" t="s">
        <v>29</v>
      </c>
      <c r="N829" t="s">
        <v>3024</v>
      </c>
      <c r="O829" t="s">
        <v>244</v>
      </c>
      <c r="P829" t="s">
        <v>32</v>
      </c>
    </row>
    <row r="830" spans="1:16">
      <c r="A830" t="s">
        <v>3025</v>
      </c>
      <c r="B830" t="s">
        <v>3026</v>
      </c>
      <c r="C830" t="s">
        <v>92</v>
      </c>
      <c r="D830" t="s">
        <v>3027</v>
      </c>
      <c r="E830" t="s">
        <v>193</v>
      </c>
      <c r="F830" t="s">
        <v>47</v>
      </c>
      <c r="G830" t="s">
        <v>24</v>
      </c>
      <c r="H830" t="s">
        <v>252</v>
      </c>
      <c r="I830" t="s">
        <v>25</v>
      </c>
      <c r="J830" t="s">
        <v>26</v>
      </c>
      <c r="K830" t="s">
        <v>27</v>
      </c>
      <c r="L830" t="s">
        <v>28</v>
      </c>
      <c r="M830" t="s">
        <v>29</v>
      </c>
      <c r="N830" t="s">
        <v>3028</v>
      </c>
      <c r="O830" t="s">
        <v>244</v>
      </c>
      <c r="P830" t="s">
        <v>32</v>
      </c>
    </row>
    <row r="831" spans="1:16">
      <c r="A831" t="s">
        <v>3029</v>
      </c>
      <c r="B831" t="s">
        <v>3030</v>
      </c>
      <c r="C831" t="s">
        <v>92</v>
      </c>
      <c r="D831" t="s">
        <v>3031</v>
      </c>
      <c r="E831" t="s">
        <v>39</v>
      </c>
      <c r="F831" t="s">
        <v>47</v>
      </c>
      <c r="G831" t="s">
        <v>24</v>
      </c>
      <c r="H831" t="s">
        <v>81</v>
      </c>
      <c r="I831" t="s">
        <v>24</v>
      </c>
      <c r="J831" t="s">
        <v>26</v>
      </c>
      <c r="K831" t="s">
        <v>27</v>
      </c>
      <c r="L831" t="s">
        <v>28</v>
      </c>
      <c r="M831" t="s">
        <v>29</v>
      </c>
      <c r="N831" t="s">
        <v>3032</v>
      </c>
      <c r="O831" t="s">
        <v>244</v>
      </c>
      <c r="P831" t="s">
        <v>32</v>
      </c>
    </row>
    <row r="832" spans="1:16">
      <c r="A832" t="s">
        <v>3033</v>
      </c>
      <c r="B832" t="s">
        <v>3034</v>
      </c>
      <c r="C832" t="s">
        <v>650</v>
      </c>
      <c r="D832" t="s">
        <v>784</v>
      </c>
      <c r="E832" t="s">
        <v>54</v>
      </c>
      <c r="F832" t="s">
        <v>47</v>
      </c>
      <c r="G832" t="s">
        <v>24</v>
      </c>
      <c r="H832" t="s">
        <v>40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3035</v>
      </c>
      <c r="O832" t="s">
        <v>244</v>
      </c>
      <c r="P832" t="s">
        <v>32</v>
      </c>
    </row>
    <row r="833" spans="1:16">
      <c r="A833" t="s">
        <v>3036</v>
      </c>
      <c r="B833" t="s">
        <v>3037</v>
      </c>
      <c r="C833" t="s">
        <v>650</v>
      </c>
      <c r="D833" t="s">
        <v>2445</v>
      </c>
      <c r="E833" t="s">
        <v>63</v>
      </c>
      <c r="F833" t="s">
        <v>47</v>
      </c>
      <c r="G833" t="s">
        <v>24</v>
      </c>
      <c r="H833" t="s">
        <v>25</v>
      </c>
      <c r="I833" t="s">
        <v>25</v>
      </c>
      <c r="J833" t="s">
        <v>26</v>
      </c>
      <c r="K833" t="s">
        <v>27</v>
      </c>
      <c r="L833" t="s">
        <v>28</v>
      </c>
      <c r="M833" t="s">
        <v>29</v>
      </c>
      <c r="N833" t="s">
        <v>3038</v>
      </c>
      <c r="O833" t="s">
        <v>244</v>
      </c>
      <c r="P833" t="s">
        <v>32</v>
      </c>
    </row>
    <row r="834" spans="1:16">
      <c r="A834" t="s">
        <v>3039</v>
      </c>
      <c r="B834" t="s">
        <v>3040</v>
      </c>
      <c r="C834" t="s">
        <v>650</v>
      </c>
      <c r="D834" t="s">
        <v>3041</v>
      </c>
      <c r="E834" t="s">
        <v>39</v>
      </c>
      <c r="F834" t="s">
        <v>47</v>
      </c>
      <c r="G834" t="s">
        <v>24</v>
      </c>
      <c r="H834" t="s">
        <v>81</v>
      </c>
      <c r="I834" t="s">
        <v>81</v>
      </c>
      <c r="J834" t="s">
        <v>26</v>
      </c>
      <c r="K834" t="s">
        <v>27</v>
      </c>
      <c r="L834" t="s">
        <v>28</v>
      </c>
      <c r="M834" t="s">
        <v>29</v>
      </c>
      <c r="N834" t="s">
        <v>3042</v>
      </c>
      <c r="O834" t="s">
        <v>244</v>
      </c>
      <c r="P834" t="s">
        <v>32</v>
      </c>
    </row>
    <row r="835" spans="1:16">
      <c r="A835" t="s">
        <v>3043</v>
      </c>
      <c r="B835" t="s">
        <v>3044</v>
      </c>
      <c r="C835" t="s">
        <v>650</v>
      </c>
      <c r="D835" t="s">
        <v>3045</v>
      </c>
      <c r="E835" t="s">
        <v>100</v>
      </c>
      <c r="F835" t="s">
        <v>47</v>
      </c>
      <c r="G835" t="s">
        <v>24</v>
      </c>
      <c r="H835" t="s">
        <v>24</v>
      </c>
      <c r="I835" t="s">
        <v>24</v>
      </c>
      <c r="J835" t="s">
        <v>26</v>
      </c>
      <c r="K835" t="s">
        <v>27</v>
      </c>
      <c r="L835" t="s">
        <v>28</v>
      </c>
      <c r="M835" t="s">
        <v>29</v>
      </c>
      <c r="N835" t="s">
        <v>3046</v>
      </c>
      <c r="O835" t="s">
        <v>244</v>
      </c>
      <c r="P835" t="s">
        <v>32</v>
      </c>
    </row>
    <row r="836" spans="1:16">
      <c r="A836" t="s">
        <v>3047</v>
      </c>
      <c r="B836" t="s">
        <v>3048</v>
      </c>
      <c r="C836" t="s">
        <v>660</v>
      </c>
      <c r="D836" t="s">
        <v>3049</v>
      </c>
      <c r="E836" t="s">
        <v>39</v>
      </c>
      <c r="F836" t="s">
        <v>47</v>
      </c>
      <c r="G836" t="s">
        <v>24</v>
      </c>
      <c r="H836" t="s">
        <v>81</v>
      </c>
      <c r="I836" t="s">
        <v>24</v>
      </c>
      <c r="J836" t="s">
        <v>26</v>
      </c>
      <c r="K836" t="s">
        <v>27</v>
      </c>
      <c r="L836" t="s">
        <v>28</v>
      </c>
      <c r="M836" t="s">
        <v>29</v>
      </c>
      <c r="N836" t="s">
        <v>3050</v>
      </c>
      <c r="O836" t="s">
        <v>244</v>
      </c>
      <c r="P836" t="s">
        <v>32</v>
      </c>
    </row>
    <row r="837" spans="1:16">
      <c r="A837" t="s">
        <v>3051</v>
      </c>
      <c r="B837" t="s">
        <v>3052</v>
      </c>
      <c r="C837" t="s">
        <v>660</v>
      </c>
      <c r="D837" t="s">
        <v>3053</v>
      </c>
      <c r="E837" t="s">
        <v>100</v>
      </c>
      <c r="F837" t="s">
        <v>47</v>
      </c>
      <c r="G837" t="s">
        <v>24</v>
      </c>
      <c r="H837" t="s">
        <v>24</v>
      </c>
      <c r="I837" t="s">
        <v>25</v>
      </c>
      <c r="J837" t="s">
        <v>26</v>
      </c>
      <c r="K837" t="s">
        <v>27</v>
      </c>
      <c r="L837" t="s">
        <v>28</v>
      </c>
      <c r="M837" t="s">
        <v>29</v>
      </c>
      <c r="N837" t="s">
        <v>3054</v>
      </c>
      <c r="O837" t="s">
        <v>244</v>
      </c>
      <c r="P837" t="s">
        <v>32</v>
      </c>
    </row>
    <row r="838" spans="1:16">
      <c r="A838" t="s">
        <v>3055</v>
      </c>
      <c r="B838" t="s">
        <v>3056</v>
      </c>
      <c r="C838" t="s">
        <v>660</v>
      </c>
      <c r="D838" t="s">
        <v>3057</v>
      </c>
      <c r="E838" t="s">
        <v>193</v>
      </c>
      <c r="F838" t="s">
        <v>47</v>
      </c>
      <c r="G838" t="s">
        <v>24</v>
      </c>
      <c r="H838" t="s">
        <v>252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3058</v>
      </c>
      <c r="O838" t="s">
        <v>244</v>
      </c>
      <c r="P838" t="s">
        <v>32</v>
      </c>
    </row>
    <row r="839" spans="1:16">
      <c r="A839" t="s">
        <v>3059</v>
      </c>
      <c r="B839" t="s">
        <v>3060</v>
      </c>
      <c r="C839" t="s">
        <v>660</v>
      </c>
      <c r="D839" t="s">
        <v>2987</v>
      </c>
      <c r="E839" t="s">
        <v>39</v>
      </c>
      <c r="F839" t="s">
        <v>47</v>
      </c>
      <c r="G839" t="s">
        <v>24</v>
      </c>
      <c r="H839" t="s">
        <v>81</v>
      </c>
      <c r="I839" t="s">
        <v>25</v>
      </c>
      <c r="J839" t="s">
        <v>26</v>
      </c>
      <c r="K839" t="s">
        <v>27</v>
      </c>
      <c r="L839" t="s">
        <v>28</v>
      </c>
      <c r="M839" t="s">
        <v>29</v>
      </c>
      <c r="N839" t="s">
        <v>3061</v>
      </c>
      <c r="O839" t="s">
        <v>244</v>
      </c>
      <c r="P839" t="s">
        <v>32</v>
      </c>
    </row>
    <row r="840" spans="1:16">
      <c r="A840" t="s">
        <v>3062</v>
      </c>
      <c r="B840" t="s">
        <v>3063</v>
      </c>
      <c r="C840" t="s">
        <v>175</v>
      </c>
      <c r="D840" t="s">
        <v>3064</v>
      </c>
      <c r="E840" t="s">
        <v>117</v>
      </c>
      <c r="F840" t="s">
        <v>47</v>
      </c>
      <c r="G840" t="s">
        <v>25</v>
      </c>
      <c r="H840" t="s">
        <v>118</v>
      </c>
      <c r="I840" t="s">
        <v>25</v>
      </c>
      <c r="J840" t="s">
        <v>26</v>
      </c>
      <c r="K840" t="s">
        <v>27</v>
      </c>
      <c r="L840" t="s">
        <v>28</v>
      </c>
      <c r="M840" t="s">
        <v>29</v>
      </c>
      <c r="N840" t="s">
        <v>3065</v>
      </c>
      <c r="O840" t="s">
        <v>244</v>
      </c>
      <c r="P840" t="s">
        <v>32</v>
      </c>
    </row>
    <row r="841" spans="1:16">
      <c r="A841" t="s">
        <v>3066</v>
      </c>
      <c r="B841" t="s">
        <v>3067</v>
      </c>
      <c r="C841" t="s">
        <v>696</v>
      </c>
      <c r="D841" t="s">
        <v>3068</v>
      </c>
      <c r="E841" t="s">
        <v>54</v>
      </c>
      <c r="F841" t="s">
        <v>47</v>
      </c>
      <c r="G841" t="s">
        <v>24</v>
      </c>
      <c r="H841" t="s">
        <v>40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3069</v>
      </c>
      <c r="O841" t="s">
        <v>244</v>
      </c>
      <c r="P841" t="s">
        <v>32</v>
      </c>
    </row>
    <row r="842" spans="1:16">
      <c r="A842" t="s">
        <v>3070</v>
      </c>
      <c r="B842" t="s">
        <v>3071</v>
      </c>
      <c r="C842" t="s">
        <v>700</v>
      </c>
      <c r="D842" t="s">
        <v>3072</v>
      </c>
      <c r="E842" t="s">
        <v>100</v>
      </c>
      <c r="F842" t="s">
        <v>47</v>
      </c>
      <c r="G842" t="s">
        <v>24</v>
      </c>
      <c r="H842" t="s">
        <v>24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3073</v>
      </c>
      <c r="O842" t="s">
        <v>244</v>
      </c>
      <c r="P842" t="s">
        <v>32</v>
      </c>
    </row>
    <row r="843" spans="1:16">
      <c r="A843" t="s">
        <v>3074</v>
      </c>
      <c r="B843" t="s">
        <v>3075</v>
      </c>
      <c r="C843" t="s">
        <v>700</v>
      </c>
      <c r="D843" t="s">
        <v>3076</v>
      </c>
      <c r="E843" t="s">
        <v>39</v>
      </c>
      <c r="F843" t="s">
        <v>47</v>
      </c>
      <c r="G843" t="s">
        <v>24</v>
      </c>
      <c r="H843" t="s">
        <v>81</v>
      </c>
      <c r="I843" t="s">
        <v>24</v>
      </c>
      <c r="J843" t="s">
        <v>26</v>
      </c>
      <c r="K843" t="s">
        <v>27</v>
      </c>
      <c r="L843" t="s">
        <v>28</v>
      </c>
      <c r="M843" t="s">
        <v>29</v>
      </c>
      <c r="N843" t="s">
        <v>3077</v>
      </c>
      <c r="O843" t="s">
        <v>244</v>
      </c>
      <c r="P843" t="s">
        <v>32</v>
      </c>
    </row>
    <row r="844" spans="1:16">
      <c r="A844" t="s">
        <v>3078</v>
      </c>
      <c r="B844" t="s">
        <v>3079</v>
      </c>
      <c r="C844" t="s">
        <v>703</v>
      </c>
      <c r="D844" t="s">
        <v>3080</v>
      </c>
      <c r="E844" t="s">
        <v>100</v>
      </c>
      <c r="F844" t="s">
        <v>47</v>
      </c>
      <c r="G844" t="s">
        <v>24</v>
      </c>
      <c r="H844" t="s">
        <v>24</v>
      </c>
      <c r="I844" t="s">
        <v>25</v>
      </c>
      <c r="J844" t="s">
        <v>26</v>
      </c>
      <c r="K844" t="s">
        <v>27</v>
      </c>
      <c r="L844" t="s">
        <v>28</v>
      </c>
      <c r="M844" t="s">
        <v>29</v>
      </c>
      <c r="N844" t="s">
        <v>3081</v>
      </c>
      <c r="O844" t="s">
        <v>244</v>
      </c>
      <c r="P844" t="s">
        <v>32</v>
      </c>
    </row>
    <row r="845" spans="1:16">
      <c r="A845" t="s">
        <v>3082</v>
      </c>
      <c r="B845" t="s">
        <v>3083</v>
      </c>
      <c r="C845" t="s">
        <v>703</v>
      </c>
      <c r="D845" t="s">
        <v>2001</v>
      </c>
      <c r="E845" t="s">
        <v>54</v>
      </c>
      <c r="F845" t="s">
        <v>47</v>
      </c>
      <c r="G845" t="s">
        <v>24</v>
      </c>
      <c r="H845" t="s">
        <v>40</v>
      </c>
      <c r="I845" t="s">
        <v>40</v>
      </c>
      <c r="J845" t="s">
        <v>26</v>
      </c>
      <c r="K845" t="s">
        <v>27</v>
      </c>
      <c r="L845" t="s">
        <v>28</v>
      </c>
      <c r="M845" t="s">
        <v>29</v>
      </c>
      <c r="N845" t="s">
        <v>3084</v>
      </c>
      <c r="O845" t="s">
        <v>244</v>
      </c>
      <c r="P845" t="s">
        <v>32</v>
      </c>
    </row>
    <row r="846" spans="1:16">
      <c r="A846" t="s">
        <v>3085</v>
      </c>
      <c r="B846" t="s">
        <v>3086</v>
      </c>
      <c r="C846" t="s">
        <v>179</v>
      </c>
      <c r="D846" t="s">
        <v>2303</v>
      </c>
      <c r="E846" t="s">
        <v>100</v>
      </c>
      <c r="F846" t="s">
        <v>47</v>
      </c>
      <c r="G846" t="s">
        <v>24</v>
      </c>
      <c r="H846" t="s">
        <v>24</v>
      </c>
      <c r="I846" t="s">
        <v>25</v>
      </c>
      <c r="J846" t="s">
        <v>26</v>
      </c>
      <c r="K846" t="s">
        <v>27</v>
      </c>
      <c r="L846" t="s">
        <v>28</v>
      </c>
      <c r="M846" t="s">
        <v>29</v>
      </c>
      <c r="N846" t="s">
        <v>3087</v>
      </c>
      <c r="O846" t="s">
        <v>244</v>
      </c>
      <c r="P846" t="s">
        <v>32</v>
      </c>
    </row>
    <row r="847" spans="1:16">
      <c r="A847" t="s">
        <v>3088</v>
      </c>
      <c r="B847" t="s">
        <v>3089</v>
      </c>
      <c r="C847" t="s">
        <v>179</v>
      </c>
      <c r="D847" t="s">
        <v>3090</v>
      </c>
      <c r="E847" t="s">
        <v>100</v>
      </c>
      <c r="F847" t="s">
        <v>47</v>
      </c>
      <c r="G847" t="s">
        <v>24</v>
      </c>
      <c r="H847" t="s">
        <v>24</v>
      </c>
      <c r="I847" t="s">
        <v>25</v>
      </c>
      <c r="J847" t="s">
        <v>26</v>
      </c>
      <c r="K847" t="s">
        <v>27</v>
      </c>
      <c r="L847" t="s">
        <v>28</v>
      </c>
      <c r="M847" t="s">
        <v>29</v>
      </c>
      <c r="N847" t="s">
        <v>3091</v>
      </c>
      <c r="O847" t="s">
        <v>244</v>
      </c>
      <c r="P847" t="s">
        <v>32</v>
      </c>
    </row>
    <row r="848" spans="1:16">
      <c r="A848" t="s">
        <v>3092</v>
      </c>
      <c r="B848" t="s">
        <v>3093</v>
      </c>
      <c r="C848" t="s">
        <v>179</v>
      </c>
      <c r="D848" t="s">
        <v>3094</v>
      </c>
      <c r="E848" t="s">
        <v>193</v>
      </c>
      <c r="F848" t="s">
        <v>47</v>
      </c>
      <c r="G848" t="s">
        <v>24</v>
      </c>
      <c r="H848" t="s">
        <v>252</v>
      </c>
      <c r="I848" t="s">
        <v>81</v>
      </c>
      <c r="J848" t="s">
        <v>26</v>
      </c>
      <c r="K848" t="s">
        <v>27</v>
      </c>
      <c r="L848" t="s">
        <v>28</v>
      </c>
      <c r="M848" t="s">
        <v>29</v>
      </c>
      <c r="N848" t="s">
        <v>3095</v>
      </c>
      <c r="O848" t="s">
        <v>244</v>
      </c>
      <c r="P848" t="s">
        <v>32</v>
      </c>
    </row>
    <row r="849" spans="1:16">
      <c r="A849" t="s">
        <v>3096</v>
      </c>
      <c r="B849" t="s">
        <v>3097</v>
      </c>
      <c r="C849" t="s">
        <v>179</v>
      </c>
      <c r="D849" t="s">
        <v>3098</v>
      </c>
      <c r="E849" t="s">
        <v>39</v>
      </c>
      <c r="F849" t="s">
        <v>47</v>
      </c>
      <c r="G849" t="s">
        <v>25</v>
      </c>
      <c r="H849" t="s">
        <v>81</v>
      </c>
      <c r="I849" t="s">
        <v>40</v>
      </c>
      <c r="J849" t="s">
        <v>26</v>
      </c>
      <c r="K849" t="s">
        <v>27</v>
      </c>
      <c r="L849" t="s">
        <v>28</v>
      </c>
      <c r="M849" t="s">
        <v>29</v>
      </c>
      <c r="N849" t="s">
        <v>3099</v>
      </c>
      <c r="O849" t="s">
        <v>244</v>
      </c>
      <c r="P849" t="s">
        <v>32</v>
      </c>
    </row>
    <row r="850" spans="1:16">
      <c r="A850" t="s">
        <v>3100</v>
      </c>
      <c r="B850" t="s">
        <v>3101</v>
      </c>
      <c r="C850" t="s">
        <v>179</v>
      </c>
      <c r="D850" t="s">
        <v>3102</v>
      </c>
      <c r="E850" t="s">
        <v>193</v>
      </c>
      <c r="F850" t="s">
        <v>47</v>
      </c>
      <c r="G850" t="s">
        <v>24</v>
      </c>
      <c r="H850" t="s">
        <v>252</v>
      </c>
      <c r="I850" t="s">
        <v>25</v>
      </c>
      <c r="J850" t="s">
        <v>26</v>
      </c>
      <c r="K850" t="s">
        <v>27</v>
      </c>
      <c r="L850" t="s">
        <v>28</v>
      </c>
      <c r="M850" t="s">
        <v>29</v>
      </c>
      <c r="N850" t="s">
        <v>3103</v>
      </c>
      <c r="O850" t="s">
        <v>244</v>
      </c>
      <c r="P850" t="s">
        <v>32</v>
      </c>
    </row>
    <row r="851" spans="1:16">
      <c r="A851" t="s">
        <v>3104</v>
      </c>
      <c r="B851" t="s">
        <v>3105</v>
      </c>
      <c r="C851" t="s">
        <v>726</v>
      </c>
      <c r="D851" t="s">
        <v>2703</v>
      </c>
      <c r="E851" t="s">
        <v>63</v>
      </c>
      <c r="F851" t="s">
        <v>47</v>
      </c>
      <c r="G851" t="s">
        <v>252</v>
      </c>
      <c r="H851" t="s">
        <v>25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3106</v>
      </c>
      <c r="O851" t="s">
        <v>244</v>
      </c>
      <c r="P851" t="s">
        <v>32</v>
      </c>
    </row>
    <row r="852" spans="1:16">
      <c r="A852" t="s">
        <v>3107</v>
      </c>
      <c r="B852" t="s">
        <v>3108</v>
      </c>
      <c r="C852" t="s">
        <v>726</v>
      </c>
      <c r="D852" t="s">
        <v>3109</v>
      </c>
      <c r="E852" t="s">
        <v>63</v>
      </c>
      <c r="F852" t="s">
        <v>47</v>
      </c>
      <c r="G852" t="s">
        <v>24</v>
      </c>
      <c r="H852" t="s">
        <v>25</v>
      </c>
      <c r="I852" t="s">
        <v>24</v>
      </c>
      <c r="J852" t="s">
        <v>26</v>
      </c>
      <c r="K852" t="s">
        <v>27</v>
      </c>
      <c r="L852" t="s">
        <v>28</v>
      </c>
      <c r="M852" t="s">
        <v>29</v>
      </c>
      <c r="N852" t="s">
        <v>3110</v>
      </c>
      <c r="O852" t="s">
        <v>244</v>
      </c>
      <c r="P852" t="s">
        <v>32</v>
      </c>
    </row>
    <row r="853" spans="1:16">
      <c r="A853" t="s">
        <v>3111</v>
      </c>
      <c r="B853" t="s">
        <v>3112</v>
      </c>
      <c r="C853" t="s">
        <v>726</v>
      </c>
      <c r="D853" t="s">
        <v>3023</v>
      </c>
      <c r="E853" t="s">
        <v>63</v>
      </c>
      <c r="F853" t="s">
        <v>47</v>
      </c>
      <c r="G853" t="s">
        <v>24</v>
      </c>
      <c r="H853" t="s">
        <v>25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3113</v>
      </c>
      <c r="O853" t="s">
        <v>244</v>
      </c>
      <c r="P853" t="s">
        <v>32</v>
      </c>
    </row>
    <row r="854" spans="1:16">
      <c r="A854" t="s">
        <v>3114</v>
      </c>
      <c r="B854" t="s">
        <v>3115</v>
      </c>
      <c r="C854" t="s">
        <v>21</v>
      </c>
      <c r="D854" t="s">
        <v>3116</v>
      </c>
      <c r="E854" t="s">
        <v>100</v>
      </c>
      <c r="F854" t="s">
        <v>47</v>
      </c>
      <c r="G854" t="s">
        <v>24</v>
      </c>
      <c r="H854" t="s">
        <v>24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3117</v>
      </c>
      <c r="O854" t="s">
        <v>244</v>
      </c>
      <c r="P854" t="s">
        <v>32</v>
      </c>
    </row>
    <row r="855" spans="1:16">
      <c r="A855" t="s">
        <v>3118</v>
      </c>
      <c r="B855" t="s">
        <v>3119</v>
      </c>
      <c r="C855" t="s">
        <v>21</v>
      </c>
      <c r="D855" t="s">
        <v>3120</v>
      </c>
      <c r="E855" t="s">
        <v>100</v>
      </c>
      <c r="F855" t="s">
        <v>47</v>
      </c>
      <c r="G855" t="s">
        <v>24</v>
      </c>
      <c r="H855" t="s">
        <v>24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3121</v>
      </c>
      <c r="O855" t="s">
        <v>244</v>
      </c>
      <c r="P855" t="s">
        <v>32</v>
      </c>
    </row>
    <row r="856" spans="1:16">
      <c r="A856" t="s">
        <v>3122</v>
      </c>
      <c r="B856" t="s">
        <v>3123</v>
      </c>
      <c r="C856" t="s">
        <v>21</v>
      </c>
      <c r="D856" t="s">
        <v>3124</v>
      </c>
      <c r="E856" t="s">
        <v>193</v>
      </c>
      <c r="F856" t="s">
        <v>47</v>
      </c>
      <c r="G856" t="s">
        <v>24</v>
      </c>
      <c r="H856" t="s">
        <v>252</v>
      </c>
      <c r="I856" t="s">
        <v>25</v>
      </c>
      <c r="J856" t="s">
        <v>26</v>
      </c>
      <c r="K856" t="s">
        <v>27</v>
      </c>
      <c r="L856" t="s">
        <v>28</v>
      </c>
      <c r="M856" t="s">
        <v>29</v>
      </c>
      <c r="N856" t="s">
        <v>3125</v>
      </c>
      <c r="O856" t="s">
        <v>244</v>
      </c>
      <c r="P856" t="s">
        <v>32</v>
      </c>
    </row>
    <row r="857" spans="1:16">
      <c r="A857" t="s">
        <v>3126</v>
      </c>
      <c r="B857" t="s">
        <v>3127</v>
      </c>
      <c r="C857" t="s">
        <v>21</v>
      </c>
      <c r="D857" t="s">
        <v>3128</v>
      </c>
      <c r="E857" t="s">
        <v>100</v>
      </c>
      <c r="F857" t="s">
        <v>47</v>
      </c>
      <c r="G857" t="s">
        <v>24</v>
      </c>
      <c r="H857" t="s">
        <v>24</v>
      </c>
      <c r="I857" t="s">
        <v>25</v>
      </c>
      <c r="J857" t="s">
        <v>26</v>
      </c>
      <c r="K857" t="s">
        <v>27</v>
      </c>
      <c r="L857" t="s">
        <v>28</v>
      </c>
      <c r="M857" t="s">
        <v>29</v>
      </c>
      <c r="N857" t="s">
        <v>3129</v>
      </c>
      <c r="O857" t="s">
        <v>244</v>
      </c>
      <c r="P857" t="s">
        <v>32</v>
      </c>
    </row>
    <row r="858" spans="1:16">
      <c r="A858" t="s">
        <v>3130</v>
      </c>
      <c r="B858" t="s">
        <v>3131</v>
      </c>
      <c r="C858" t="s">
        <v>21</v>
      </c>
      <c r="D858" t="s">
        <v>3023</v>
      </c>
      <c r="E858" t="s">
        <v>63</v>
      </c>
      <c r="F858" t="s">
        <v>47</v>
      </c>
      <c r="G858" t="s">
        <v>24</v>
      </c>
      <c r="H858" t="s">
        <v>25</v>
      </c>
      <c r="I858" t="s">
        <v>25</v>
      </c>
      <c r="J858" t="s">
        <v>26</v>
      </c>
      <c r="K858" t="s">
        <v>27</v>
      </c>
      <c r="L858" t="s">
        <v>28</v>
      </c>
      <c r="M858" t="s">
        <v>29</v>
      </c>
      <c r="N858" t="s">
        <v>3113</v>
      </c>
      <c r="O858" t="s">
        <v>244</v>
      </c>
      <c r="P858" t="s">
        <v>32</v>
      </c>
    </row>
    <row r="859" spans="1:16">
      <c r="A859" t="s">
        <v>3132</v>
      </c>
      <c r="B859" t="s">
        <v>3133</v>
      </c>
      <c r="C859" t="s">
        <v>23</v>
      </c>
      <c r="D859" t="s">
        <v>3134</v>
      </c>
      <c r="E859" t="s">
        <v>54</v>
      </c>
      <c r="F859" t="s">
        <v>47</v>
      </c>
      <c r="G859" t="s">
        <v>40</v>
      </c>
      <c r="H859" t="s">
        <v>40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3135</v>
      </c>
      <c r="O859" t="s">
        <v>244</v>
      </c>
      <c r="P859" t="s">
        <v>32</v>
      </c>
    </row>
    <row r="860" spans="1:16">
      <c r="A860" t="s">
        <v>3136</v>
      </c>
      <c r="B860" t="s">
        <v>3137</v>
      </c>
      <c r="C860" t="s">
        <v>23</v>
      </c>
      <c r="D860" t="s">
        <v>3138</v>
      </c>
      <c r="E860" t="s">
        <v>63</v>
      </c>
      <c r="F860" t="s">
        <v>47</v>
      </c>
      <c r="G860" t="s">
        <v>24</v>
      </c>
      <c r="H860" t="s">
        <v>25</v>
      </c>
      <c r="I860" t="s">
        <v>24</v>
      </c>
      <c r="J860" t="s">
        <v>26</v>
      </c>
      <c r="K860" t="s">
        <v>27</v>
      </c>
      <c r="L860" t="s">
        <v>28</v>
      </c>
      <c r="M860" t="s">
        <v>29</v>
      </c>
      <c r="N860" t="s">
        <v>3139</v>
      </c>
      <c r="O860" t="s">
        <v>244</v>
      </c>
      <c r="P860" t="s">
        <v>32</v>
      </c>
    </row>
    <row r="861" spans="1:16">
      <c r="A861" t="s">
        <v>3140</v>
      </c>
      <c r="B861" t="s">
        <v>3141</v>
      </c>
      <c r="C861" t="s">
        <v>23</v>
      </c>
      <c r="D861" t="s">
        <v>3142</v>
      </c>
      <c r="E861" t="s">
        <v>63</v>
      </c>
      <c r="F861" t="s">
        <v>47</v>
      </c>
      <c r="G861" t="s">
        <v>24</v>
      </c>
      <c r="H861" t="s">
        <v>25</v>
      </c>
      <c r="I861" t="s">
        <v>24</v>
      </c>
      <c r="J861" t="s">
        <v>26</v>
      </c>
      <c r="K861" t="s">
        <v>27</v>
      </c>
      <c r="L861" t="s">
        <v>28</v>
      </c>
      <c r="M861" t="s">
        <v>29</v>
      </c>
      <c r="N861" t="s">
        <v>3143</v>
      </c>
      <c r="O861" t="s">
        <v>244</v>
      </c>
      <c r="P861" t="s">
        <v>32</v>
      </c>
    </row>
    <row r="862" spans="1:16">
      <c r="A862" t="s">
        <v>3144</v>
      </c>
      <c r="B862" t="s">
        <v>3145</v>
      </c>
      <c r="C862" t="s">
        <v>23</v>
      </c>
      <c r="D862" t="s">
        <v>2445</v>
      </c>
      <c r="E862" t="s">
        <v>100</v>
      </c>
      <c r="F862" t="s">
        <v>47</v>
      </c>
      <c r="G862" t="s">
        <v>24</v>
      </c>
      <c r="H862" t="s">
        <v>24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3146</v>
      </c>
      <c r="O862" t="s">
        <v>244</v>
      </c>
      <c r="P862" t="s">
        <v>32</v>
      </c>
    </row>
    <row r="863" spans="1:16">
      <c r="A863" t="s">
        <v>3147</v>
      </c>
      <c r="B863" t="s">
        <v>3148</v>
      </c>
      <c r="C863" t="s">
        <v>186</v>
      </c>
      <c r="D863" t="s">
        <v>3149</v>
      </c>
      <c r="E863" t="s">
        <v>193</v>
      </c>
      <c r="F863" t="s">
        <v>47</v>
      </c>
      <c r="G863" t="s">
        <v>24</v>
      </c>
      <c r="H863" t="s">
        <v>252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3150</v>
      </c>
      <c r="O863" t="s">
        <v>244</v>
      </c>
      <c r="P863" t="s">
        <v>32</v>
      </c>
    </row>
    <row r="864" spans="1:16">
      <c r="A864" t="s">
        <v>3151</v>
      </c>
      <c r="B864" t="s">
        <v>3152</v>
      </c>
      <c r="C864" t="s">
        <v>186</v>
      </c>
      <c r="D864" t="s">
        <v>3023</v>
      </c>
      <c r="E864" t="s">
        <v>63</v>
      </c>
      <c r="F864" t="s">
        <v>47</v>
      </c>
      <c r="G864" t="s">
        <v>24</v>
      </c>
      <c r="H864" t="s">
        <v>25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3113</v>
      </c>
      <c r="O864" t="s">
        <v>244</v>
      </c>
      <c r="P864" t="s">
        <v>32</v>
      </c>
    </row>
    <row r="865" spans="1:16">
      <c r="A865" t="s">
        <v>3153</v>
      </c>
      <c r="B865" t="s">
        <v>3154</v>
      </c>
      <c r="C865" t="s">
        <v>186</v>
      </c>
      <c r="D865" t="s">
        <v>3155</v>
      </c>
      <c r="E865" t="s">
        <v>63</v>
      </c>
      <c r="F865" t="s">
        <v>47</v>
      </c>
      <c r="G865" t="s">
        <v>24</v>
      </c>
      <c r="H865" t="s">
        <v>25</v>
      </c>
      <c r="I865" t="s">
        <v>24</v>
      </c>
      <c r="J865" t="s">
        <v>26</v>
      </c>
      <c r="K865" t="s">
        <v>27</v>
      </c>
      <c r="L865" t="s">
        <v>28</v>
      </c>
      <c r="M865" t="s">
        <v>29</v>
      </c>
      <c r="N865" t="s">
        <v>3156</v>
      </c>
      <c r="O865" t="s">
        <v>244</v>
      </c>
      <c r="P865" t="s">
        <v>32</v>
      </c>
    </row>
    <row r="866" spans="1:16">
      <c r="A866" t="s">
        <v>3157</v>
      </c>
      <c r="B866" t="s">
        <v>3158</v>
      </c>
      <c r="C866" t="s">
        <v>186</v>
      </c>
      <c r="D866" t="s">
        <v>3159</v>
      </c>
      <c r="E866" t="s">
        <v>100</v>
      </c>
      <c r="F866" t="s">
        <v>47</v>
      </c>
      <c r="G866" t="s">
        <v>24</v>
      </c>
      <c r="H866" t="s">
        <v>24</v>
      </c>
      <c r="I866" t="s">
        <v>24</v>
      </c>
      <c r="J866" t="s">
        <v>26</v>
      </c>
      <c r="K866" t="s">
        <v>27</v>
      </c>
      <c r="L866" t="s">
        <v>28</v>
      </c>
      <c r="M866" t="s">
        <v>29</v>
      </c>
      <c r="N866" t="s">
        <v>3160</v>
      </c>
      <c r="O866" t="s">
        <v>244</v>
      </c>
      <c r="P866" t="s">
        <v>32</v>
      </c>
    </row>
    <row r="867" spans="1:16">
      <c r="A867" t="s">
        <v>3161</v>
      </c>
      <c r="B867" t="s">
        <v>3162</v>
      </c>
      <c r="C867" t="s">
        <v>186</v>
      </c>
      <c r="D867" t="s">
        <v>3163</v>
      </c>
      <c r="E867" t="s">
        <v>54</v>
      </c>
      <c r="F867" t="s">
        <v>47</v>
      </c>
      <c r="G867" t="s">
        <v>24</v>
      </c>
      <c r="H867" t="s">
        <v>40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3164</v>
      </c>
      <c r="O867" t="s">
        <v>244</v>
      </c>
      <c r="P867" t="s">
        <v>32</v>
      </c>
    </row>
    <row r="868" spans="1:16">
      <c r="A868" t="s">
        <v>3165</v>
      </c>
      <c r="B868" t="s">
        <v>3166</v>
      </c>
      <c r="C868" t="s">
        <v>186</v>
      </c>
      <c r="D868" t="s">
        <v>3023</v>
      </c>
      <c r="E868" t="s">
        <v>54</v>
      </c>
      <c r="F868" t="s">
        <v>47</v>
      </c>
      <c r="G868" t="s">
        <v>24</v>
      </c>
      <c r="H868" t="s">
        <v>40</v>
      </c>
      <c r="I868" t="s">
        <v>25</v>
      </c>
      <c r="J868" t="s">
        <v>26</v>
      </c>
      <c r="K868" t="s">
        <v>27</v>
      </c>
      <c r="L868" t="s">
        <v>28</v>
      </c>
      <c r="M868" t="s">
        <v>29</v>
      </c>
      <c r="N868" t="s">
        <v>3167</v>
      </c>
      <c r="O868" t="s">
        <v>244</v>
      </c>
      <c r="P868" t="s">
        <v>32</v>
      </c>
    </row>
    <row r="869" spans="1:16">
      <c r="A869" t="s">
        <v>3168</v>
      </c>
      <c r="B869" t="s">
        <v>3169</v>
      </c>
      <c r="C869" t="s">
        <v>186</v>
      </c>
      <c r="D869" t="s">
        <v>360</v>
      </c>
      <c r="E869" t="s">
        <v>100</v>
      </c>
      <c r="F869" t="s">
        <v>47</v>
      </c>
      <c r="G869" t="s">
        <v>24</v>
      </c>
      <c r="H869" t="s">
        <v>24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3170</v>
      </c>
      <c r="O869" t="s">
        <v>244</v>
      </c>
      <c r="P869" t="s">
        <v>32</v>
      </c>
    </row>
    <row r="870" spans="1:16">
      <c r="A870" t="s">
        <v>3171</v>
      </c>
      <c r="B870" t="s">
        <v>3172</v>
      </c>
      <c r="C870" t="s">
        <v>117</v>
      </c>
      <c r="D870" t="s">
        <v>3173</v>
      </c>
      <c r="E870" t="s">
        <v>117</v>
      </c>
      <c r="F870" t="s">
        <v>47</v>
      </c>
      <c r="G870" t="s">
        <v>24</v>
      </c>
      <c r="H870" t="s">
        <v>118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3174</v>
      </c>
      <c r="O870" t="s">
        <v>244</v>
      </c>
      <c r="P870" t="s">
        <v>32</v>
      </c>
    </row>
    <row r="871" spans="1:16">
      <c r="A871" t="s">
        <v>3175</v>
      </c>
      <c r="B871" t="s">
        <v>3176</v>
      </c>
      <c r="C871" t="s">
        <v>117</v>
      </c>
      <c r="D871" t="s">
        <v>3177</v>
      </c>
      <c r="E871" t="s">
        <v>100</v>
      </c>
      <c r="F871" t="s">
        <v>47</v>
      </c>
      <c r="G871" t="s">
        <v>24</v>
      </c>
      <c r="H871" t="s">
        <v>24</v>
      </c>
      <c r="I871" t="s">
        <v>24</v>
      </c>
      <c r="J871" t="s">
        <v>26</v>
      </c>
      <c r="K871" t="s">
        <v>27</v>
      </c>
      <c r="L871" t="s">
        <v>28</v>
      </c>
      <c r="M871" t="s">
        <v>29</v>
      </c>
      <c r="N871" t="s">
        <v>3178</v>
      </c>
      <c r="O871" t="s">
        <v>244</v>
      </c>
      <c r="P871" t="s">
        <v>32</v>
      </c>
    </row>
    <row r="872" spans="1:16">
      <c r="A872" t="s">
        <v>3179</v>
      </c>
      <c r="B872" t="s">
        <v>3180</v>
      </c>
      <c r="C872" t="s">
        <v>117</v>
      </c>
      <c r="D872" t="s">
        <v>3181</v>
      </c>
      <c r="E872" t="s">
        <v>100</v>
      </c>
      <c r="F872" t="s">
        <v>47</v>
      </c>
      <c r="G872" t="s">
        <v>24</v>
      </c>
      <c r="H872" t="s">
        <v>24</v>
      </c>
      <c r="I872" t="s">
        <v>24</v>
      </c>
      <c r="J872" t="s">
        <v>26</v>
      </c>
      <c r="K872" t="s">
        <v>27</v>
      </c>
      <c r="L872" t="s">
        <v>28</v>
      </c>
      <c r="M872" t="s">
        <v>29</v>
      </c>
      <c r="N872" t="s">
        <v>3182</v>
      </c>
      <c r="O872" t="s">
        <v>244</v>
      </c>
      <c r="P872" t="s">
        <v>32</v>
      </c>
    </row>
    <row r="873" spans="1:16">
      <c r="A873" t="s">
        <v>3183</v>
      </c>
      <c r="B873" t="s">
        <v>3184</v>
      </c>
      <c r="C873" t="s">
        <v>117</v>
      </c>
      <c r="D873" t="s">
        <v>3185</v>
      </c>
      <c r="E873" t="s">
        <v>46</v>
      </c>
      <c r="F873" t="s">
        <v>47</v>
      </c>
      <c r="G873" t="s">
        <v>24</v>
      </c>
      <c r="H873" t="s">
        <v>48</v>
      </c>
      <c r="I873" t="s">
        <v>25</v>
      </c>
      <c r="J873" t="s">
        <v>26</v>
      </c>
      <c r="K873" t="s">
        <v>27</v>
      </c>
      <c r="L873" t="s">
        <v>28</v>
      </c>
      <c r="M873" t="s">
        <v>29</v>
      </c>
      <c r="N873" t="s">
        <v>3186</v>
      </c>
      <c r="O873" t="s">
        <v>244</v>
      </c>
      <c r="P873" t="s">
        <v>32</v>
      </c>
    </row>
    <row r="874" spans="1:16">
      <c r="A874" t="s">
        <v>3187</v>
      </c>
      <c r="B874" t="s">
        <v>3188</v>
      </c>
      <c r="C874" t="s">
        <v>117</v>
      </c>
      <c r="D874" t="s">
        <v>3189</v>
      </c>
      <c r="E874" t="s">
        <v>100</v>
      </c>
      <c r="F874" t="s">
        <v>47</v>
      </c>
      <c r="G874" t="s">
        <v>24</v>
      </c>
      <c r="H874" t="s">
        <v>24</v>
      </c>
      <c r="I874" t="s">
        <v>24</v>
      </c>
      <c r="J874" t="s">
        <v>26</v>
      </c>
      <c r="K874" t="s">
        <v>27</v>
      </c>
      <c r="L874" t="s">
        <v>28</v>
      </c>
      <c r="M874" t="s">
        <v>29</v>
      </c>
      <c r="N874" t="s">
        <v>3190</v>
      </c>
      <c r="O874" t="s">
        <v>244</v>
      </c>
      <c r="P874" t="s">
        <v>32</v>
      </c>
    </row>
    <row r="875" spans="1:16">
      <c r="A875" t="s">
        <v>3191</v>
      </c>
      <c r="B875" t="s">
        <v>3192</v>
      </c>
      <c r="C875" t="s">
        <v>117</v>
      </c>
      <c r="D875" t="s">
        <v>3193</v>
      </c>
      <c r="E875" t="s">
        <v>100</v>
      </c>
      <c r="F875" t="s">
        <v>47</v>
      </c>
      <c r="G875" t="s">
        <v>24</v>
      </c>
      <c r="H875" t="s">
        <v>24</v>
      </c>
      <c r="I875" t="s">
        <v>40</v>
      </c>
      <c r="J875" t="s">
        <v>26</v>
      </c>
      <c r="K875" t="s">
        <v>27</v>
      </c>
      <c r="L875" t="s">
        <v>28</v>
      </c>
      <c r="M875" t="s">
        <v>29</v>
      </c>
      <c r="N875" t="s">
        <v>3194</v>
      </c>
      <c r="O875" t="s">
        <v>244</v>
      </c>
      <c r="P875" t="s">
        <v>32</v>
      </c>
    </row>
    <row r="876" spans="1:16">
      <c r="A876" t="s">
        <v>3195</v>
      </c>
      <c r="B876" t="s">
        <v>3196</v>
      </c>
      <c r="C876" t="s">
        <v>117</v>
      </c>
      <c r="D876" t="s">
        <v>1942</v>
      </c>
      <c r="E876" t="s">
        <v>63</v>
      </c>
      <c r="F876" t="s">
        <v>47</v>
      </c>
      <c r="G876" t="s">
        <v>24</v>
      </c>
      <c r="H876" t="s">
        <v>25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2101</v>
      </c>
      <c r="O876" t="s">
        <v>244</v>
      </c>
      <c r="P876" t="s">
        <v>32</v>
      </c>
    </row>
    <row r="877" spans="1:16">
      <c r="A877" t="s">
        <v>3197</v>
      </c>
      <c r="B877" t="s">
        <v>3198</v>
      </c>
      <c r="C877" t="s">
        <v>117</v>
      </c>
      <c r="D877" t="s">
        <v>824</v>
      </c>
      <c r="E877" t="s">
        <v>100</v>
      </c>
      <c r="F877" t="s">
        <v>47</v>
      </c>
      <c r="G877" t="s">
        <v>24</v>
      </c>
      <c r="H877" t="s">
        <v>24</v>
      </c>
      <c r="I877" t="s">
        <v>25</v>
      </c>
      <c r="J877" t="s">
        <v>26</v>
      </c>
      <c r="K877" t="s">
        <v>27</v>
      </c>
      <c r="L877" t="s">
        <v>28</v>
      </c>
      <c r="M877" t="s">
        <v>29</v>
      </c>
      <c r="N877" t="s">
        <v>3199</v>
      </c>
      <c r="O877" t="s">
        <v>244</v>
      </c>
      <c r="P877" t="s">
        <v>32</v>
      </c>
    </row>
    <row r="878" spans="1:16">
      <c r="A878" t="s">
        <v>3200</v>
      </c>
      <c r="B878" t="s">
        <v>3201</v>
      </c>
      <c r="C878" t="s">
        <v>117</v>
      </c>
      <c r="D878" t="s">
        <v>3202</v>
      </c>
      <c r="E878" t="s">
        <v>100</v>
      </c>
      <c r="F878" t="s">
        <v>47</v>
      </c>
      <c r="G878" t="s">
        <v>24</v>
      </c>
      <c r="H878" t="s">
        <v>24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3203</v>
      </c>
      <c r="O878" t="s">
        <v>244</v>
      </c>
      <c r="P878" t="s">
        <v>32</v>
      </c>
    </row>
    <row r="879" spans="1:16">
      <c r="A879" t="s">
        <v>3204</v>
      </c>
      <c r="B879" t="s">
        <v>3205</v>
      </c>
      <c r="C879" t="s">
        <v>117</v>
      </c>
      <c r="D879" t="s">
        <v>3206</v>
      </c>
      <c r="E879" t="s">
        <v>63</v>
      </c>
      <c r="F879" t="s">
        <v>47</v>
      </c>
      <c r="G879" t="s">
        <v>24</v>
      </c>
      <c r="H879" t="s">
        <v>25</v>
      </c>
      <c r="I879" t="s">
        <v>24</v>
      </c>
      <c r="J879" t="s">
        <v>26</v>
      </c>
      <c r="K879" t="s">
        <v>27</v>
      </c>
      <c r="L879" t="s">
        <v>28</v>
      </c>
      <c r="M879" t="s">
        <v>29</v>
      </c>
      <c r="N879" t="s">
        <v>3207</v>
      </c>
      <c r="O879" t="s">
        <v>244</v>
      </c>
      <c r="P879" t="s">
        <v>32</v>
      </c>
    </row>
    <row r="880" spans="1:16">
      <c r="A880" t="s">
        <v>3208</v>
      </c>
      <c r="B880" t="s">
        <v>3209</v>
      </c>
      <c r="C880" t="s">
        <v>117</v>
      </c>
      <c r="D880" t="s">
        <v>668</v>
      </c>
      <c r="E880" t="s">
        <v>39</v>
      </c>
      <c r="F880" t="s">
        <v>47</v>
      </c>
      <c r="G880" t="s">
        <v>24</v>
      </c>
      <c r="H880" t="s">
        <v>81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3210</v>
      </c>
      <c r="O880" t="s">
        <v>244</v>
      </c>
      <c r="P880" t="s">
        <v>32</v>
      </c>
    </row>
    <row r="881" spans="1:16">
      <c r="A881" t="s">
        <v>3211</v>
      </c>
      <c r="B881" t="s">
        <v>3212</v>
      </c>
      <c r="C881" t="s">
        <v>117</v>
      </c>
      <c r="D881" t="s">
        <v>3213</v>
      </c>
      <c r="E881" t="s">
        <v>39</v>
      </c>
      <c r="F881" t="s">
        <v>47</v>
      </c>
      <c r="G881" t="s">
        <v>25</v>
      </c>
      <c r="H881" t="s">
        <v>81</v>
      </c>
      <c r="I881" t="s">
        <v>25</v>
      </c>
      <c r="J881" t="s">
        <v>26</v>
      </c>
      <c r="K881" t="s">
        <v>27</v>
      </c>
      <c r="L881" t="s">
        <v>28</v>
      </c>
      <c r="M881" t="s">
        <v>29</v>
      </c>
      <c r="N881" t="s">
        <v>3214</v>
      </c>
      <c r="O881" t="s">
        <v>244</v>
      </c>
      <c r="P881" t="s">
        <v>32</v>
      </c>
    </row>
    <row r="882" spans="1:16">
      <c r="A882" t="s">
        <v>3215</v>
      </c>
      <c r="B882" t="s">
        <v>3216</v>
      </c>
      <c r="C882" t="s">
        <v>117</v>
      </c>
      <c r="D882" t="s">
        <v>2528</v>
      </c>
      <c r="E882" t="s">
        <v>54</v>
      </c>
      <c r="F882" t="s">
        <v>47</v>
      </c>
      <c r="G882" t="s">
        <v>24</v>
      </c>
      <c r="H882" t="s">
        <v>40</v>
      </c>
      <c r="I882" t="s">
        <v>25</v>
      </c>
      <c r="J882" t="s">
        <v>26</v>
      </c>
      <c r="K882" t="s">
        <v>27</v>
      </c>
      <c r="L882" t="s">
        <v>28</v>
      </c>
      <c r="M882" t="s">
        <v>29</v>
      </c>
      <c r="N882" t="s">
        <v>3217</v>
      </c>
      <c r="O882" t="s">
        <v>244</v>
      </c>
      <c r="P882" t="s">
        <v>32</v>
      </c>
    </row>
    <row r="883" spans="1:16">
      <c r="A883" t="s">
        <v>3218</v>
      </c>
      <c r="B883" t="s">
        <v>3219</v>
      </c>
      <c r="C883" t="s">
        <v>117</v>
      </c>
      <c r="D883" t="s">
        <v>2303</v>
      </c>
      <c r="E883" t="s">
        <v>63</v>
      </c>
      <c r="F883" t="s">
        <v>47</v>
      </c>
      <c r="G883" t="s">
        <v>24</v>
      </c>
      <c r="H883" t="s">
        <v>25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3220</v>
      </c>
      <c r="O883" t="s">
        <v>244</v>
      </c>
      <c r="P883" t="s">
        <v>32</v>
      </c>
    </row>
    <row r="884" spans="1:16">
      <c r="A884" t="s">
        <v>3221</v>
      </c>
      <c r="B884" t="s">
        <v>3222</v>
      </c>
      <c r="C884" t="s">
        <v>117</v>
      </c>
      <c r="D884" t="s">
        <v>3223</v>
      </c>
      <c r="E884" t="s">
        <v>38</v>
      </c>
      <c r="F884" t="s">
        <v>47</v>
      </c>
      <c r="G884" t="s">
        <v>40</v>
      </c>
      <c r="H884" t="s">
        <v>94</v>
      </c>
      <c r="I884" t="s">
        <v>25</v>
      </c>
      <c r="J884" t="s">
        <v>26</v>
      </c>
      <c r="K884" t="s">
        <v>27</v>
      </c>
      <c r="L884" t="s">
        <v>28</v>
      </c>
      <c r="M884" t="s">
        <v>29</v>
      </c>
      <c r="N884" t="s">
        <v>3224</v>
      </c>
      <c r="O884" t="s">
        <v>244</v>
      </c>
      <c r="P884" t="s">
        <v>32</v>
      </c>
    </row>
    <row r="885" spans="1:16">
      <c r="A885" t="s">
        <v>3225</v>
      </c>
      <c r="B885" t="s">
        <v>3226</v>
      </c>
      <c r="C885" t="s">
        <v>117</v>
      </c>
      <c r="D885" t="s">
        <v>3068</v>
      </c>
      <c r="E885" t="s">
        <v>193</v>
      </c>
      <c r="F885" t="s">
        <v>47</v>
      </c>
      <c r="G885" t="s">
        <v>24</v>
      </c>
      <c r="H885" t="s">
        <v>252</v>
      </c>
      <c r="I885" t="s">
        <v>25</v>
      </c>
      <c r="J885" t="s">
        <v>26</v>
      </c>
      <c r="K885" t="s">
        <v>27</v>
      </c>
      <c r="L885" t="s">
        <v>28</v>
      </c>
      <c r="M885" t="s">
        <v>29</v>
      </c>
      <c r="N885" t="s">
        <v>3227</v>
      </c>
      <c r="O885" t="s">
        <v>244</v>
      </c>
      <c r="P885" t="s">
        <v>32</v>
      </c>
    </row>
    <row r="886" spans="1:16">
      <c r="A886" t="s">
        <v>3228</v>
      </c>
      <c r="B886" t="s">
        <v>3229</v>
      </c>
      <c r="C886" t="s">
        <v>117</v>
      </c>
      <c r="D886" t="s">
        <v>3230</v>
      </c>
      <c r="E886" t="s">
        <v>100</v>
      </c>
      <c r="F886" t="s">
        <v>47</v>
      </c>
      <c r="G886" t="s">
        <v>24</v>
      </c>
      <c r="H886" t="s">
        <v>24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3231</v>
      </c>
      <c r="O886" t="s">
        <v>244</v>
      </c>
      <c r="P886" t="s">
        <v>32</v>
      </c>
    </row>
    <row r="887" spans="1:16">
      <c r="A887" t="s">
        <v>3232</v>
      </c>
      <c r="B887" t="s">
        <v>3233</v>
      </c>
      <c r="C887" t="s">
        <v>46</v>
      </c>
      <c r="D887" t="s">
        <v>579</v>
      </c>
      <c r="E887" t="s">
        <v>100</v>
      </c>
      <c r="F887" t="s">
        <v>47</v>
      </c>
      <c r="G887" t="s">
        <v>24</v>
      </c>
      <c r="H887" t="s">
        <v>24</v>
      </c>
      <c r="I887" t="s">
        <v>25</v>
      </c>
      <c r="J887" t="s">
        <v>26</v>
      </c>
      <c r="K887" t="s">
        <v>27</v>
      </c>
      <c r="L887" t="s">
        <v>28</v>
      </c>
      <c r="M887" t="s">
        <v>29</v>
      </c>
      <c r="N887" t="s">
        <v>3234</v>
      </c>
      <c r="O887" t="s">
        <v>244</v>
      </c>
      <c r="P887" t="s">
        <v>32</v>
      </c>
    </row>
    <row r="888" spans="1:16">
      <c r="A888" t="s">
        <v>3235</v>
      </c>
      <c r="B888" t="s">
        <v>3236</v>
      </c>
      <c r="C888" t="s">
        <v>46</v>
      </c>
      <c r="D888" t="s">
        <v>3237</v>
      </c>
      <c r="E888" t="s">
        <v>39</v>
      </c>
      <c r="F888" t="s">
        <v>47</v>
      </c>
      <c r="G888" t="s">
        <v>24</v>
      </c>
      <c r="H888" t="s">
        <v>81</v>
      </c>
      <c r="I888" t="s">
        <v>25</v>
      </c>
      <c r="J888" t="s">
        <v>26</v>
      </c>
      <c r="K888" t="s">
        <v>27</v>
      </c>
      <c r="L888" t="s">
        <v>28</v>
      </c>
      <c r="M888" t="s">
        <v>29</v>
      </c>
      <c r="N888" t="s">
        <v>3238</v>
      </c>
      <c r="O888" t="s">
        <v>244</v>
      </c>
      <c r="P888" t="s">
        <v>32</v>
      </c>
    </row>
    <row r="889" spans="1:16">
      <c r="A889" t="s">
        <v>3239</v>
      </c>
      <c r="B889" t="s">
        <v>3240</v>
      </c>
      <c r="C889" t="s">
        <v>46</v>
      </c>
      <c r="D889" t="s">
        <v>3241</v>
      </c>
      <c r="E889" t="s">
        <v>54</v>
      </c>
      <c r="F889" t="s">
        <v>47</v>
      </c>
      <c r="G889" t="s">
        <v>24</v>
      </c>
      <c r="H889" t="s">
        <v>40</v>
      </c>
      <c r="I889" t="s">
        <v>24</v>
      </c>
      <c r="J889" t="s">
        <v>26</v>
      </c>
      <c r="K889" t="s">
        <v>27</v>
      </c>
      <c r="L889" t="s">
        <v>28</v>
      </c>
      <c r="M889" t="s">
        <v>29</v>
      </c>
      <c r="N889" t="s">
        <v>3242</v>
      </c>
      <c r="O889" t="s">
        <v>244</v>
      </c>
      <c r="P889" t="s">
        <v>32</v>
      </c>
    </row>
    <row r="890" spans="1:16">
      <c r="A890" t="s">
        <v>3243</v>
      </c>
      <c r="B890" t="s">
        <v>3244</v>
      </c>
      <c r="C890" t="s">
        <v>46</v>
      </c>
      <c r="D890" t="s">
        <v>3245</v>
      </c>
      <c r="E890" t="s">
        <v>100</v>
      </c>
      <c r="F890" t="s">
        <v>47</v>
      </c>
      <c r="G890" t="s">
        <v>24</v>
      </c>
      <c r="H890" t="s">
        <v>24</v>
      </c>
      <c r="I890" t="s">
        <v>40</v>
      </c>
      <c r="J890" t="s">
        <v>26</v>
      </c>
      <c r="K890" t="s">
        <v>27</v>
      </c>
      <c r="L890" t="s">
        <v>28</v>
      </c>
      <c r="M890" t="s">
        <v>29</v>
      </c>
      <c r="N890" t="s">
        <v>3246</v>
      </c>
      <c r="O890" t="s">
        <v>244</v>
      </c>
      <c r="P890" t="s">
        <v>32</v>
      </c>
    </row>
    <row r="891" spans="1:16">
      <c r="A891" t="s">
        <v>3247</v>
      </c>
      <c r="B891" t="s">
        <v>3248</v>
      </c>
      <c r="C891" t="s">
        <v>46</v>
      </c>
      <c r="D891" t="s">
        <v>3249</v>
      </c>
      <c r="E891" t="s">
        <v>39</v>
      </c>
      <c r="F891" t="s">
        <v>47</v>
      </c>
      <c r="G891" t="s">
        <v>24</v>
      </c>
      <c r="H891" t="s">
        <v>81</v>
      </c>
      <c r="I891" t="s">
        <v>25</v>
      </c>
      <c r="J891" t="s">
        <v>26</v>
      </c>
      <c r="K891" t="s">
        <v>27</v>
      </c>
      <c r="L891" t="s">
        <v>28</v>
      </c>
      <c r="M891" t="s">
        <v>29</v>
      </c>
      <c r="N891" t="s">
        <v>3250</v>
      </c>
      <c r="O891" t="s">
        <v>244</v>
      </c>
      <c r="P891" t="s">
        <v>32</v>
      </c>
    </row>
    <row r="892" spans="1:16">
      <c r="A892" t="s">
        <v>3251</v>
      </c>
      <c r="B892" t="s">
        <v>3252</v>
      </c>
      <c r="C892" t="s">
        <v>46</v>
      </c>
      <c r="D892" t="s">
        <v>3253</v>
      </c>
      <c r="E892" t="s">
        <v>63</v>
      </c>
      <c r="F892" t="s">
        <v>47</v>
      </c>
      <c r="G892" t="s">
        <v>24</v>
      </c>
      <c r="H892" t="s">
        <v>25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3254</v>
      </c>
      <c r="O892" t="s">
        <v>244</v>
      </c>
      <c r="P892" t="s">
        <v>32</v>
      </c>
    </row>
    <row r="893" spans="1:16">
      <c r="A893" t="s">
        <v>3255</v>
      </c>
      <c r="B893" t="s">
        <v>3256</v>
      </c>
      <c r="C893" t="s">
        <v>46</v>
      </c>
      <c r="D893" t="s">
        <v>3257</v>
      </c>
      <c r="E893" t="s">
        <v>54</v>
      </c>
      <c r="F893" t="s">
        <v>47</v>
      </c>
      <c r="G893" t="s">
        <v>24</v>
      </c>
      <c r="H893" t="s">
        <v>40</v>
      </c>
      <c r="I893" t="s">
        <v>24</v>
      </c>
      <c r="J893" t="s">
        <v>26</v>
      </c>
      <c r="K893" t="s">
        <v>27</v>
      </c>
      <c r="L893" t="s">
        <v>28</v>
      </c>
      <c r="M893" t="s">
        <v>29</v>
      </c>
      <c r="N893" t="s">
        <v>2418</v>
      </c>
      <c r="O893" t="s">
        <v>244</v>
      </c>
      <c r="P893" t="s">
        <v>32</v>
      </c>
    </row>
    <row r="894" spans="1:16">
      <c r="A894" t="s">
        <v>3258</v>
      </c>
      <c r="B894" t="s">
        <v>3259</v>
      </c>
      <c r="C894" t="s">
        <v>46</v>
      </c>
      <c r="D894" t="s">
        <v>3260</v>
      </c>
      <c r="E894" t="s">
        <v>54</v>
      </c>
      <c r="F894" t="s">
        <v>47</v>
      </c>
      <c r="G894" t="s">
        <v>25</v>
      </c>
      <c r="H894" t="s">
        <v>40</v>
      </c>
      <c r="I894" t="s">
        <v>25</v>
      </c>
      <c r="J894" t="s">
        <v>26</v>
      </c>
      <c r="K894" t="s">
        <v>27</v>
      </c>
      <c r="L894" t="s">
        <v>28</v>
      </c>
      <c r="M894" t="s">
        <v>29</v>
      </c>
      <c r="N894" t="s">
        <v>3261</v>
      </c>
      <c r="O894" t="s">
        <v>244</v>
      </c>
      <c r="P894" t="s">
        <v>32</v>
      </c>
    </row>
    <row r="895" spans="1:16">
      <c r="A895" t="s">
        <v>3262</v>
      </c>
      <c r="B895" t="s">
        <v>3263</v>
      </c>
      <c r="C895" t="s">
        <v>38</v>
      </c>
      <c r="D895" t="s">
        <v>3264</v>
      </c>
      <c r="E895" t="s">
        <v>100</v>
      </c>
      <c r="F895" t="s">
        <v>47</v>
      </c>
      <c r="G895" t="s">
        <v>24</v>
      </c>
      <c r="H895" t="s">
        <v>24</v>
      </c>
      <c r="I895" t="s">
        <v>24</v>
      </c>
      <c r="J895" t="s">
        <v>26</v>
      </c>
      <c r="K895" t="s">
        <v>27</v>
      </c>
      <c r="L895" t="s">
        <v>28</v>
      </c>
      <c r="M895" t="s">
        <v>29</v>
      </c>
      <c r="N895" t="s">
        <v>3265</v>
      </c>
      <c r="O895" t="s">
        <v>244</v>
      </c>
      <c r="P895" t="s">
        <v>32</v>
      </c>
    </row>
    <row r="896" spans="1:16">
      <c r="A896" t="s">
        <v>3266</v>
      </c>
      <c r="B896" t="s">
        <v>3267</v>
      </c>
      <c r="C896" t="s">
        <v>38</v>
      </c>
      <c r="D896" t="s">
        <v>3241</v>
      </c>
      <c r="E896" t="s">
        <v>54</v>
      </c>
      <c r="F896" t="s">
        <v>47</v>
      </c>
      <c r="G896" t="s">
        <v>24</v>
      </c>
      <c r="H896" t="s">
        <v>40</v>
      </c>
      <c r="I896" t="s">
        <v>24</v>
      </c>
      <c r="J896" t="s">
        <v>26</v>
      </c>
      <c r="K896" t="s">
        <v>27</v>
      </c>
      <c r="L896" t="s">
        <v>28</v>
      </c>
      <c r="M896" t="s">
        <v>29</v>
      </c>
      <c r="N896" t="s">
        <v>3268</v>
      </c>
      <c r="O896" t="s">
        <v>244</v>
      </c>
      <c r="P896" t="s">
        <v>32</v>
      </c>
    </row>
    <row r="897" spans="1:16">
      <c r="A897" t="s">
        <v>3269</v>
      </c>
      <c r="B897" t="s">
        <v>3270</v>
      </c>
      <c r="C897" t="s">
        <v>38</v>
      </c>
      <c r="D897" t="s">
        <v>3271</v>
      </c>
      <c r="E897" t="s">
        <v>100</v>
      </c>
      <c r="F897" t="s">
        <v>47</v>
      </c>
      <c r="G897" t="s">
        <v>40</v>
      </c>
      <c r="H897" t="s">
        <v>24</v>
      </c>
      <c r="I897" t="s">
        <v>24</v>
      </c>
      <c r="J897" t="s">
        <v>26</v>
      </c>
      <c r="K897" t="s">
        <v>27</v>
      </c>
      <c r="L897" t="s">
        <v>28</v>
      </c>
      <c r="M897" t="s">
        <v>29</v>
      </c>
      <c r="N897" t="s">
        <v>3272</v>
      </c>
      <c r="O897" t="s">
        <v>244</v>
      </c>
      <c r="P897" t="s">
        <v>32</v>
      </c>
    </row>
    <row r="898" spans="1:16">
      <c r="A898" t="s">
        <v>3273</v>
      </c>
      <c r="B898" t="s">
        <v>3274</v>
      </c>
      <c r="C898" t="s">
        <v>38</v>
      </c>
      <c r="D898" t="s">
        <v>3264</v>
      </c>
      <c r="E898" t="s">
        <v>100</v>
      </c>
      <c r="F898" t="s">
        <v>47</v>
      </c>
      <c r="G898" t="s">
        <v>24</v>
      </c>
      <c r="H898" t="s">
        <v>24</v>
      </c>
      <c r="I898" t="s">
        <v>25</v>
      </c>
      <c r="J898" t="s">
        <v>26</v>
      </c>
      <c r="K898" t="s">
        <v>27</v>
      </c>
      <c r="L898" t="s">
        <v>28</v>
      </c>
      <c r="M898" t="s">
        <v>29</v>
      </c>
      <c r="N898" t="s">
        <v>3275</v>
      </c>
      <c r="O898" t="s">
        <v>244</v>
      </c>
      <c r="P898" t="s">
        <v>32</v>
      </c>
    </row>
    <row r="899" spans="1:16">
      <c r="A899" t="s">
        <v>3276</v>
      </c>
      <c r="B899" t="s">
        <v>3277</v>
      </c>
      <c r="C899" t="s">
        <v>38</v>
      </c>
      <c r="D899" t="s">
        <v>3278</v>
      </c>
      <c r="E899" t="s">
        <v>63</v>
      </c>
      <c r="F899" t="s">
        <v>47</v>
      </c>
      <c r="G899" t="s">
        <v>24</v>
      </c>
      <c r="H899" t="s">
        <v>25</v>
      </c>
      <c r="I899" t="s">
        <v>24</v>
      </c>
      <c r="J899" t="s">
        <v>26</v>
      </c>
      <c r="K899" t="s">
        <v>27</v>
      </c>
      <c r="L899" t="s">
        <v>28</v>
      </c>
      <c r="M899" t="s">
        <v>29</v>
      </c>
      <c r="N899" t="s">
        <v>3279</v>
      </c>
      <c r="O899" t="s">
        <v>244</v>
      </c>
      <c r="P899" t="s">
        <v>32</v>
      </c>
    </row>
    <row r="900" spans="1:16">
      <c r="A900" t="s">
        <v>3280</v>
      </c>
      <c r="B900" t="s">
        <v>3281</v>
      </c>
      <c r="C900" t="s">
        <v>38</v>
      </c>
      <c r="D900" t="s">
        <v>3282</v>
      </c>
      <c r="E900" t="s">
        <v>63</v>
      </c>
      <c r="F900" t="s">
        <v>47</v>
      </c>
      <c r="G900" t="s">
        <v>24</v>
      </c>
      <c r="H900" t="s">
        <v>25</v>
      </c>
      <c r="I900" t="s">
        <v>25</v>
      </c>
      <c r="J900" t="s">
        <v>26</v>
      </c>
      <c r="K900" t="s">
        <v>27</v>
      </c>
      <c r="L900" t="s">
        <v>28</v>
      </c>
      <c r="M900" t="s">
        <v>29</v>
      </c>
      <c r="N900" t="s">
        <v>3283</v>
      </c>
      <c r="O900" t="s">
        <v>244</v>
      </c>
      <c r="P900" t="s">
        <v>32</v>
      </c>
    </row>
    <row r="901" spans="1:16">
      <c r="A901" t="s">
        <v>3284</v>
      </c>
      <c r="B901" t="s">
        <v>3285</v>
      </c>
      <c r="C901" t="s">
        <v>38</v>
      </c>
      <c r="D901" t="s">
        <v>3286</v>
      </c>
      <c r="E901" t="s">
        <v>100</v>
      </c>
      <c r="F901" t="s">
        <v>47</v>
      </c>
      <c r="G901" t="s">
        <v>24</v>
      </c>
      <c r="H901" t="s">
        <v>24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3287</v>
      </c>
      <c r="O901" t="s">
        <v>244</v>
      </c>
      <c r="P901" t="s">
        <v>32</v>
      </c>
    </row>
    <row r="902" spans="1:16">
      <c r="A902" t="s">
        <v>3288</v>
      </c>
      <c r="B902" t="s">
        <v>3289</v>
      </c>
      <c r="C902" t="s">
        <v>38</v>
      </c>
      <c r="D902" t="s">
        <v>3290</v>
      </c>
      <c r="E902" t="s">
        <v>63</v>
      </c>
      <c r="F902" t="s">
        <v>47</v>
      </c>
      <c r="G902" t="s">
        <v>25</v>
      </c>
      <c r="H902" t="s">
        <v>25</v>
      </c>
      <c r="I902" t="s">
        <v>24</v>
      </c>
      <c r="J902" t="s">
        <v>26</v>
      </c>
      <c r="K902" t="s">
        <v>27</v>
      </c>
      <c r="L902" t="s">
        <v>28</v>
      </c>
      <c r="M902" t="s">
        <v>29</v>
      </c>
      <c r="N902" t="s">
        <v>3291</v>
      </c>
      <c r="O902" t="s">
        <v>244</v>
      </c>
      <c r="P902" t="s">
        <v>32</v>
      </c>
    </row>
    <row r="903" spans="1:16">
      <c r="A903" t="s">
        <v>3292</v>
      </c>
      <c r="B903" t="s">
        <v>3293</v>
      </c>
      <c r="C903" t="s">
        <v>38</v>
      </c>
      <c r="D903" t="s">
        <v>3294</v>
      </c>
      <c r="E903" t="s">
        <v>100</v>
      </c>
      <c r="F903" t="s">
        <v>47</v>
      </c>
      <c r="G903" t="s">
        <v>40</v>
      </c>
      <c r="H903" t="s">
        <v>24</v>
      </c>
      <c r="I903" t="s">
        <v>24</v>
      </c>
      <c r="J903" t="s">
        <v>26</v>
      </c>
      <c r="K903" t="s">
        <v>27</v>
      </c>
      <c r="L903" t="s">
        <v>28</v>
      </c>
      <c r="M903" t="s">
        <v>29</v>
      </c>
      <c r="N903" t="s">
        <v>3295</v>
      </c>
      <c r="O903" t="s">
        <v>244</v>
      </c>
      <c r="P903" t="s">
        <v>32</v>
      </c>
    </row>
    <row r="904" spans="1:16">
      <c r="A904" t="s">
        <v>3296</v>
      </c>
      <c r="B904" t="s">
        <v>3297</v>
      </c>
      <c r="C904" t="s">
        <v>38</v>
      </c>
      <c r="D904" t="s">
        <v>3298</v>
      </c>
      <c r="E904" t="s">
        <v>63</v>
      </c>
      <c r="F904" t="s">
        <v>47</v>
      </c>
      <c r="G904" t="s">
        <v>24</v>
      </c>
      <c r="H904" t="s">
        <v>25</v>
      </c>
      <c r="I904" t="s">
        <v>24</v>
      </c>
      <c r="J904" t="s">
        <v>26</v>
      </c>
      <c r="K904" t="s">
        <v>27</v>
      </c>
      <c r="L904" t="s">
        <v>28</v>
      </c>
      <c r="M904" t="s">
        <v>29</v>
      </c>
      <c r="N904" t="s">
        <v>1943</v>
      </c>
      <c r="O904" t="s">
        <v>244</v>
      </c>
      <c r="P904" t="s">
        <v>32</v>
      </c>
    </row>
    <row r="905" spans="1:16">
      <c r="A905" t="s">
        <v>3299</v>
      </c>
      <c r="B905" t="s">
        <v>3300</v>
      </c>
      <c r="C905" t="s">
        <v>38</v>
      </c>
      <c r="D905" t="s">
        <v>3301</v>
      </c>
      <c r="E905" t="s">
        <v>100</v>
      </c>
      <c r="F905" t="s">
        <v>47</v>
      </c>
      <c r="G905" t="s">
        <v>24</v>
      </c>
      <c r="H905" t="s">
        <v>24</v>
      </c>
      <c r="I905" t="s">
        <v>24</v>
      </c>
      <c r="J905" t="s">
        <v>26</v>
      </c>
      <c r="K905" t="s">
        <v>27</v>
      </c>
      <c r="L905" t="s">
        <v>28</v>
      </c>
      <c r="M905" t="s">
        <v>29</v>
      </c>
      <c r="N905" t="s">
        <v>3302</v>
      </c>
      <c r="O905" t="s">
        <v>244</v>
      </c>
      <c r="P905" t="s">
        <v>32</v>
      </c>
    </row>
    <row r="906" spans="1:16">
      <c r="A906" t="s">
        <v>3303</v>
      </c>
      <c r="B906" t="s">
        <v>3304</v>
      </c>
      <c r="C906" t="s">
        <v>38</v>
      </c>
      <c r="D906" t="s">
        <v>3241</v>
      </c>
      <c r="E906" t="s">
        <v>100</v>
      </c>
      <c r="F906" t="s">
        <v>47</v>
      </c>
      <c r="G906" t="s">
        <v>24</v>
      </c>
      <c r="H906" t="s">
        <v>24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3305</v>
      </c>
      <c r="O906" t="s">
        <v>244</v>
      </c>
      <c r="P906" t="s">
        <v>32</v>
      </c>
    </row>
    <row r="907" spans="1:16">
      <c r="A907" t="s">
        <v>3306</v>
      </c>
      <c r="B907" t="s">
        <v>3307</v>
      </c>
      <c r="C907" t="s">
        <v>38</v>
      </c>
      <c r="D907" t="s">
        <v>2532</v>
      </c>
      <c r="E907" t="s">
        <v>63</v>
      </c>
      <c r="F907" t="s">
        <v>47</v>
      </c>
      <c r="G907" t="s">
        <v>24</v>
      </c>
      <c r="H907" t="s">
        <v>25</v>
      </c>
      <c r="I907" t="s">
        <v>24</v>
      </c>
      <c r="J907" t="s">
        <v>26</v>
      </c>
      <c r="K907" t="s">
        <v>27</v>
      </c>
      <c r="L907" t="s">
        <v>28</v>
      </c>
      <c r="M907" t="s">
        <v>29</v>
      </c>
      <c r="N907" t="s">
        <v>3308</v>
      </c>
      <c r="O907" t="s">
        <v>244</v>
      </c>
      <c r="P907" t="s">
        <v>32</v>
      </c>
    </row>
    <row r="908" spans="1:16">
      <c r="A908" t="s">
        <v>3309</v>
      </c>
      <c r="B908" t="s">
        <v>3310</v>
      </c>
      <c r="C908" t="s">
        <v>38</v>
      </c>
      <c r="D908" t="s">
        <v>3311</v>
      </c>
      <c r="E908" t="s">
        <v>100</v>
      </c>
      <c r="F908" t="s">
        <v>47</v>
      </c>
      <c r="G908" t="s">
        <v>24</v>
      </c>
      <c r="H908" t="s">
        <v>24</v>
      </c>
      <c r="I908" t="s">
        <v>25</v>
      </c>
      <c r="J908" t="s">
        <v>26</v>
      </c>
      <c r="K908" t="s">
        <v>27</v>
      </c>
      <c r="L908" t="s">
        <v>28</v>
      </c>
      <c r="M908" t="s">
        <v>29</v>
      </c>
      <c r="N908" t="s">
        <v>3312</v>
      </c>
      <c r="O908" t="s">
        <v>244</v>
      </c>
      <c r="P908" t="s">
        <v>32</v>
      </c>
    </row>
    <row r="909" spans="1:16">
      <c r="A909" t="s">
        <v>3313</v>
      </c>
      <c r="B909" t="s">
        <v>3314</v>
      </c>
      <c r="C909" t="s">
        <v>38</v>
      </c>
      <c r="D909" t="s">
        <v>3315</v>
      </c>
      <c r="E909" t="s">
        <v>63</v>
      </c>
      <c r="F909" t="s">
        <v>47</v>
      </c>
      <c r="G909" t="s">
        <v>24</v>
      </c>
      <c r="H909" t="s">
        <v>25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3316</v>
      </c>
      <c r="O909" t="s">
        <v>244</v>
      </c>
      <c r="P909" t="s">
        <v>32</v>
      </c>
    </row>
    <row r="910" spans="1:16">
      <c r="A910" t="s">
        <v>3317</v>
      </c>
      <c r="B910" t="s">
        <v>3318</v>
      </c>
      <c r="C910" t="s">
        <v>38</v>
      </c>
      <c r="D910" t="s">
        <v>3319</v>
      </c>
      <c r="E910" t="s">
        <v>54</v>
      </c>
      <c r="F910" t="s">
        <v>47</v>
      </c>
      <c r="G910" t="s">
        <v>40</v>
      </c>
      <c r="H910" t="s">
        <v>40</v>
      </c>
      <c r="I910" t="s">
        <v>25</v>
      </c>
      <c r="J910" t="s">
        <v>26</v>
      </c>
      <c r="K910" t="s">
        <v>27</v>
      </c>
      <c r="L910" t="s">
        <v>28</v>
      </c>
      <c r="M910" t="s">
        <v>29</v>
      </c>
      <c r="N910" t="s">
        <v>3320</v>
      </c>
      <c r="O910" t="s">
        <v>244</v>
      </c>
      <c r="P910" t="s">
        <v>32</v>
      </c>
    </row>
    <row r="911" spans="1:16">
      <c r="A911" t="s">
        <v>3321</v>
      </c>
      <c r="B911" t="s">
        <v>3322</v>
      </c>
      <c r="C911" t="s">
        <v>38</v>
      </c>
      <c r="D911" t="s">
        <v>3323</v>
      </c>
      <c r="E911" t="s">
        <v>63</v>
      </c>
      <c r="F911" t="s">
        <v>47</v>
      </c>
      <c r="G911" t="s">
        <v>24</v>
      </c>
      <c r="H911" t="s">
        <v>25</v>
      </c>
      <c r="I911" t="s">
        <v>25</v>
      </c>
      <c r="J911" t="s">
        <v>26</v>
      </c>
      <c r="K911" t="s">
        <v>27</v>
      </c>
      <c r="L911" t="s">
        <v>28</v>
      </c>
      <c r="M911" t="s">
        <v>29</v>
      </c>
      <c r="N911" t="s">
        <v>3324</v>
      </c>
      <c r="O911" t="s">
        <v>244</v>
      </c>
      <c r="P911" t="s">
        <v>32</v>
      </c>
    </row>
    <row r="912" spans="1:16">
      <c r="A912" t="s">
        <v>3325</v>
      </c>
      <c r="B912" t="s">
        <v>3326</v>
      </c>
      <c r="C912" t="s">
        <v>38</v>
      </c>
      <c r="D912" t="s">
        <v>1594</v>
      </c>
      <c r="E912" t="s">
        <v>63</v>
      </c>
      <c r="F912" t="s">
        <v>47</v>
      </c>
      <c r="G912" t="s">
        <v>24</v>
      </c>
      <c r="H912" t="s">
        <v>25</v>
      </c>
      <c r="I912" t="s">
        <v>25</v>
      </c>
      <c r="J912" t="s">
        <v>26</v>
      </c>
      <c r="K912" t="s">
        <v>27</v>
      </c>
      <c r="L912" t="s">
        <v>28</v>
      </c>
      <c r="M912" t="s">
        <v>29</v>
      </c>
      <c r="N912" t="s">
        <v>3327</v>
      </c>
      <c r="O912" t="s">
        <v>244</v>
      </c>
      <c r="P912" t="s">
        <v>32</v>
      </c>
    </row>
    <row r="913" spans="1:16">
      <c r="A913" t="s">
        <v>3328</v>
      </c>
      <c r="B913" t="s">
        <v>3329</v>
      </c>
      <c r="C913" t="s">
        <v>38</v>
      </c>
      <c r="D913" t="s">
        <v>668</v>
      </c>
      <c r="E913" t="s">
        <v>193</v>
      </c>
      <c r="F913" t="s">
        <v>47</v>
      </c>
      <c r="G913" t="s">
        <v>24</v>
      </c>
      <c r="H913" t="s">
        <v>252</v>
      </c>
      <c r="I913" t="s">
        <v>25</v>
      </c>
      <c r="J913" t="s">
        <v>26</v>
      </c>
      <c r="K913" t="s">
        <v>27</v>
      </c>
      <c r="L913" t="s">
        <v>28</v>
      </c>
      <c r="M913" t="s">
        <v>29</v>
      </c>
      <c r="N913" t="s">
        <v>3330</v>
      </c>
      <c r="O913" t="s">
        <v>244</v>
      </c>
      <c r="P913" t="s">
        <v>32</v>
      </c>
    </row>
    <row r="914" spans="1:16">
      <c r="A914" t="s">
        <v>3331</v>
      </c>
      <c r="B914" t="s">
        <v>3332</v>
      </c>
      <c r="C914" t="s">
        <v>193</v>
      </c>
      <c r="D914" t="s">
        <v>3333</v>
      </c>
      <c r="E914" t="s">
        <v>100</v>
      </c>
      <c r="F914" t="s">
        <v>47</v>
      </c>
      <c r="G914" t="s">
        <v>24</v>
      </c>
      <c r="H914" t="s">
        <v>24</v>
      </c>
      <c r="I914" t="s">
        <v>25</v>
      </c>
      <c r="J914" t="s">
        <v>26</v>
      </c>
      <c r="K914" t="s">
        <v>27</v>
      </c>
      <c r="L914" t="s">
        <v>28</v>
      </c>
      <c r="M914" t="s">
        <v>29</v>
      </c>
      <c r="N914" t="s">
        <v>3334</v>
      </c>
      <c r="O914" t="s">
        <v>244</v>
      </c>
      <c r="P914" t="s">
        <v>32</v>
      </c>
    </row>
    <row r="915" spans="1:16">
      <c r="A915" t="s">
        <v>3335</v>
      </c>
      <c r="B915" t="s">
        <v>3336</v>
      </c>
      <c r="C915" t="s">
        <v>193</v>
      </c>
      <c r="D915" t="s">
        <v>3319</v>
      </c>
      <c r="E915" t="s">
        <v>100</v>
      </c>
      <c r="F915" t="s">
        <v>47</v>
      </c>
      <c r="G915" t="s">
        <v>24</v>
      </c>
      <c r="H915" t="s">
        <v>24</v>
      </c>
      <c r="I915" t="s">
        <v>25</v>
      </c>
      <c r="J915" t="s">
        <v>26</v>
      </c>
      <c r="K915" t="s">
        <v>27</v>
      </c>
      <c r="L915" t="s">
        <v>28</v>
      </c>
      <c r="M915" t="s">
        <v>29</v>
      </c>
      <c r="N915" t="s">
        <v>3337</v>
      </c>
      <c r="O915" t="s">
        <v>244</v>
      </c>
      <c r="P915" t="s">
        <v>32</v>
      </c>
    </row>
    <row r="916" spans="1:16">
      <c r="A916" t="s">
        <v>3338</v>
      </c>
      <c r="B916" t="s">
        <v>3339</v>
      </c>
      <c r="C916" t="s">
        <v>193</v>
      </c>
      <c r="D916" t="s">
        <v>3319</v>
      </c>
      <c r="E916" t="s">
        <v>100</v>
      </c>
      <c r="F916" t="s">
        <v>47</v>
      </c>
      <c r="G916" t="s">
        <v>24</v>
      </c>
      <c r="H916" t="s">
        <v>24</v>
      </c>
      <c r="I916" t="s">
        <v>25</v>
      </c>
      <c r="J916" t="s">
        <v>26</v>
      </c>
      <c r="K916" t="s">
        <v>27</v>
      </c>
      <c r="L916" t="s">
        <v>28</v>
      </c>
      <c r="M916" t="s">
        <v>29</v>
      </c>
      <c r="N916" t="s">
        <v>3337</v>
      </c>
      <c r="O916" t="s">
        <v>244</v>
      </c>
      <c r="P916" t="s">
        <v>32</v>
      </c>
    </row>
    <row r="917" spans="1:16">
      <c r="A917" t="s">
        <v>3340</v>
      </c>
      <c r="B917" t="s">
        <v>3341</v>
      </c>
      <c r="C917" t="s">
        <v>193</v>
      </c>
      <c r="D917" t="s">
        <v>1942</v>
      </c>
      <c r="E917" t="s">
        <v>54</v>
      </c>
      <c r="F917" t="s">
        <v>47</v>
      </c>
      <c r="G917" t="s">
        <v>24</v>
      </c>
      <c r="H917" t="s">
        <v>40</v>
      </c>
      <c r="I917" t="s">
        <v>25</v>
      </c>
      <c r="J917" t="s">
        <v>26</v>
      </c>
      <c r="K917" t="s">
        <v>27</v>
      </c>
      <c r="L917" t="s">
        <v>28</v>
      </c>
      <c r="M917" t="s">
        <v>29</v>
      </c>
      <c r="N917" t="s">
        <v>3342</v>
      </c>
      <c r="O917" t="s">
        <v>244</v>
      </c>
      <c r="P917" t="s">
        <v>32</v>
      </c>
    </row>
    <row r="918" spans="1:16">
      <c r="A918" t="s">
        <v>3343</v>
      </c>
      <c r="B918" t="s">
        <v>3344</v>
      </c>
      <c r="C918" t="s">
        <v>193</v>
      </c>
      <c r="D918" t="s">
        <v>668</v>
      </c>
      <c r="E918" t="s">
        <v>63</v>
      </c>
      <c r="F918" t="s">
        <v>47</v>
      </c>
      <c r="G918" t="s">
        <v>24</v>
      </c>
      <c r="H918" t="s">
        <v>25</v>
      </c>
      <c r="I918" t="s">
        <v>24</v>
      </c>
      <c r="J918" t="s">
        <v>26</v>
      </c>
      <c r="K918" t="s">
        <v>27</v>
      </c>
      <c r="L918" t="s">
        <v>28</v>
      </c>
      <c r="M918" t="s">
        <v>29</v>
      </c>
      <c r="N918" t="s">
        <v>3345</v>
      </c>
      <c r="O918" t="s">
        <v>244</v>
      </c>
      <c r="P918" t="s">
        <v>32</v>
      </c>
    </row>
    <row r="919" spans="1:16">
      <c r="A919" t="s">
        <v>3346</v>
      </c>
      <c r="B919" t="s">
        <v>3347</v>
      </c>
      <c r="C919" t="s">
        <v>193</v>
      </c>
      <c r="D919" t="s">
        <v>3348</v>
      </c>
      <c r="E919" t="s">
        <v>100</v>
      </c>
      <c r="F919" t="s">
        <v>47</v>
      </c>
      <c r="G919" t="s">
        <v>25</v>
      </c>
      <c r="H919" t="s">
        <v>24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3349</v>
      </c>
      <c r="O919" t="s">
        <v>244</v>
      </c>
      <c r="P919" t="s">
        <v>32</v>
      </c>
    </row>
    <row r="920" spans="1:16">
      <c r="A920" t="s">
        <v>3350</v>
      </c>
      <c r="B920" t="s">
        <v>3351</v>
      </c>
      <c r="C920" t="s">
        <v>193</v>
      </c>
      <c r="D920" t="s">
        <v>3298</v>
      </c>
      <c r="E920" t="s">
        <v>54</v>
      </c>
      <c r="F920" t="s">
        <v>47</v>
      </c>
      <c r="G920" t="s">
        <v>40</v>
      </c>
      <c r="H920" t="s">
        <v>40</v>
      </c>
      <c r="I920" t="s">
        <v>25</v>
      </c>
      <c r="J920" t="s">
        <v>26</v>
      </c>
      <c r="K920" t="s">
        <v>27</v>
      </c>
      <c r="L920" t="s">
        <v>28</v>
      </c>
      <c r="M920" t="s">
        <v>29</v>
      </c>
      <c r="N920" t="s">
        <v>3352</v>
      </c>
      <c r="O920" t="s">
        <v>244</v>
      </c>
      <c r="P920" t="s">
        <v>32</v>
      </c>
    </row>
    <row r="921" spans="1:16">
      <c r="A921" t="s">
        <v>3353</v>
      </c>
      <c r="B921" t="s">
        <v>3354</v>
      </c>
      <c r="C921" t="s">
        <v>193</v>
      </c>
      <c r="D921" t="s">
        <v>3355</v>
      </c>
      <c r="E921" t="s">
        <v>100</v>
      </c>
      <c r="F921" t="s">
        <v>47</v>
      </c>
      <c r="G921" t="s">
        <v>24</v>
      </c>
      <c r="H921" t="s">
        <v>24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3356</v>
      </c>
      <c r="O921" t="s">
        <v>244</v>
      </c>
      <c r="P921" t="s">
        <v>32</v>
      </c>
    </row>
    <row r="922" spans="1:16">
      <c r="A922" t="s">
        <v>3357</v>
      </c>
      <c r="B922" t="s">
        <v>3358</v>
      </c>
      <c r="C922" t="s">
        <v>193</v>
      </c>
      <c r="D922" t="s">
        <v>3359</v>
      </c>
      <c r="E922" t="s">
        <v>100</v>
      </c>
      <c r="F922" t="s">
        <v>47</v>
      </c>
      <c r="G922" t="s">
        <v>24</v>
      </c>
      <c r="H922" t="s">
        <v>24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3360</v>
      </c>
      <c r="O922" t="s">
        <v>244</v>
      </c>
      <c r="P922" t="s">
        <v>32</v>
      </c>
    </row>
    <row r="923" spans="1:16">
      <c r="A923" t="s">
        <v>3361</v>
      </c>
      <c r="B923" t="s">
        <v>3362</v>
      </c>
      <c r="C923" t="s">
        <v>193</v>
      </c>
      <c r="D923" t="s">
        <v>3348</v>
      </c>
      <c r="E923" t="s">
        <v>100</v>
      </c>
      <c r="F923" t="s">
        <v>47</v>
      </c>
      <c r="G923" t="s">
        <v>24</v>
      </c>
      <c r="H923" t="s">
        <v>24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3363</v>
      </c>
      <c r="O923" t="s">
        <v>244</v>
      </c>
      <c r="P923" t="s">
        <v>32</v>
      </c>
    </row>
    <row r="924" spans="1:16">
      <c r="A924" t="s">
        <v>3364</v>
      </c>
      <c r="B924" t="s">
        <v>3365</v>
      </c>
      <c r="C924" t="s">
        <v>193</v>
      </c>
      <c r="D924" t="s">
        <v>3366</v>
      </c>
      <c r="E924" t="s">
        <v>39</v>
      </c>
      <c r="F924" t="s">
        <v>47</v>
      </c>
      <c r="G924" t="s">
        <v>24</v>
      </c>
      <c r="H924" t="s">
        <v>81</v>
      </c>
      <c r="I924" t="s">
        <v>25</v>
      </c>
      <c r="J924" t="s">
        <v>26</v>
      </c>
      <c r="K924" t="s">
        <v>27</v>
      </c>
      <c r="L924" t="s">
        <v>28</v>
      </c>
      <c r="M924" t="s">
        <v>29</v>
      </c>
      <c r="N924" t="s">
        <v>3367</v>
      </c>
      <c r="O924" t="s">
        <v>244</v>
      </c>
      <c r="P924" t="s">
        <v>32</v>
      </c>
    </row>
    <row r="925" spans="1:16">
      <c r="A925" t="s">
        <v>3368</v>
      </c>
      <c r="B925" t="s">
        <v>3369</v>
      </c>
      <c r="C925" t="s">
        <v>193</v>
      </c>
      <c r="D925" t="s">
        <v>3370</v>
      </c>
      <c r="E925" t="s">
        <v>100</v>
      </c>
      <c r="F925" t="s">
        <v>47</v>
      </c>
      <c r="G925" t="s">
        <v>24</v>
      </c>
      <c r="H925" t="s">
        <v>24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3371</v>
      </c>
      <c r="O925" t="s">
        <v>244</v>
      </c>
      <c r="P925" t="s">
        <v>32</v>
      </c>
    </row>
    <row r="926" spans="1:16">
      <c r="A926" t="s">
        <v>3372</v>
      </c>
      <c r="B926" t="s">
        <v>3373</v>
      </c>
      <c r="C926" t="s">
        <v>193</v>
      </c>
      <c r="D926" t="s">
        <v>2922</v>
      </c>
      <c r="E926" t="s">
        <v>100</v>
      </c>
      <c r="F926" t="s">
        <v>47</v>
      </c>
      <c r="G926" t="s">
        <v>24</v>
      </c>
      <c r="H926" t="s">
        <v>24</v>
      </c>
      <c r="I926" t="s">
        <v>25</v>
      </c>
      <c r="J926" t="s">
        <v>26</v>
      </c>
      <c r="K926" t="s">
        <v>27</v>
      </c>
      <c r="L926" t="s">
        <v>28</v>
      </c>
      <c r="M926" t="s">
        <v>29</v>
      </c>
      <c r="N926" t="s">
        <v>3374</v>
      </c>
      <c r="O926" t="s">
        <v>244</v>
      </c>
      <c r="P926" t="s">
        <v>32</v>
      </c>
    </row>
    <row r="927" spans="1:16">
      <c r="A927" t="s">
        <v>3375</v>
      </c>
      <c r="B927" t="s">
        <v>3376</v>
      </c>
      <c r="C927" t="s">
        <v>193</v>
      </c>
      <c r="D927" t="s">
        <v>3377</v>
      </c>
      <c r="E927" t="s">
        <v>100</v>
      </c>
      <c r="F927" t="s">
        <v>47</v>
      </c>
      <c r="G927" t="s">
        <v>24</v>
      </c>
      <c r="H927" t="s">
        <v>24</v>
      </c>
      <c r="I927" t="s">
        <v>25</v>
      </c>
      <c r="J927" t="s">
        <v>26</v>
      </c>
      <c r="K927" t="s">
        <v>27</v>
      </c>
      <c r="L927" t="s">
        <v>28</v>
      </c>
      <c r="M927" t="s">
        <v>29</v>
      </c>
      <c r="N927" t="s">
        <v>3378</v>
      </c>
      <c r="O927" t="s">
        <v>244</v>
      </c>
      <c r="P927" t="s">
        <v>32</v>
      </c>
    </row>
    <row r="928" spans="1:16">
      <c r="A928" t="s">
        <v>3379</v>
      </c>
      <c r="B928" t="s">
        <v>3380</v>
      </c>
      <c r="C928" t="s">
        <v>193</v>
      </c>
      <c r="D928" t="s">
        <v>3381</v>
      </c>
      <c r="E928" t="s">
        <v>100</v>
      </c>
      <c r="F928" t="s">
        <v>47</v>
      </c>
      <c r="G928" t="s">
        <v>24</v>
      </c>
      <c r="H928" t="s">
        <v>24</v>
      </c>
      <c r="I928" t="s">
        <v>24</v>
      </c>
      <c r="J928" t="s">
        <v>26</v>
      </c>
      <c r="K928" t="s">
        <v>27</v>
      </c>
      <c r="L928" t="s">
        <v>28</v>
      </c>
      <c r="M928" t="s">
        <v>29</v>
      </c>
      <c r="N928" t="s">
        <v>3382</v>
      </c>
      <c r="O928" t="s">
        <v>244</v>
      </c>
      <c r="P928" t="s">
        <v>32</v>
      </c>
    </row>
    <row r="929" spans="1:16">
      <c r="A929" t="s">
        <v>3383</v>
      </c>
      <c r="B929" t="s">
        <v>3384</v>
      </c>
      <c r="C929" t="s">
        <v>193</v>
      </c>
      <c r="D929" t="s">
        <v>3241</v>
      </c>
      <c r="E929" t="s">
        <v>100</v>
      </c>
      <c r="F929" t="s">
        <v>47</v>
      </c>
      <c r="G929" t="s">
        <v>24</v>
      </c>
      <c r="H929" t="s">
        <v>24</v>
      </c>
      <c r="I929" t="s">
        <v>25</v>
      </c>
      <c r="J929" t="s">
        <v>26</v>
      </c>
      <c r="K929" t="s">
        <v>27</v>
      </c>
      <c r="L929" t="s">
        <v>28</v>
      </c>
      <c r="M929" t="s">
        <v>29</v>
      </c>
      <c r="N929" t="s">
        <v>3385</v>
      </c>
      <c r="O929" t="s">
        <v>244</v>
      </c>
      <c r="P929" t="s">
        <v>32</v>
      </c>
    </row>
    <row r="930" spans="1:16">
      <c r="A930" t="s">
        <v>3386</v>
      </c>
      <c r="B930" t="s">
        <v>3387</v>
      </c>
      <c r="C930" t="s">
        <v>193</v>
      </c>
      <c r="D930" t="s">
        <v>2922</v>
      </c>
      <c r="E930" t="s">
        <v>63</v>
      </c>
      <c r="F930" t="s">
        <v>47</v>
      </c>
      <c r="G930" t="s">
        <v>24</v>
      </c>
      <c r="H930" t="s">
        <v>25</v>
      </c>
      <c r="I930" t="s">
        <v>24</v>
      </c>
      <c r="J930" t="s">
        <v>26</v>
      </c>
      <c r="K930" t="s">
        <v>27</v>
      </c>
      <c r="L930" t="s">
        <v>28</v>
      </c>
      <c r="M930" t="s">
        <v>29</v>
      </c>
      <c r="N930" t="s">
        <v>3388</v>
      </c>
      <c r="O930" t="s">
        <v>244</v>
      </c>
      <c r="P930" t="s">
        <v>32</v>
      </c>
    </row>
    <row r="931" spans="1:16">
      <c r="A931" t="s">
        <v>3389</v>
      </c>
      <c r="B931" t="s">
        <v>3390</v>
      </c>
      <c r="C931" t="s">
        <v>193</v>
      </c>
      <c r="D931" t="s">
        <v>3391</v>
      </c>
      <c r="E931" t="s">
        <v>54</v>
      </c>
      <c r="F931" t="s">
        <v>47</v>
      </c>
      <c r="G931" t="s">
        <v>24</v>
      </c>
      <c r="H931" t="s">
        <v>40</v>
      </c>
      <c r="I931" t="s">
        <v>81</v>
      </c>
      <c r="J931" t="s">
        <v>26</v>
      </c>
      <c r="K931" t="s">
        <v>27</v>
      </c>
      <c r="L931" t="s">
        <v>28</v>
      </c>
      <c r="M931" t="s">
        <v>29</v>
      </c>
      <c r="N931" t="s">
        <v>3392</v>
      </c>
      <c r="O931" t="s">
        <v>244</v>
      </c>
      <c r="P931" t="s">
        <v>32</v>
      </c>
    </row>
    <row r="932" spans="1:16">
      <c r="A932" t="s">
        <v>3393</v>
      </c>
      <c r="B932" t="s">
        <v>3394</v>
      </c>
      <c r="C932" t="s">
        <v>193</v>
      </c>
      <c r="D932" t="s">
        <v>482</v>
      </c>
      <c r="E932" t="s">
        <v>39</v>
      </c>
      <c r="F932" t="s">
        <v>47</v>
      </c>
      <c r="G932" t="s">
        <v>25</v>
      </c>
      <c r="H932" t="s">
        <v>81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3395</v>
      </c>
      <c r="O932" t="s">
        <v>244</v>
      </c>
      <c r="P932" t="s">
        <v>32</v>
      </c>
    </row>
    <row r="933" spans="1:16">
      <c r="A933" t="s">
        <v>3396</v>
      </c>
      <c r="B933" t="s">
        <v>3397</v>
      </c>
      <c r="C933" t="s">
        <v>193</v>
      </c>
      <c r="D933" t="s">
        <v>482</v>
      </c>
      <c r="E933" t="s">
        <v>39</v>
      </c>
      <c r="F933" t="s">
        <v>47</v>
      </c>
      <c r="G933" t="s">
        <v>24</v>
      </c>
      <c r="H933" t="s">
        <v>81</v>
      </c>
      <c r="I933" t="s">
        <v>25</v>
      </c>
      <c r="J933" t="s">
        <v>26</v>
      </c>
      <c r="K933" t="s">
        <v>27</v>
      </c>
      <c r="L933" t="s">
        <v>28</v>
      </c>
      <c r="M933" t="s">
        <v>29</v>
      </c>
      <c r="N933" t="s">
        <v>3398</v>
      </c>
      <c r="O933" t="s">
        <v>244</v>
      </c>
      <c r="P933" t="s">
        <v>32</v>
      </c>
    </row>
    <row r="934" spans="1:16">
      <c r="A934" t="s">
        <v>3399</v>
      </c>
      <c r="B934" t="s">
        <v>3400</v>
      </c>
      <c r="C934" t="s">
        <v>193</v>
      </c>
      <c r="D934" t="s">
        <v>3401</v>
      </c>
      <c r="E934" t="s">
        <v>63</v>
      </c>
      <c r="F934" t="s">
        <v>47</v>
      </c>
      <c r="G934" t="s">
        <v>24</v>
      </c>
      <c r="H934" t="s">
        <v>25</v>
      </c>
      <c r="I934" t="s">
        <v>25</v>
      </c>
      <c r="J934" t="s">
        <v>26</v>
      </c>
      <c r="K934" t="s">
        <v>27</v>
      </c>
      <c r="L934" t="s">
        <v>28</v>
      </c>
      <c r="M934" t="s">
        <v>29</v>
      </c>
      <c r="N934" t="s">
        <v>3402</v>
      </c>
      <c r="O934" t="s">
        <v>244</v>
      </c>
      <c r="P934" t="s">
        <v>32</v>
      </c>
    </row>
    <row r="935" spans="1:16">
      <c r="A935" t="s">
        <v>3403</v>
      </c>
      <c r="B935" t="s">
        <v>3404</v>
      </c>
      <c r="C935" t="s">
        <v>39</v>
      </c>
      <c r="D935" t="s">
        <v>3241</v>
      </c>
      <c r="E935" t="s">
        <v>63</v>
      </c>
      <c r="F935" t="s">
        <v>47</v>
      </c>
      <c r="G935" t="s">
        <v>24</v>
      </c>
      <c r="H935" t="s">
        <v>25</v>
      </c>
      <c r="I935" t="s">
        <v>24</v>
      </c>
      <c r="J935" t="s">
        <v>26</v>
      </c>
      <c r="K935" t="s">
        <v>27</v>
      </c>
      <c r="L935" t="s">
        <v>28</v>
      </c>
      <c r="M935" t="s">
        <v>29</v>
      </c>
      <c r="N935" t="s">
        <v>3405</v>
      </c>
      <c r="O935" t="s">
        <v>244</v>
      </c>
      <c r="P935" t="s">
        <v>32</v>
      </c>
    </row>
    <row r="936" spans="1:16">
      <c r="A936" t="s">
        <v>3406</v>
      </c>
      <c r="B936" t="s">
        <v>3407</v>
      </c>
      <c r="C936" t="s">
        <v>39</v>
      </c>
      <c r="D936" t="s">
        <v>3241</v>
      </c>
      <c r="E936" t="s">
        <v>100</v>
      </c>
      <c r="F936" t="s">
        <v>47</v>
      </c>
      <c r="G936" t="s">
        <v>24</v>
      </c>
      <c r="H936" t="s">
        <v>24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3385</v>
      </c>
      <c r="O936" t="s">
        <v>244</v>
      </c>
      <c r="P936" t="s">
        <v>32</v>
      </c>
    </row>
    <row r="937" spans="1:16">
      <c r="A937" t="s">
        <v>3408</v>
      </c>
      <c r="B937" t="s">
        <v>3409</v>
      </c>
      <c r="C937" t="s">
        <v>39</v>
      </c>
      <c r="D937" t="s">
        <v>3410</v>
      </c>
      <c r="E937" t="s">
        <v>63</v>
      </c>
      <c r="F937" t="s">
        <v>47</v>
      </c>
      <c r="G937" t="s">
        <v>24</v>
      </c>
      <c r="H937" t="s">
        <v>25</v>
      </c>
      <c r="I937" t="s">
        <v>25</v>
      </c>
      <c r="J937" t="s">
        <v>26</v>
      </c>
      <c r="K937" t="s">
        <v>27</v>
      </c>
      <c r="L937" t="s">
        <v>28</v>
      </c>
      <c r="M937" t="s">
        <v>29</v>
      </c>
      <c r="N937" t="s">
        <v>3411</v>
      </c>
      <c r="O937" t="s">
        <v>244</v>
      </c>
      <c r="P937" t="s">
        <v>32</v>
      </c>
    </row>
    <row r="938" spans="1:16">
      <c r="A938" t="s">
        <v>3412</v>
      </c>
      <c r="B938" t="s">
        <v>3413</v>
      </c>
      <c r="C938" t="s">
        <v>39</v>
      </c>
      <c r="D938" t="s">
        <v>2532</v>
      </c>
      <c r="E938" t="s">
        <v>63</v>
      </c>
      <c r="F938" t="s">
        <v>47</v>
      </c>
      <c r="G938" t="s">
        <v>24</v>
      </c>
      <c r="H938" t="s">
        <v>25</v>
      </c>
      <c r="I938" t="s">
        <v>24</v>
      </c>
      <c r="J938" t="s">
        <v>26</v>
      </c>
      <c r="K938" t="s">
        <v>27</v>
      </c>
      <c r="L938" t="s">
        <v>28</v>
      </c>
      <c r="M938" t="s">
        <v>29</v>
      </c>
      <c r="N938" t="s">
        <v>3414</v>
      </c>
      <c r="O938" t="s">
        <v>244</v>
      </c>
      <c r="P938" t="s">
        <v>32</v>
      </c>
    </row>
    <row r="939" spans="1:16">
      <c r="A939" t="s">
        <v>3415</v>
      </c>
      <c r="B939" t="s">
        <v>3416</v>
      </c>
      <c r="C939" t="s">
        <v>39</v>
      </c>
      <c r="D939" t="s">
        <v>3417</v>
      </c>
      <c r="E939" t="s">
        <v>54</v>
      </c>
      <c r="F939" t="s">
        <v>47</v>
      </c>
      <c r="G939" t="s">
        <v>24</v>
      </c>
      <c r="H939" t="s">
        <v>40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3418</v>
      </c>
      <c r="O939" t="s">
        <v>244</v>
      </c>
      <c r="P939" t="s">
        <v>32</v>
      </c>
    </row>
    <row r="940" spans="1:16">
      <c r="A940" t="s">
        <v>3419</v>
      </c>
      <c r="B940" t="s">
        <v>3420</v>
      </c>
      <c r="C940" t="s">
        <v>39</v>
      </c>
      <c r="D940" t="s">
        <v>3421</v>
      </c>
      <c r="E940" t="s">
        <v>100</v>
      </c>
      <c r="F940" t="s">
        <v>47</v>
      </c>
      <c r="G940" t="s">
        <v>24</v>
      </c>
      <c r="H940" t="s">
        <v>24</v>
      </c>
      <c r="I940" t="s">
        <v>25</v>
      </c>
      <c r="J940" t="s">
        <v>26</v>
      </c>
      <c r="K940" t="s">
        <v>27</v>
      </c>
      <c r="L940" t="s">
        <v>28</v>
      </c>
      <c r="M940" t="s">
        <v>29</v>
      </c>
      <c r="N940" t="s">
        <v>3422</v>
      </c>
      <c r="O940" t="s">
        <v>244</v>
      </c>
      <c r="P940" t="s">
        <v>32</v>
      </c>
    </row>
    <row r="941" spans="1:16">
      <c r="A941" t="s">
        <v>3423</v>
      </c>
      <c r="B941" t="s">
        <v>3424</v>
      </c>
      <c r="C941" t="s">
        <v>39</v>
      </c>
      <c r="D941" t="s">
        <v>3425</v>
      </c>
      <c r="E941" t="s">
        <v>63</v>
      </c>
      <c r="F941" t="s">
        <v>47</v>
      </c>
      <c r="G941" t="s">
        <v>24</v>
      </c>
      <c r="H941" t="s">
        <v>25</v>
      </c>
      <c r="I941" t="s">
        <v>25</v>
      </c>
      <c r="J941" t="s">
        <v>26</v>
      </c>
      <c r="K941" t="s">
        <v>27</v>
      </c>
      <c r="L941" t="s">
        <v>28</v>
      </c>
      <c r="M941" t="s">
        <v>29</v>
      </c>
      <c r="N941" t="s">
        <v>3426</v>
      </c>
      <c r="O941" t="s">
        <v>244</v>
      </c>
      <c r="P941" t="s">
        <v>32</v>
      </c>
    </row>
    <row r="942" spans="1:16">
      <c r="A942" t="s">
        <v>3427</v>
      </c>
      <c r="B942" t="s">
        <v>3428</v>
      </c>
      <c r="C942" t="s">
        <v>39</v>
      </c>
      <c r="D942" t="s">
        <v>3429</v>
      </c>
      <c r="E942" t="s">
        <v>63</v>
      </c>
      <c r="F942" t="s">
        <v>47</v>
      </c>
      <c r="G942" t="s">
        <v>24</v>
      </c>
      <c r="H942" t="s">
        <v>25</v>
      </c>
      <c r="I942" t="s">
        <v>25</v>
      </c>
      <c r="J942" t="s">
        <v>26</v>
      </c>
      <c r="K942" t="s">
        <v>27</v>
      </c>
      <c r="L942" t="s">
        <v>28</v>
      </c>
      <c r="M942" t="s">
        <v>29</v>
      </c>
      <c r="N942" t="s">
        <v>3430</v>
      </c>
      <c r="O942" t="s">
        <v>244</v>
      </c>
      <c r="P942" t="s">
        <v>32</v>
      </c>
    </row>
    <row r="943" spans="1:16">
      <c r="A943" t="s">
        <v>3431</v>
      </c>
      <c r="B943" t="s">
        <v>3432</v>
      </c>
      <c r="C943" t="s">
        <v>39</v>
      </c>
      <c r="D943" t="s">
        <v>3241</v>
      </c>
      <c r="E943" t="s">
        <v>100</v>
      </c>
      <c r="F943" t="s">
        <v>47</v>
      </c>
      <c r="G943" t="s">
        <v>24</v>
      </c>
      <c r="H943" t="s">
        <v>24</v>
      </c>
      <c r="I943" t="s">
        <v>24</v>
      </c>
      <c r="J943" t="s">
        <v>26</v>
      </c>
      <c r="K943" t="s">
        <v>27</v>
      </c>
      <c r="L943" t="s">
        <v>28</v>
      </c>
      <c r="M943" t="s">
        <v>29</v>
      </c>
      <c r="N943" t="s">
        <v>3385</v>
      </c>
      <c r="O943" t="s">
        <v>244</v>
      </c>
      <c r="P943" t="s">
        <v>32</v>
      </c>
    </row>
    <row r="944" spans="1:16">
      <c r="A944" t="s">
        <v>3433</v>
      </c>
      <c r="B944" t="s">
        <v>3434</v>
      </c>
      <c r="C944" t="s">
        <v>39</v>
      </c>
      <c r="D944" t="s">
        <v>3435</v>
      </c>
      <c r="E944" t="s">
        <v>54</v>
      </c>
      <c r="F944" t="s">
        <v>47</v>
      </c>
      <c r="G944" t="s">
        <v>24</v>
      </c>
      <c r="H944" t="s">
        <v>40</v>
      </c>
      <c r="I944" t="s">
        <v>25</v>
      </c>
      <c r="J944" t="s">
        <v>26</v>
      </c>
      <c r="K944" t="s">
        <v>27</v>
      </c>
      <c r="L944" t="s">
        <v>28</v>
      </c>
      <c r="M944" t="s">
        <v>29</v>
      </c>
      <c r="N944" t="s">
        <v>3436</v>
      </c>
      <c r="O944" t="s">
        <v>244</v>
      </c>
      <c r="P944" t="s">
        <v>32</v>
      </c>
    </row>
    <row r="945" spans="1:16">
      <c r="A945" t="s">
        <v>3437</v>
      </c>
      <c r="B945" t="s">
        <v>3438</v>
      </c>
      <c r="C945" t="s">
        <v>39</v>
      </c>
      <c r="D945" t="s">
        <v>3163</v>
      </c>
      <c r="E945" t="s">
        <v>63</v>
      </c>
      <c r="F945" t="s">
        <v>47</v>
      </c>
      <c r="G945" t="s">
        <v>24</v>
      </c>
      <c r="H945" t="s">
        <v>25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3439</v>
      </c>
      <c r="O945" t="s">
        <v>244</v>
      </c>
      <c r="P945" t="s">
        <v>32</v>
      </c>
    </row>
    <row r="946" spans="1:16">
      <c r="A946" t="s">
        <v>3440</v>
      </c>
      <c r="B946" t="s">
        <v>3441</v>
      </c>
      <c r="C946" t="s">
        <v>39</v>
      </c>
      <c r="D946" t="s">
        <v>3442</v>
      </c>
      <c r="E946" t="s">
        <v>54</v>
      </c>
      <c r="F946" t="s">
        <v>47</v>
      </c>
      <c r="G946" t="s">
        <v>24</v>
      </c>
      <c r="H946" t="s">
        <v>40</v>
      </c>
      <c r="I946" t="s">
        <v>25</v>
      </c>
      <c r="J946" t="s">
        <v>26</v>
      </c>
      <c r="K946" t="s">
        <v>27</v>
      </c>
      <c r="L946" t="s">
        <v>28</v>
      </c>
      <c r="M946" t="s">
        <v>29</v>
      </c>
      <c r="N946" t="s">
        <v>3443</v>
      </c>
      <c r="O946" t="s">
        <v>244</v>
      </c>
      <c r="P946" t="s">
        <v>32</v>
      </c>
    </row>
    <row r="947" spans="1:16">
      <c r="A947" t="s">
        <v>3444</v>
      </c>
      <c r="B947" t="s">
        <v>3445</v>
      </c>
      <c r="C947" t="s">
        <v>39</v>
      </c>
      <c r="D947" t="s">
        <v>3446</v>
      </c>
      <c r="E947" t="s">
        <v>54</v>
      </c>
      <c r="F947" t="s">
        <v>47</v>
      </c>
      <c r="G947" t="s">
        <v>24</v>
      </c>
      <c r="H947" t="s">
        <v>40</v>
      </c>
      <c r="I947" t="s">
        <v>24</v>
      </c>
      <c r="J947" t="s">
        <v>26</v>
      </c>
      <c r="K947" t="s">
        <v>27</v>
      </c>
      <c r="L947" t="s">
        <v>28</v>
      </c>
      <c r="M947" t="s">
        <v>29</v>
      </c>
      <c r="N947" t="s">
        <v>3447</v>
      </c>
      <c r="O947" t="s">
        <v>244</v>
      </c>
      <c r="P947" t="s">
        <v>32</v>
      </c>
    </row>
    <row r="948" spans="1:16">
      <c r="A948" t="s">
        <v>3448</v>
      </c>
      <c r="B948" t="s">
        <v>3449</v>
      </c>
      <c r="C948" t="s">
        <v>39</v>
      </c>
      <c r="D948" t="s">
        <v>3241</v>
      </c>
      <c r="E948" t="s">
        <v>100</v>
      </c>
      <c r="F948" t="s">
        <v>47</v>
      </c>
      <c r="G948" t="s">
        <v>24</v>
      </c>
      <c r="H948" t="s">
        <v>24</v>
      </c>
      <c r="I948" t="s">
        <v>25</v>
      </c>
      <c r="J948" t="s">
        <v>26</v>
      </c>
      <c r="K948" t="s">
        <v>27</v>
      </c>
      <c r="L948" t="s">
        <v>28</v>
      </c>
      <c r="M948" t="s">
        <v>29</v>
      </c>
      <c r="N948" t="s">
        <v>3385</v>
      </c>
      <c r="O948" t="s">
        <v>244</v>
      </c>
      <c r="P948" t="s">
        <v>32</v>
      </c>
    </row>
    <row r="949" spans="1:16">
      <c r="A949" t="s">
        <v>3450</v>
      </c>
      <c r="B949" t="s">
        <v>3451</v>
      </c>
      <c r="C949" t="s">
        <v>39</v>
      </c>
      <c r="D949" t="s">
        <v>229</v>
      </c>
      <c r="E949" t="s">
        <v>63</v>
      </c>
      <c r="F949" t="s">
        <v>47</v>
      </c>
      <c r="G949" t="s">
        <v>24</v>
      </c>
      <c r="H949" t="s">
        <v>25</v>
      </c>
      <c r="I949" t="s">
        <v>25</v>
      </c>
      <c r="J949" t="s">
        <v>26</v>
      </c>
      <c r="K949" t="s">
        <v>27</v>
      </c>
      <c r="L949" t="s">
        <v>28</v>
      </c>
      <c r="M949" t="s">
        <v>29</v>
      </c>
      <c r="N949" t="s">
        <v>3452</v>
      </c>
      <c r="O949" t="s">
        <v>244</v>
      </c>
      <c r="P949" t="s">
        <v>32</v>
      </c>
    </row>
    <row r="950" spans="1:16">
      <c r="A950" t="s">
        <v>3453</v>
      </c>
      <c r="B950" t="s">
        <v>3454</v>
      </c>
      <c r="C950" t="s">
        <v>39</v>
      </c>
      <c r="D950" t="s">
        <v>3455</v>
      </c>
      <c r="E950" t="s">
        <v>100</v>
      </c>
      <c r="F950" t="s">
        <v>47</v>
      </c>
      <c r="G950" t="s">
        <v>24</v>
      </c>
      <c r="H950" t="s">
        <v>24</v>
      </c>
      <c r="I950" t="s">
        <v>25</v>
      </c>
      <c r="J950" t="s">
        <v>26</v>
      </c>
      <c r="K950" t="s">
        <v>27</v>
      </c>
      <c r="L950" t="s">
        <v>28</v>
      </c>
      <c r="M950" t="s">
        <v>29</v>
      </c>
      <c r="N950" t="s">
        <v>3456</v>
      </c>
      <c r="O950" t="s">
        <v>244</v>
      </c>
      <c r="P950" t="s">
        <v>32</v>
      </c>
    </row>
    <row r="951" spans="1:16">
      <c r="A951" t="s">
        <v>3457</v>
      </c>
      <c r="B951" t="s">
        <v>3458</v>
      </c>
      <c r="C951" t="s">
        <v>39</v>
      </c>
      <c r="D951" t="s">
        <v>3459</v>
      </c>
      <c r="E951" t="s">
        <v>54</v>
      </c>
      <c r="F951" t="s">
        <v>47</v>
      </c>
      <c r="G951" t="s">
        <v>24</v>
      </c>
      <c r="H951" t="s">
        <v>40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3460</v>
      </c>
      <c r="O951" t="s">
        <v>244</v>
      </c>
      <c r="P951" t="s">
        <v>32</v>
      </c>
    </row>
    <row r="952" spans="1:16">
      <c r="A952" t="s">
        <v>3461</v>
      </c>
      <c r="B952" t="s">
        <v>3462</v>
      </c>
      <c r="C952" t="s">
        <v>39</v>
      </c>
      <c r="D952" t="s">
        <v>3463</v>
      </c>
      <c r="E952" t="s">
        <v>63</v>
      </c>
      <c r="F952" t="s">
        <v>47</v>
      </c>
      <c r="G952" t="s">
        <v>24</v>
      </c>
      <c r="H952" t="s">
        <v>25</v>
      </c>
      <c r="I952" t="s">
        <v>25</v>
      </c>
      <c r="J952" t="s">
        <v>26</v>
      </c>
      <c r="K952" t="s">
        <v>27</v>
      </c>
      <c r="L952" t="s">
        <v>28</v>
      </c>
      <c r="M952" t="s">
        <v>29</v>
      </c>
      <c r="N952" t="s">
        <v>3464</v>
      </c>
      <c r="O952" t="s">
        <v>244</v>
      </c>
      <c r="P952" t="s">
        <v>32</v>
      </c>
    </row>
    <row r="953" spans="1:16">
      <c r="A953" t="s">
        <v>3465</v>
      </c>
      <c r="B953" t="s">
        <v>3466</v>
      </c>
      <c r="C953" t="s">
        <v>39</v>
      </c>
      <c r="D953" t="s">
        <v>3467</v>
      </c>
      <c r="E953" t="s">
        <v>54</v>
      </c>
      <c r="F953" t="s">
        <v>47</v>
      </c>
      <c r="G953" t="s">
        <v>24</v>
      </c>
      <c r="H953" t="s">
        <v>40</v>
      </c>
      <c r="I953" t="s">
        <v>25</v>
      </c>
      <c r="J953" t="s">
        <v>26</v>
      </c>
      <c r="K953" t="s">
        <v>27</v>
      </c>
      <c r="L953" t="s">
        <v>28</v>
      </c>
      <c r="M953" t="s">
        <v>29</v>
      </c>
      <c r="N953" t="s">
        <v>3468</v>
      </c>
      <c r="O953" t="s">
        <v>244</v>
      </c>
      <c r="P953" t="s">
        <v>32</v>
      </c>
    </row>
    <row r="954" spans="1:16">
      <c r="A954" t="s">
        <v>3469</v>
      </c>
      <c r="B954" t="s">
        <v>3470</v>
      </c>
      <c r="C954" t="s">
        <v>39</v>
      </c>
      <c r="D954" t="s">
        <v>3471</v>
      </c>
      <c r="E954" t="s">
        <v>100</v>
      </c>
      <c r="F954" t="s">
        <v>47</v>
      </c>
      <c r="G954" t="s">
        <v>24</v>
      </c>
      <c r="H954" t="s">
        <v>24</v>
      </c>
      <c r="I954" t="s">
        <v>81</v>
      </c>
      <c r="J954" t="s">
        <v>26</v>
      </c>
      <c r="K954" t="s">
        <v>27</v>
      </c>
      <c r="L954" t="s">
        <v>28</v>
      </c>
      <c r="M954" t="s">
        <v>29</v>
      </c>
      <c r="N954" t="s">
        <v>3472</v>
      </c>
      <c r="O954" t="s">
        <v>244</v>
      </c>
      <c r="P954" t="s">
        <v>32</v>
      </c>
    </row>
    <row r="955" spans="1:16">
      <c r="A955" t="s">
        <v>3473</v>
      </c>
      <c r="B955" t="s">
        <v>3474</v>
      </c>
      <c r="C955" t="s">
        <v>54</v>
      </c>
      <c r="D955" t="s">
        <v>3241</v>
      </c>
      <c r="E955" t="s">
        <v>100</v>
      </c>
      <c r="F955" t="s">
        <v>47</v>
      </c>
      <c r="G955" t="s">
        <v>24</v>
      </c>
      <c r="H955" t="s">
        <v>24</v>
      </c>
      <c r="I955" t="s">
        <v>25</v>
      </c>
      <c r="J955" t="s">
        <v>26</v>
      </c>
      <c r="K955" t="s">
        <v>27</v>
      </c>
      <c r="L955" t="s">
        <v>28</v>
      </c>
      <c r="M955" t="s">
        <v>29</v>
      </c>
      <c r="N955" t="s">
        <v>3475</v>
      </c>
      <c r="O955" t="s">
        <v>244</v>
      </c>
      <c r="P955" t="s">
        <v>32</v>
      </c>
    </row>
    <row r="956" spans="1:16">
      <c r="A956" t="s">
        <v>3476</v>
      </c>
      <c r="B956" t="s">
        <v>3477</v>
      </c>
      <c r="C956" t="s">
        <v>54</v>
      </c>
      <c r="D956" t="s">
        <v>3478</v>
      </c>
      <c r="E956" t="s">
        <v>100</v>
      </c>
      <c r="F956" t="s">
        <v>47</v>
      </c>
      <c r="G956" t="s">
        <v>24</v>
      </c>
      <c r="H956" t="s">
        <v>24</v>
      </c>
      <c r="I956" t="s">
        <v>25</v>
      </c>
      <c r="J956" t="s">
        <v>26</v>
      </c>
      <c r="K956" t="s">
        <v>27</v>
      </c>
      <c r="L956" t="s">
        <v>28</v>
      </c>
      <c r="M956" t="s">
        <v>29</v>
      </c>
      <c r="N956" t="s">
        <v>3479</v>
      </c>
      <c r="O956" t="s">
        <v>244</v>
      </c>
      <c r="P956" t="s">
        <v>32</v>
      </c>
    </row>
    <row r="957" spans="1:16">
      <c r="A957" t="s">
        <v>3480</v>
      </c>
      <c r="B957" t="s">
        <v>3481</v>
      </c>
      <c r="C957" t="s">
        <v>54</v>
      </c>
      <c r="D957" t="s">
        <v>3482</v>
      </c>
      <c r="E957" t="s">
        <v>63</v>
      </c>
      <c r="F957" t="s">
        <v>47</v>
      </c>
      <c r="G957" t="s">
        <v>24</v>
      </c>
      <c r="H957" t="s">
        <v>25</v>
      </c>
      <c r="I957" t="s">
        <v>24</v>
      </c>
      <c r="J957" t="s">
        <v>26</v>
      </c>
      <c r="K957" t="s">
        <v>27</v>
      </c>
      <c r="L957" t="s">
        <v>28</v>
      </c>
      <c r="M957" t="s">
        <v>29</v>
      </c>
      <c r="N957" t="s">
        <v>3483</v>
      </c>
      <c r="O957" t="s">
        <v>244</v>
      </c>
      <c r="P957" t="s">
        <v>32</v>
      </c>
    </row>
    <row r="958" spans="1:16">
      <c r="A958" t="s">
        <v>3484</v>
      </c>
      <c r="B958" t="s">
        <v>3485</v>
      </c>
      <c r="C958" t="s">
        <v>54</v>
      </c>
      <c r="D958" t="s">
        <v>3486</v>
      </c>
      <c r="E958" t="s">
        <v>63</v>
      </c>
      <c r="F958" t="s">
        <v>47</v>
      </c>
      <c r="G958" t="s">
        <v>24</v>
      </c>
      <c r="H958" t="s">
        <v>25</v>
      </c>
      <c r="I958" t="s">
        <v>25</v>
      </c>
      <c r="J958" t="s">
        <v>26</v>
      </c>
      <c r="K958" t="s">
        <v>27</v>
      </c>
      <c r="L958" t="s">
        <v>28</v>
      </c>
      <c r="M958" t="s">
        <v>29</v>
      </c>
      <c r="N958" t="s">
        <v>3487</v>
      </c>
      <c r="O958" t="s">
        <v>244</v>
      </c>
      <c r="P958" t="s">
        <v>32</v>
      </c>
    </row>
    <row r="959" spans="1:16">
      <c r="A959" t="s">
        <v>3488</v>
      </c>
      <c r="B959" t="s">
        <v>3489</v>
      </c>
      <c r="C959" t="s">
        <v>54</v>
      </c>
      <c r="D959" t="s">
        <v>3490</v>
      </c>
      <c r="E959" t="s">
        <v>63</v>
      </c>
      <c r="F959" t="s">
        <v>47</v>
      </c>
      <c r="G959" t="s">
        <v>24</v>
      </c>
      <c r="H959" t="s">
        <v>25</v>
      </c>
      <c r="I959" t="s">
        <v>25</v>
      </c>
      <c r="J959" t="s">
        <v>26</v>
      </c>
      <c r="K959" t="s">
        <v>27</v>
      </c>
      <c r="L959" t="s">
        <v>28</v>
      </c>
      <c r="M959" t="s">
        <v>29</v>
      </c>
      <c r="N959" t="s">
        <v>3491</v>
      </c>
      <c r="O959" t="s">
        <v>244</v>
      </c>
      <c r="P959" t="s">
        <v>32</v>
      </c>
    </row>
    <row r="960" spans="1:16">
      <c r="A960" t="s">
        <v>3492</v>
      </c>
      <c r="B960" t="s">
        <v>3493</v>
      </c>
      <c r="C960" t="s">
        <v>54</v>
      </c>
      <c r="D960" t="s">
        <v>2303</v>
      </c>
      <c r="E960" t="s">
        <v>100</v>
      </c>
      <c r="F960" t="s">
        <v>47</v>
      </c>
      <c r="G960" t="s">
        <v>24</v>
      </c>
      <c r="H960" t="s">
        <v>24</v>
      </c>
      <c r="I960" t="s">
        <v>25</v>
      </c>
      <c r="J960" t="s">
        <v>26</v>
      </c>
      <c r="K960" t="s">
        <v>27</v>
      </c>
      <c r="L960" t="s">
        <v>28</v>
      </c>
      <c r="M960" t="s">
        <v>29</v>
      </c>
      <c r="N960" t="s">
        <v>3494</v>
      </c>
      <c r="O960" t="s">
        <v>244</v>
      </c>
      <c r="P960" t="s">
        <v>32</v>
      </c>
    </row>
    <row r="961" spans="1:16">
      <c r="A961" t="s">
        <v>3495</v>
      </c>
      <c r="B961" t="s">
        <v>3496</v>
      </c>
      <c r="C961" t="s">
        <v>54</v>
      </c>
      <c r="D961" t="s">
        <v>3410</v>
      </c>
      <c r="E961" t="s">
        <v>100</v>
      </c>
      <c r="F961" t="s">
        <v>47</v>
      </c>
      <c r="G961" t="s">
        <v>24</v>
      </c>
      <c r="H961" t="s">
        <v>24</v>
      </c>
      <c r="I961" t="s">
        <v>25</v>
      </c>
      <c r="J961" t="s">
        <v>26</v>
      </c>
      <c r="K961" t="s">
        <v>27</v>
      </c>
      <c r="L961" t="s">
        <v>28</v>
      </c>
      <c r="M961" t="s">
        <v>29</v>
      </c>
      <c r="N961" t="s">
        <v>3497</v>
      </c>
      <c r="O961" t="s">
        <v>244</v>
      </c>
      <c r="P961" t="s">
        <v>32</v>
      </c>
    </row>
    <row r="962" spans="1:16">
      <c r="A962" t="s">
        <v>3498</v>
      </c>
      <c r="B962" t="s">
        <v>3499</v>
      </c>
      <c r="C962" t="s">
        <v>54</v>
      </c>
      <c r="D962" t="s">
        <v>3023</v>
      </c>
      <c r="E962" t="s">
        <v>100</v>
      </c>
      <c r="F962" t="s">
        <v>47</v>
      </c>
      <c r="G962" t="s">
        <v>24</v>
      </c>
      <c r="H962" t="s">
        <v>24</v>
      </c>
      <c r="I962" t="s">
        <v>25</v>
      </c>
      <c r="J962" t="s">
        <v>26</v>
      </c>
      <c r="K962" t="s">
        <v>27</v>
      </c>
      <c r="L962" t="s">
        <v>28</v>
      </c>
      <c r="M962" t="s">
        <v>29</v>
      </c>
      <c r="N962" t="s">
        <v>3500</v>
      </c>
      <c r="O962" t="s">
        <v>244</v>
      </c>
      <c r="P962" t="s">
        <v>32</v>
      </c>
    </row>
    <row r="963" spans="1:16">
      <c r="A963" t="s">
        <v>3501</v>
      </c>
      <c r="B963" t="s">
        <v>3502</v>
      </c>
      <c r="C963" t="s">
        <v>54</v>
      </c>
      <c r="D963" t="s">
        <v>3503</v>
      </c>
      <c r="E963" t="s">
        <v>100</v>
      </c>
      <c r="F963" t="s">
        <v>47</v>
      </c>
      <c r="G963" t="s">
        <v>24</v>
      </c>
      <c r="H963" t="s">
        <v>24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3504</v>
      </c>
      <c r="O963" t="s">
        <v>244</v>
      </c>
      <c r="P963" t="s">
        <v>32</v>
      </c>
    </row>
    <row r="964" spans="1:16">
      <c r="A964" t="s">
        <v>3505</v>
      </c>
      <c r="B964" t="s">
        <v>3506</v>
      </c>
      <c r="C964" t="s">
        <v>54</v>
      </c>
      <c r="D964" t="s">
        <v>3507</v>
      </c>
      <c r="E964" t="s">
        <v>63</v>
      </c>
      <c r="F964" t="s">
        <v>47</v>
      </c>
      <c r="G964" t="s">
        <v>24</v>
      </c>
      <c r="H964" t="s">
        <v>25</v>
      </c>
      <c r="I964" t="s">
        <v>25</v>
      </c>
      <c r="J964" t="s">
        <v>26</v>
      </c>
      <c r="K964" t="s">
        <v>27</v>
      </c>
      <c r="L964" t="s">
        <v>28</v>
      </c>
      <c r="M964" t="s">
        <v>29</v>
      </c>
      <c r="N964" t="s">
        <v>3508</v>
      </c>
      <c r="O964" t="s">
        <v>244</v>
      </c>
      <c r="P964" t="s">
        <v>32</v>
      </c>
    </row>
    <row r="965" spans="1:16">
      <c r="A965" t="s">
        <v>3509</v>
      </c>
      <c r="B965" t="s">
        <v>3510</v>
      </c>
      <c r="C965" t="s">
        <v>54</v>
      </c>
      <c r="D965" t="s">
        <v>3511</v>
      </c>
      <c r="E965" t="s">
        <v>63</v>
      </c>
      <c r="F965" t="s">
        <v>47</v>
      </c>
      <c r="G965" t="s">
        <v>24</v>
      </c>
      <c r="H965" t="s">
        <v>25</v>
      </c>
      <c r="I965" t="s">
        <v>25</v>
      </c>
      <c r="J965" t="s">
        <v>26</v>
      </c>
      <c r="K965" t="s">
        <v>27</v>
      </c>
      <c r="L965" t="s">
        <v>28</v>
      </c>
      <c r="M965" t="s">
        <v>29</v>
      </c>
      <c r="N965" t="s">
        <v>3512</v>
      </c>
      <c r="O965" t="s">
        <v>244</v>
      </c>
      <c r="P965" t="s">
        <v>32</v>
      </c>
    </row>
    <row r="966" spans="1:16">
      <c r="A966" t="s">
        <v>3513</v>
      </c>
      <c r="B966" t="s">
        <v>3514</v>
      </c>
      <c r="C966" t="s">
        <v>54</v>
      </c>
      <c r="D966" t="s">
        <v>3515</v>
      </c>
      <c r="E966" t="s">
        <v>100</v>
      </c>
      <c r="F966" t="s">
        <v>47</v>
      </c>
      <c r="G966" t="s">
        <v>25</v>
      </c>
      <c r="H966" t="s">
        <v>24</v>
      </c>
      <c r="I966" t="s">
        <v>24</v>
      </c>
      <c r="J966" t="s">
        <v>26</v>
      </c>
      <c r="K966" t="s">
        <v>27</v>
      </c>
      <c r="L966" t="s">
        <v>28</v>
      </c>
      <c r="M966" t="s">
        <v>29</v>
      </c>
      <c r="N966" t="s">
        <v>3516</v>
      </c>
      <c r="O966" t="s">
        <v>244</v>
      </c>
      <c r="P966" t="s">
        <v>32</v>
      </c>
    </row>
    <row r="967" spans="1:16">
      <c r="A967" t="s">
        <v>3517</v>
      </c>
      <c r="B967" t="s">
        <v>3518</v>
      </c>
      <c r="C967" t="s">
        <v>54</v>
      </c>
      <c r="D967" t="s">
        <v>3519</v>
      </c>
      <c r="E967" t="s">
        <v>63</v>
      </c>
      <c r="F967" t="s">
        <v>47</v>
      </c>
      <c r="G967" t="s">
        <v>25</v>
      </c>
      <c r="H967" t="s">
        <v>25</v>
      </c>
      <c r="I967" t="s">
        <v>25</v>
      </c>
      <c r="J967" t="s">
        <v>26</v>
      </c>
      <c r="K967" t="s">
        <v>27</v>
      </c>
      <c r="L967" t="s">
        <v>28</v>
      </c>
      <c r="M967" t="s">
        <v>29</v>
      </c>
      <c r="N967" t="s">
        <v>3520</v>
      </c>
      <c r="O967" t="s">
        <v>244</v>
      </c>
      <c r="P967" t="s">
        <v>32</v>
      </c>
    </row>
    <row r="968" spans="1:16">
      <c r="A968" t="s">
        <v>3521</v>
      </c>
      <c r="B968" t="s">
        <v>3522</v>
      </c>
      <c r="C968" t="s">
        <v>54</v>
      </c>
      <c r="D968" t="s">
        <v>3523</v>
      </c>
      <c r="E968" t="s">
        <v>63</v>
      </c>
      <c r="F968" t="s">
        <v>47</v>
      </c>
      <c r="G968" t="s">
        <v>25</v>
      </c>
      <c r="H968" t="s">
        <v>25</v>
      </c>
      <c r="I968" t="s">
        <v>25</v>
      </c>
      <c r="J968" t="s">
        <v>26</v>
      </c>
      <c r="K968" t="s">
        <v>27</v>
      </c>
      <c r="L968" t="s">
        <v>28</v>
      </c>
      <c r="M968" t="s">
        <v>29</v>
      </c>
      <c r="N968" t="s">
        <v>3524</v>
      </c>
      <c r="O968" t="s">
        <v>244</v>
      </c>
      <c r="P968" t="s">
        <v>32</v>
      </c>
    </row>
    <row r="969" spans="1:16">
      <c r="A969" t="s">
        <v>3525</v>
      </c>
      <c r="B969" t="s">
        <v>3526</v>
      </c>
      <c r="C969" t="s">
        <v>54</v>
      </c>
      <c r="D969" t="s">
        <v>3257</v>
      </c>
      <c r="E969" t="s">
        <v>100</v>
      </c>
      <c r="F969" t="s">
        <v>47</v>
      </c>
      <c r="G969" t="s">
        <v>24</v>
      </c>
      <c r="H969" t="s">
        <v>24</v>
      </c>
      <c r="I969" t="s">
        <v>24</v>
      </c>
      <c r="J969" t="s">
        <v>26</v>
      </c>
      <c r="K969" t="s">
        <v>27</v>
      </c>
      <c r="L969" t="s">
        <v>28</v>
      </c>
      <c r="M969" t="s">
        <v>29</v>
      </c>
      <c r="N969" t="s">
        <v>3527</v>
      </c>
      <c r="O969" t="s">
        <v>244</v>
      </c>
      <c r="P969" t="s">
        <v>32</v>
      </c>
    </row>
    <row r="970" spans="1:16">
      <c r="A970" t="s">
        <v>3528</v>
      </c>
      <c r="B970" t="s">
        <v>3529</v>
      </c>
      <c r="C970" t="s">
        <v>54</v>
      </c>
      <c r="D970" t="s">
        <v>3530</v>
      </c>
      <c r="E970" t="s">
        <v>63</v>
      </c>
      <c r="F970" t="s">
        <v>47</v>
      </c>
      <c r="G970" t="s">
        <v>25</v>
      </c>
      <c r="H970" t="s">
        <v>25</v>
      </c>
      <c r="I970" t="s">
        <v>25</v>
      </c>
      <c r="J970" t="s">
        <v>26</v>
      </c>
      <c r="K970" t="s">
        <v>27</v>
      </c>
      <c r="L970" t="s">
        <v>28</v>
      </c>
      <c r="M970" t="s">
        <v>29</v>
      </c>
      <c r="N970" t="s">
        <v>3531</v>
      </c>
      <c r="O970" t="s">
        <v>244</v>
      </c>
      <c r="P970" t="s">
        <v>32</v>
      </c>
    </row>
    <row r="971" spans="1:16">
      <c r="A971" t="s">
        <v>3532</v>
      </c>
      <c r="B971" t="s">
        <v>3533</v>
      </c>
      <c r="C971" t="s">
        <v>54</v>
      </c>
      <c r="D971" t="s">
        <v>3534</v>
      </c>
      <c r="E971" t="s">
        <v>63</v>
      </c>
      <c r="F971" t="s">
        <v>47</v>
      </c>
      <c r="G971" t="s">
        <v>25</v>
      </c>
      <c r="H971" t="s">
        <v>25</v>
      </c>
      <c r="I971" t="s">
        <v>24</v>
      </c>
      <c r="J971" t="s">
        <v>26</v>
      </c>
      <c r="K971" t="s">
        <v>27</v>
      </c>
      <c r="L971" t="s">
        <v>28</v>
      </c>
      <c r="M971" t="s">
        <v>29</v>
      </c>
      <c r="N971" t="s">
        <v>3535</v>
      </c>
      <c r="O971" t="s">
        <v>244</v>
      </c>
      <c r="P971" t="s">
        <v>32</v>
      </c>
    </row>
    <row r="972" spans="1:16">
      <c r="A972" t="s">
        <v>3536</v>
      </c>
      <c r="B972" t="s">
        <v>3537</v>
      </c>
      <c r="C972" t="s">
        <v>54</v>
      </c>
      <c r="D972" t="s">
        <v>3538</v>
      </c>
      <c r="E972" t="s">
        <v>100</v>
      </c>
      <c r="F972" t="s">
        <v>47</v>
      </c>
      <c r="G972" t="s">
        <v>24</v>
      </c>
      <c r="H972" t="s">
        <v>24</v>
      </c>
      <c r="I972" t="s">
        <v>25</v>
      </c>
      <c r="J972" t="s">
        <v>26</v>
      </c>
      <c r="K972" t="s">
        <v>27</v>
      </c>
      <c r="L972" t="s">
        <v>28</v>
      </c>
      <c r="M972" t="s">
        <v>29</v>
      </c>
      <c r="N972" t="s">
        <v>3539</v>
      </c>
      <c r="O972" t="s">
        <v>244</v>
      </c>
      <c r="P972" t="s">
        <v>32</v>
      </c>
    </row>
    <row r="973" spans="1:16">
      <c r="A973" t="s">
        <v>3540</v>
      </c>
      <c r="B973" t="s">
        <v>3541</v>
      </c>
      <c r="C973" t="s">
        <v>54</v>
      </c>
      <c r="D973" t="s">
        <v>3241</v>
      </c>
      <c r="E973" t="s">
        <v>100</v>
      </c>
      <c r="F973" t="s">
        <v>47</v>
      </c>
      <c r="G973" t="s">
        <v>24</v>
      </c>
      <c r="H973" t="s">
        <v>24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3385</v>
      </c>
      <c r="O973" t="s">
        <v>244</v>
      </c>
      <c r="P973" t="s">
        <v>32</v>
      </c>
    </row>
    <row r="974" spans="1:16">
      <c r="A974" t="s">
        <v>3542</v>
      </c>
      <c r="B974" t="s">
        <v>3543</v>
      </c>
      <c r="C974" t="s">
        <v>54</v>
      </c>
      <c r="D974" t="s">
        <v>3544</v>
      </c>
      <c r="E974" t="s">
        <v>63</v>
      </c>
      <c r="F974" t="s">
        <v>47</v>
      </c>
      <c r="G974" t="s">
        <v>24</v>
      </c>
      <c r="H974" t="s">
        <v>25</v>
      </c>
      <c r="I974" t="s">
        <v>24</v>
      </c>
      <c r="J974" t="s">
        <v>26</v>
      </c>
      <c r="K974" t="s">
        <v>27</v>
      </c>
      <c r="L974" t="s">
        <v>28</v>
      </c>
      <c r="M974" t="s">
        <v>29</v>
      </c>
      <c r="N974" t="s">
        <v>3545</v>
      </c>
      <c r="O974" t="s">
        <v>244</v>
      </c>
      <c r="P974" t="s">
        <v>32</v>
      </c>
    </row>
    <row r="975" spans="1:16">
      <c r="A975" t="s">
        <v>3546</v>
      </c>
      <c r="B975" t="s">
        <v>3547</v>
      </c>
      <c r="C975" t="s">
        <v>54</v>
      </c>
      <c r="D975" t="s">
        <v>3548</v>
      </c>
      <c r="E975" t="s">
        <v>63</v>
      </c>
      <c r="F975" t="s">
        <v>47</v>
      </c>
      <c r="G975" t="s">
        <v>25</v>
      </c>
      <c r="H975" t="s">
        <v>25</v>
      </c>
      <c r="I975" t="s">
        <v>25</v>
      </c>
      <c r="J975" t="s">
        <v>26</v>
      </c>
      <c r="K975" t="s">
        <v>27</v>
      </c>
      <c r="L975" t="s">
        <v>28</v>
      </c>
      <c r="M975" t="s">
        <v>29</v>
      </c>
      <c r="N975" t="s">
        <v>3549</v>
      </c>
      <c r="O975" t="s">
        <v>244</v>
      </c>
      <c r="P975" t="s">
        <v>32</v>
      </c>
    </row>
    <row r="976" spans="1:16">
      <c r="A976" t="s">
        <v>3550</v>
      </c>
      <c r="B976" t="s">
        <v>3551</v>
      </c>
      <c r="C976" t="s">
        <v>54</v>
      </c>
      <c r="D976" t="s">
        <v>3278</v>
      </c>
      <c r="E976" t="s">
        <v>63</v>
      </c>
      <c r="F976" t="s">
        <v>47</v>
      </c>
      <c r="G976" t="s">
        <v>24</v>
      </c>
      <c r="H976" t="s">
        <v>25</v>
      </c>
      <c r="I976" t="s">
        <v>25</v>
      </c>
      <c r="J976" t="s">
        <v>26</v>
      </c>
      <c r="K976" t="s">
        <v>27</v>
      </c>
      <c r="L976" t="s">
        <v>28</v>
      </c>
      <c r="M976" t="s">
        <v>29</v>
      </c>
      <c r="N976" t="s">
        <v>3552</v>
      </c>
      <c r="O976" t="s">
        <v>244</v>
      </c>
      <c r="P976" t="s">
        <v>32</v>
      </c>
    </row>
    <row r="977" spans="1:16">
      <c r="A977" t="s">
        <v>3553</v>
      </c>
      <c r="B977" t="s">
        <v>3554</v>
      </c>
      <c r="C977" t="s">
        <v>54</v>
      </c>
      <c r="D977" t="s">
        <v>3555</v>
      </c>
      <c r="E977" t="s">
        <v>100</v>
      </c>
      <c r="F977" t="s">
        <v>47</v>
      </c>
      <c r="G977" t="s">
        <v>24</v>
      </c>
      <c r="H977" t="s">
        <v>24</v>
      </c>
      <c r="I977" t="s">
        <v>25</v>
      </c>
      <c r="J977" t="s">
        <v>26</v>
      </c>
      <c r="K977" t="s">
        <v>27</v>
      </c>
      <c r="L977" t="s">
        <v>28</v>
      </c>
      <c r="M977" t="s">
        <v>29</v>
      </c>
      <c r="N977" t="s">
        <v>3556</v>
      </c>
      <c r="O977" t="s">
        <v>244</v>
      </c>
      <c r="P977" t="s">
        <v>32</v>
      </c>
    </row>
    <row r="978" spans="1:16">
      <c r="A978" t="s">
        <v>3557</v>
      </c>
      <c r="B978" t="s">
        <v>3558</v>
      </c>
      <c r="C978" t="s">
        <v>54</v>
      </c>
      <c r="D978" t="s">
        <v>3559</v>
      </c>
      <c r="E978" t="s">
        <v>63</v>
      </c>
      <c r="F978" t="s">
        <v>47</v>
      </c>
      <c r="G978" t="s">
        <v>24</v>
      </c>
      <c r="H978" t="s">
        <v>25</v>
      </c>
      <c r="I978" t="s">
        <v>25</v>
      </c>
      <c r="J978" t="s">
        <v>26</v>
      </c>
      <c r="K978" t="s">
        <v>27</v>
      </c>
      <c r="L978" t="s">
        <v>28</v>
      </c>
      <c r="M978" t="s">
        <v>29</v>
      </c>
      <c r="N978" t="s">
        <v>3560</v>
      </c>
      <c r="O978" t="s">
        <v>244</v>
      </c>
      <c r="P978" t="s">
        <v>32</v>
      </c>
    </row>
    <row r="979" spans="1:16">
      <c r="A979" t="s">
        <v>3561</v>
      </c>
      <c r="B979" t="s">
        <v>3562</v>
      </c>
      <c r="C979" t="s">
        <v>54</v>
      </c>
      <c r="D979" t="s">
        <v>3563</v>
      </c>
      <c r="E979" t="s">
        <v>100</v>
      </c>
      <c r="F979" t="s">
        <v>47</v>
      </c>
      <c r="G979" t="s">
        <v>24</v>
      </c>
      <c r="H979" t="s">
        <v>24</v>
      </c>
      <c r="I979" t="s">
        <v>25</v>
      </c>
      <c r="J979" t="s">
        <v>26</v>
      </c>
      <c r="K979" t="s">
        <v>27</v>
      </c>
      <c r="L979" t="s">
        <v>28</v>
      </c>
      <c r="M979" t="s">
        <v>29</v>
      </c>
      <c r="N979" t="s">
        <v>3564</v>
      </c>
      <c r="O979" t="s">
        <v>244</v>
      </c>
      <c r="P979" t="s">
        <v>32</v>
      </c>
    </row>
    <row r="980" spans="1:16">
      <c r="A980" t="s">
        <v>3565</v>
      </c>
      <c r="B980" t="s">
        <v>3566</v>
      </c>
      <c r="C980" t="s">
        <v>54</v>
      </c>
      <c r="D980" t="s">
        <v>3567</v>
      </c>
      <c r="E980" t="s">
        <v>63</v>
      </c>
      <c r="F980" t="s">
        <v>47</v>
      </c>
      <c r="G980" t="s">
        <v>24</v>
      </c>
      <c r="H980" t="s">
        <v>25</v>
      </c>
      <c r="I980" t="s">
        <v>25</v>
      </c>
      <c r="J980" t="s">
        <v>26</v>
      </c>
      <c r="K980" t="s">
        <v>27</v>
      </c>
      <c r="L980" t="s">
        <v>28</v>
      </c>
      <c r="M980" t="s">
        <v>29</v>
      </c>
      <c r="N980" t="s">
        <v>3568</v>
      </c>
      <c r="O980" t="s">
        <v>244</v>
      </c>
      <c r="P980" t="s">
        <v>32</v>
      </c>
    </row>
    <row r="981" spans="1:16">
      <c r="A981" t="s">
        <v>3569</v>
      </c>
      <c r="B981" t="s">
        <v>3570</v>
      </c>
      <c r="C981" t="s">
        <v>54</v>
      </c>
      <c r="D981" t="s">
        <v>3571</v>
      </c>
      <c r="E981" t="s">
        <v>63</v>
      </c>
      <c r="F981" t="s">
        <v>47</v>
      </c>
      <c r="G981" t="s">
        <v>24</v>
      </c>
      <c r="H981" t="s">
        <v>25</v>
      </c>
      <c r="I981" t="s">
        <v>25</v>
      </c>
      <c r="J981" t="s">
        <v>26</v>
      </c>
      <c r="K981" t="s">
        <v>27</v>
      </c>
      <c r="L981" t="s">
        <v>28</v>
      </c>
      <c r="M981" t="s">
        <v>29</v>
      </c>
      <c r="N981" t="s">
        <v>3572</v>
      </c>
      <c r="O981" t="s">
        <v>244</v>
      </c>
      <c r="P981" t="s">
        <v>32</v>
      </c>
    </row>
    <row r="982" spans="1:16">
      <c r="A982" t="s">
        <v>3573</v>
      </c>
      <c r="B982" t="s">
        <v>3574</v>
      </c>
      <c r="C982" t="s">
        <v>63</v>
      </c>
      <c r="D982" t="s">
        <v>1591</v>
      </c>
      <c r="E982" t="s">
        <v>100</v>
      </c>
      <c r="F982" t="s">
        <v>47</v>
      </c>
      <c r="G982" t="s">
        <v>24</v>
      </c>
      <c r="H982" t="s">
        <v>24</v>
      </c>
      <c r="I982" t="s">
        <v>25</v>
      </c>
      <c r="J982" t="s">
        <v>26</v>
      </c>
      <c r="K982" t="s">
        <v>27</v>
      </c>
      <c r="L982" t="s">
        <v>28</v>
      </c>
      <c r="M982" t="s">
        <v>29</v>
      </c>
      <c r="N982" t="s">
        <v>3575</v>
      </c>
      <c r="O982" t="s">
        <v>244</v>
      </c>
      <c r="P982" t="s">
        <v>32</v>
      </c>
    </row>
    <row r="983" spans="1:16">
      <c r="A983" t="s">
        <v>3576</v>
      </c>
      <c r="B983" t="s">
        <v>3577</v>
      </c>
      <c r="C983" t="s">
        <v>63</v>
      </c>
      <c r="D983" t="s">
        <v>3241</v>
      </c>
      <c r="E983" t="s">
        <v>100</v>
      </c>
      <c r="F983" t="s">
        <v>47</v>
      </c>
      <c r="G983" t="s">
        <v>24</v>
      </c>
      <c r="H983" t="s">
        <v>24</v>
      </c>
      <c r="I983" t="s">
        <v>24</v>
      </c>
      <c r="J983" t="s">
        <v>26</v>
      </c>
      <c r="K983" t="s">
        <v>27</v>
      </c>
      <c r="L983" t="s">
        <v>28</v>
      </c>
      <c r="M983" t="s">
        <v>29</v>
      </c>
      <c r="N983" t="s">
        <v>3385</v>
      </c>
      <c r="O983" t="s">
        <v>244</v>
      </c>
      <c r="P983" t="s">
        <v>32</v>
      </c>
    </row>
    <row r="984" spans="1:16">
      <c r="A984" t="s">
        <v>3578</v>
      </c>
      <c r="B984" t="s">
        <v>3579</v>
      </c>
      <c r="C984" t="s">
        <v>63</v>
      </c>
      <c r="D984" t="s">
        <v>3507</v>
      </c>
      <c r="E984" t="s">
        <v>100</v>
      </c>
      <c r="F984" t="s">
        <v>47</v>
      </c>
      <c r="G984" t="s">
        <v>24</v>
      </c>
      <c r="H984" t="s">
        <v>24</v>
      </c>
      <c r="I984" t="s">
        <v>25</v>
      </c>
      <c r="J984" t="s">
        <v>26</v>
      </c>
      <c r="K984" t="s">
        <v>27</v>
      </c>
      <c r="L984" t="s">
        <v>28</v>
      </c>
      <c r="M984" t="s">
        <v>29</v>
      </c>
      <c r="N984" t="s">
        <v>3580</v>
      </c>
      <c r="O984" t="s">
        <v>244</v>
      </c>
      <c r="P984" t="s">
        <v>32</v>
      </c>
    </row>
    <row r="985" spans="1:16">
      <c r="A985" t="s">
        <v>3581</v>
      </c>
      <c r="B985" t="s">
        <v>3582</v>
      </c>
      <c r="C985" t="s">
        <v>63</v>
      </c>
      <c r="D985" t="s">
        <v>3583</v>
      </c>
      <c r="E985" t="s">
        <v>100</v>
      </c>
      <c r="F985" t="s">
        <v>47</v>
      </c>
      <c r="G985" t="s">
        <v>25</v>
      </c>
      <c r="H985" t="s">
        <v>24</v>
      </c>
      <c r="I985" t="s">
        <v>24</v>
      </c>
      <c r="J985" t="s">
        <v>26</v>
      </c>
      <c r="K985" t="s">
        <v>27</v>
      </c>
      <c r="L985" t="s">
        <v>28</v>
      </c>
      <c r="M985" t="s">
        <v>29</v>
      </c>
      <c r="N985" t="s">
        <v>3584</v>
      </c>
      <c r="O985" t="s">
        <v>244</v>
      </c>
      <c r="P985" t="s">
        <v>32</v>
      </c>
    </row>
    <row r="986" spans="1:16">
      <c r="A986" t="s">
        <v>3585</v>
      </c>
      <c r="B986" t="s">
        <v>3586</v>
      </c>
      <c r="C986" t="s">
        <v>63</v>
      </c>
      <c r="D986" t="s">
        <v>3381</v>
      </c>
      <c r="E986" t="s">
        <v>100</v>
      </c>
      <c r="F986" t="s">
        <v>47</v>
      </c>
      <c r="G986" t="s">
        <v>24</v>
      </c>
      <c r="H986" t="s">
        <v>24</v>
      </c>
      <c r="I986" t="s">
        <v>25</v>
      </c>
      <c r="J986" t="s">
        <v>26</v>
      </c>
      <c r="K986" t="s">
        <v>27</v>
      </c>
      <c r="L986" t="s">
        <v>28</v>
      </c>
      <c r="M986" t="s">
        <v>29</v>
      </c>
      <c r="N986" t="s">
        <v>3587</v>
      </c>
      <c r="O986" t="s">
        <v>244</v>
      </c>
      <c r="P986" t="s">
        <v>32</v>
      </c>
    </row>
    <row r="987" spans="1:16">
      <c r="A987" t="s">
        <v>3588</v>
      </c>
      <c r="B987" t="s">
        <v>3589</v>
      </c>
      <c r="C987" t="s">
        <v>63</v>
      </c>
      <c r="D987" t="s">
        <v>3355</v>
      </c>
      <c r="E987" t="s">
        <v>100</v>
      </c>
      <c r="F987" t="s">
        <v>47</v>
      </c>
      <c r="G987" t="s">
        <v>24</v>
      </c>
      <c r="H987" t="s">
        <v>24</v>
      </c>
      <c r="I987" t="s">
        <v>25</v>
      </c>
      <c r="J987" t="s">
        <v>26</v>
      </c>
      <c r="K987" t="s">
        <v>27</v>
      </c>
      <c r="L987" t="s">
        <v>28</v>
      </c>
      <c r="M987" t="s">
        <v>29</v>
      </c>
      <c r="N987" t="s">
        <v>3590</v>
      </c>
      <c r="O987" t="s">
        <v>244</v>
      </c>
      <c r="P987" t="s">
        <v>32</v>
      </c>
    </row>
    <row r="988" spans="1:16">
      <c r="A988" t="s">
        <v>3591</v>
      </c>
      <c r="B988" t="s">
        <v>3592</v>
      </c>
      <c r="C988" t="s">
        <v>63</v>
      </c>
      <c r="D988" t="s">
        <v>3593</v>
      </c>
      <c r="E988" t="s">
        <v>100</v>
      </c>
      <c r="F988" t="s">
        <v>47</v>
      </c>
      <c r="G988" t="s">
        <v>24</v>
      </c>
      <c r="H988" t="s">
        <v>24</v>
      </c>
      <c r="I988" t="s">
        <v>25</v>
      </c>
      <c r="J988" t="s">
        <v>26</v>
      </c>
      <c r="K988" t="s">
        <v>27</v>
      </c>
      <c r="L988" t="s">
        <v>28</v>
      </c>
      <c r="M988" t="s">
        <v>29</v>
      </c>
      <c r="N988" t="s">
        <v>3594</v>
      </c>
      <c r="O988" t="s">
        <v>244</v>
      </c>
      <c r="P988" t="s">
        <v>32</v>
      </c>
    </row>
    <row r="989" spans="1:16">
      <c r="A989" t="s">
        <v>3595</v>
      </c>
      <c r="B989" t="s">
        <v>3596</v>
      </c>
      <c r="C989" t="s">
        <v>63</v>
      </c>
      <c r="D989" t="s">
        <v>3597</v>
      </c>
      <c r="E989" t="s">
        <v>100</v>
      </c>
      <c r="F989" t="s">
        <v>47</v>
      </c>
      <c r="G989" t="s">
        <v>25</v>
      </c>
      <c r="H989" t="s">
        <v>24</v>
      </c>
      <c r="I989" t="s">
        <v>25</v>
      </c>
      <c r="J989" t="s">
        <v>26</v>
      </c>
      <c r="K989" t="s">
        <v>27</v>
      </c>
      <c r="L989" t="s">
        <v>28</v>
      </c>
      <c r="M989" t="s">
        <v>29</v>
      </c>
      <c r="N989" t="s">
        <v>3598</v>
      </c>
      <c r="O989" t="s">
        <v>244</v>
      </c>
      <c r="P989" t="s">
        <v>32</v>
      </c>
    </row>
    <row r="990" spans="1:16">
      <c r="A990" t="s">
        <v>3599</v>
      </c>
      <c r="B990" t="s">
        <v>3600</v>
      </c>
      <c r="C990" t="s">
        <v>63</v>
      </c>
      <c r="D990" t="s">
        <v>3601</v>
      </c>
      <c r="E990" t="s">
        <v>100</v>
      </c>
      <c r="F990" t="s">
        <v>47</v>
      </c>
      <c r="G990" t="s">
        <v>24</v>
      </c>
      <c r="H990" t="s">
        <v>24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3602</v>
      </c>
      <c r="O990" t="s">
        <v>244</v>
      </c>
      <c r="P990" t="s">
        <v>32</v>
      </c>
    </row>
    <row r="991" spans="1:16">
      <c r="A991" t="s">
        <v>3603</v>
      </c>
      <c r="B991" t="s">
        <v>3604</v>
      </c>
      <c r="C991" t="s">
        <v>63</v>
      </c>
      <c r="D991" t="s">
        <v>3605</v>
      </c>
      <c r="E991" t="s">
        <v>100</v>
      </c>
      <c r="F991" t="s">
        <v>47</v>
      </c>
      <c r="G991" t="s">
        <v>24</v>
      </c>
      <c r="H991" t="s">
        <v>24</v>
      </c>
      <c r="I991" t="s">
        <v>25</v>
      </c>
      <c r="J991" t="s">
        <v>26</v>
      </c>
      <c r="K991" t="s">
        <v>27</v>
      </c>
      <c r="L991" t="s">
        <v>28</v>
      </c>
      <c r="M991" t="s">
        <v>29</v>
      </c>
      <c r="N991" t="s">
        <v>3606</v>
      </c>
      <c r="O991" t="s">
        <v>244</v>
      </c>
      <c r="P991" t="s">
        <v>32</v>
      </c>
    </row>
    <row r="992" spans="1:16">
      <c r="A992" t="s">
        <v>3607</v>
      </c>
      <c r="B992" t="s">
        <v>3608</v>
      </c>
      <c r="C992" t="s">
        <v>63</v>
      </c>
      <c r="D992" t="s">
        <v>3609</v>
      </c>
      <c r="E992" t="s">
        <v>100</v>
      </c>
      <c r="F992" t="s">
        <v>47</v>
      </c>
      <c r="G992" t="s">
        <v>24</v>
      </c>
      <c r="H992" t="s">
        <v>24</v>
      </c>
      <c r="I992" t="s">
        <v>25</v>
      </c>
      <c r="J992" t="s">
        <v>26</v>
      </c>
      <c r="K992" t="s">
        <v>27</v>
      </c>
      <c r="L992" t="s">
        <v>28</v>
      </c>
      <c r="M992" t="s">
        <v>29</v>
      </c>
      <c r="N992" t="s">
        <v>3610</v>
      </c>
      <c r="O992" t="s">
        <v>244</v>
      </c>
      <c r="P992" t="s">
        <v>32</v>
      </c>
    </row>
    <row r="993" spans="1:16">
      <c r="A993" t="s">
        <v>3611</v>
      </c>
      <c r="B993" t="s">
        <v>3612</v>
      </c>
      <c r="C993" t="s">
        <v>63</v>
      </c>
      <c r="D993" t="s">
        <v>3613</v>
      </c>
      <c r="E993" t="s">
        <v>100</v>
      </c>
      <c r="F993" t="s">
        <v>47</v>
      </c>
      <c r="G993" t="s">
        <v>24</v>
      </c>
      <c r="H993" t="s">
        <v>24</v>
      </c>
      <c r="I993" t="s">
        <v>81</v>
      </c>
      <c r="J993" t="s">
        <v>26</v>
      </c>
      <c r="K993" t="s">
        <v>27</v>
      </c>
      <c r="L993" t="s">
        <v>28</v>
      </c>
      <c r="M993" t="s">
        <v>29</v>
      </c>
      <c r="N993" t="s">
        <v>3614</v>
      </c>
      <c r="O993" t="s">
        <v>244</v>
      </c>
      <c r="P993" t="s">
        <v>32</v>
      </c>
    </row>
    <row r="994" spans="1:16">
      <c r="A994" t="s">
        <v>3615</v>
      </c>
      <c r="B994" t="s">
        <v>3616</v>
      </c>
      <c r="C994" t="s">
        <v>63</v>
      </c>
      <c r="D994" t="s">
        <v>1794</v>
      </c>
      <c r="E994" t="s">
        <v>100</v>
      </c>
      <c r="F994" t="s">
        <v>47</v>
      </c>
      <c r="G994" t="s">
        <v>24</v>
      </c>
      <c r="H994" t="s">
        <v>24</v>
      </c>
      <c r="I994" t="s">
        <v>24</v>
      </c>
      <c r="J994" t="s">
        <v>26</v>
      </c>
      <c r="K994" t="s">
        <v>27</v>
      </c>
      <c r="L994" t="s">
        <v>28</v>
      </c>
      <c r="M994" t="s">
        <v>29</v>
      </c>
      <c r="N994" t="s">
        <v>3617</v>
      </c>
      <c r="O994" t="s">
        <v>244</v>
      </c>
      <c r="P994" t="s">
        <v>32</v>
      </c>
    </row>
    <row r="995" spans="1:16">
      <c r="A995" t="s">
        <v>3618</v>
      </c>
      <c r="B995" t="s">
        <v>3619</v>
      </c>
      <c r="C995" t="s">
        <v>63</v>
      </c>
      <c r="D995" t="s">
        <v>3620</v>
      </c>
      <c r="E995" t="s">
        <v>100</v>
      </c>
      <c r="F995" t="s">
        <v>47</v>
      </c>
      <c r="G995" t="s">
        <v>24</v>
      </c>
      <c r="H995" t="s">
        <v>24</v>
      </c>
      <c r="I995" t="s">
        <v>25</v>
      </c>
      <c r="J995" t="s">
        <v>26</v>
      </c>
      <c r="K995" t="s">
        <v>27</v>
      </c>
      <c r="L995" t="s">
        <v>28</v>
      </c>
      <c r="M995" t="s">
        <v>29</v>
      </c>
      <c r="N995" t="s">
        <v>3621</v>
      </c>
      <c r="O995" t="s">
        <v>244</v>
      </c>
      <c r="P995" t="s">
        <v>32</v>
      </c>
    </row>
    <row r="996" spans="1:16">
      <c r="A996" t="s">
        <v>3622</v>
      </c>
      <c r="B996" t="s">
        <v>3623</v>
      </c>
      <c r="C996" t="s">
        <v>63</v>
      </c>
      <c r="D996" t="s">
        <v>3294</v>
      </c>
      <c r="E996" t="s">
        <v>100</v>
      </c>
      <c r="F996" t="s">
        <v>47</v>
      </c>
      <c r="G996" t="s">
        <v>24</v>
      </c>
      <c r="H996" t="s">
        <v>24</v>
      </c>
      <c r="I996" t="s">
        <v>25</v>
      </c>
      <c r="J996" t="s">
        <v>26</v>
      </c>
      <c r="K996" t="s">
        <v>27</v>
      </c>
      <c r="L996" t="s">
        <v>28</v>
      </c>
      <c r="M996" t="s">
        <v>29</v>
      </c>
      <c r="N996" t="s">
        <v>3624</v>
      </c>
      <c r="O996" t="s">
        <v>244</v>
      </c>
      <c r="P996" t="s">
        <v>32</v>
      </c>
    </row>
    <row r="997" spans="1:16">
      <c r="A997" t="s">
        <v>3625</v>
      </c>
      <c r="B997" t="s">
        <v>3626</v>
      </c>
      <c r="C997" t="s">
        <v>63</v>
      </c>
      <c r="D997" t="s">
        <v>3627</v>
      </c>
      <c r="E997" t="s">
        <v>100</v>
      </c>
      <c r="F997" t="s">
        <v>47</v>
      </c>
      <c r="G997" t="s">
        <v>24</v>
      </c>
      <c r="H997" t="s">
        <v>24</v>
      </c>
      <c r="I997" t="s">
        <v>25</v>
      </c>
      <c r="J997" t="s">
        <v>26</v>
      </c>
      <c r="K997" t="s">
        <v>27</v>
      </c>
      <c r="L997" t="s">
        <v>28</v>
      </c>
      <c r="M997" t="s">
        <v>29</v>
      </c>
      <c r="N997" t="s">
        <v>3628</v>
      </c>
      <c r="O997" t="s">
        <v>244</v>
      </c>
      <c r="P997" t="s">
        <v>32</v>
      </c>
    </row>
    <row r="998" spans="1:16">
      <c r="A998" t="s">
        <v>3629</v>
      </c>
      <c r="B998" t="s">
        <v>3630</v>
      </c>
      <c r="C998" t="s">
        <v>63</v>
      </c>
      <c r="D998" t="s">
        <v>3631</v>
      </c>
      <c r="E998" t="s">
        <v>100</v>
      </c>
      <c r="F998" t="s">
        <v>47</v>
      </c>
      <c r="G998" t="s">
        <v>24</v>
      </c>
      <c r="H998" t="s">
        <v>24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3632</v>
      </c>
      <c r="O998" t="s">
        <v>244</v>
      </c>
      <c r="P998" t="s">
        <v>32</v>
      </c>
    </row>
    <row r="999" spans="1:16">
      <c r="A999" t="s">
        <v>3633</v>
      </c>
      <c r="B999" t="s">
        <v>3634</v>
      </c>
      <c r="C999" t="s">
        <v>63</v>
      </c>
      <c r="D999" t="s">
        <v>3530</v>
      </c>
      <c r="E999" t="s">
        <v>100</v>
      </c>
      <c r="F999" t="s">
        <v>47</v>
      </c>
      <c r="G999" t="s">
        <v>24</v>
      </c>
      <c r="H999" t="s">
        <v>24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3635</v>
      </c>
      <c r="O999" t="s">
        <v>244</v>
      </c>
      <c r="P999" t="s">
        <v>32</v>
      </c>
    </row>
    <row r="1000" spans="1:16">
      <c r="A1000" t="s">
        <v>3636</v>
      </c>
      <c r="B1000" t="s">
        <v>3637</v>
      </c>
      <c r="C1000" t="s">
        <v>63</v>
      </c>
      <c r="D1000" t="s">
        <v>3417</v>
      </c>
      <c r="E1000" t="s">
        <v>100</v>
      </c>
      <c r="F1000" t="s">
        <v>47</v>
      </c>
      <c r="G1000" t="s">
        <v>24</v>
      </c>
      <c r="H1000" t="s">
        <v>24</v>
      </c>
      <c r="I1000" t="s">
        <v>24</v>
      </c>
      <c r="J1000" t="s">
        <v>26</v>
      </c>
      <c r="K1000" t="s">
        <v>27</v>
      </c>
      <c r="L1000" t="s">
        <v>28</v>
      </c>
      <c r="M1000" t="s">
        <v>29</v>
      </c>
      <c r="N1000" t="s">
        <v>3638</v>
      </c>
      <c r="O1000" t="s">
        <v>244</v>
      </c>
      <c r="P1000" t="s">
        <v>32</v>
      </c>
    </row>
    <row r="1001" spans="1:16">
      <c r="A1001" t="s">
        <v>3639</v>
      </c>
      <c r="B1001" t="s">
        <v>3640</v>
      </c>
      <c r="C1001" t="s">
        <v>63</v>
      </c>
      <c r="D1001" t="s">
        <v>3641</v>
      </c>
      <c r="E1001" t="s">
        <v>100</v>
      </c>
      <c r="F1001" t="s">
        <v>47</v>
      </c>
      <c r="G1001" t="s">
        <v>25</v>
      </c>
      <c r="H1001" t="s">
        <v>24</v>
      </c>
      <c r="I1001" t="s">
        <v>24</v>
      </c>
      <c r="J1001" t="s">
        <v>26</v>
      </c>
      <c r="K1001" t="s">
        <v>27</v>
      </c>
      <c r="L1001" t="s">
        <v>28</v>
      </c>
      <c r="M1001" t="s">
        <v>29</v>
      </c>
      <c r="N1001" t="s">
        <v>3642</v>
      </c>
      <c r="O1001" t="s">
        <v>244</v>
      </c>
      <c r="P1001" t="s">
        <v>32</v>
      </c>
    </row>
    <row r="1002" spans="1:16">
      <c r="A1002" t="s">
        <v>3643</v>
      </c>
      <c r="B1002" t="s">
        <v>3644</v>
      </c>
      <c r="C1002" t="s">
        <v>63</v>
      </c>
      <c r="D1002" t="s">
        <v>416</v>
      </c>
      <c r="E1002" t="s">
        <v>100</v>
      </c>
      <c r="F1002" t="s">
        <v>47</v>
      </c>
      <c r="G1002" t="s">
        <v>24</v>
      </c>
      <c r="H1002" t="s">
        <v>24</v>
      </c>
      <c r="I1002" t="s">
        <v>25</v>
      </c>
      <c r="J1002" t="s">
        <v>26</v>
      </c>
      <c r="K1002" t="s">
        <v>27</v>
      </c>
      <c r="L1002" t="s">
        <v>28</v>
      </c>
      <c r="M1002" t="s">
        <v>29</v>
      </c>
      <c r="N1002" t="s">
        <v>3645</v>
      </c>
      <c r="O1002" t="s">
        <v>244</v>
      </c>
      <c r="P1002" t="s">
        <v>32</v>
      </c>
    </row>
    <row r="1003" spans="1:16">
      <c r="A1003" t="s">
        <v>3646</v>
      </c>
      <c r="B1003" t="s">
        <v>3647</v>
      </c>
      <c r="C1003" t="s">
        <v>63</v>
      </c>
      <c r="D1003" t="s">
        <v>3648</v>
      </c>
      <c r="E1003" t="s">
        <v>100</v>
      </c>
      <c r="F1003" t="s">
        <v>47</v>
      </c>
      <c r="G1003" t="s">
        <v>24</v>
      </c>
      <c r="H1003" t="s">
        <v>24</v>
      </c>
      <c r="I1003" t="s">
        <v>25</v>
      </c>
      <c r="J1003" t="s">
        <v>26</v>
      </c>
      <c r="K1003" t="s">
        <v>27</v>
      </c>
      <c r="L1003" t="s">
        <v>28</v>
      </c>
      <c r="M1003" t="s">
        <v>29</v>
      </c>
      <c r="N1003" t="s">
        <v>3649</v>
      </c>
      <c r="O1003" t="s">
        <v>244</v>
      </c>
      <c r="P1003" t="s">
        <v>32</v>
      </c>
    </row>
    <row r="1004" spans="1:16">
      <c r="A1004" t="s">
        <v>3650</v>
      </c>
      <c r="B1004" t="s">
        <v>3651</v>
      </c>
      <c r="C1004" t="s">
        <v>63</v>
      </c>
      <c r="D1004" t="s">
        <v>3648</v>
      </c>
      <c r="E1004" t="s">
        <v>100</v>
      </c>
      <c r="F1004" t="s">
        <v>47</v>
      </c>
      <c r="G1004" t="s">
        <v>24</v>
      </c>
      <c r="H1004" t="s">
        <v>24</v>
      </c>
      <c r="I1004" t="s">
        <v>40</v>
      </c>
      <c r="J1004" t="s">
        <v>26</v>
      </c>
      <c r="K1004" t="s">
        <v>27</v>
      </c>
      <c r="L1004" t="s">
        <v>28</v>
      </c>
      <c r="M1004" t="s">
        <v>29</v>
      </c>
      <c r="N1004" t="s">
        <v>3652</v>
      </c>
      <c r="O1004" t="s">
        <v>244</v>
      </c>
      <c r="P1004" t="s">
        <v>32</v>
      </c>
    </row>
    <row r="1005" spans="1:16">
      <c r="A1005" t="s">
        <v>3653</v>
      </c>
      <c r="B1005" t="s">
        <v>3654</v>
      </c>
      <c r="C1005" t="s">
        <v>63</v>
      </c>
      <c r="D1005" t="s">
        <v>3655</v>
      </c>
      <c r="E1005" t="s">
        <v>100</v>
      </c>
      <c r="F1005" t="s">
        <v>47</v>
      </c>
      <c r="G1005" t="s">
        <v>24</v>
      </c>
      <c r="H1005" t="s">
        <v>24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3656</v>
      </c>
      <c r="O1005" t="s">
        <v>244</v>
      </c>
      <c r="P1005" t="s">
        <v>32</v>
      </c>
    </row>
    <row r="1006" spans="1:16">
      <c r="A1006" t="s">
        <v>3657</v>
      </c>
      <c r="B1006" t="s">
        <v>3658</v>
      </c>
      <c r="C1006" t="s">
        <v>63</v>
      </c>
      <c r="D1006" t="s">
        <v>3659</v>
      </c>
      <c r="E1006" t="s">
        <v>100</v>
      </c>
      <c r="F1006" t="s">
        <v>47</v>
      </c>
      <c r="G1006" t="s">
        <v>24</v>
      </c>
      <c r="H1006" t="s">
        <v>24</v>
      </c>
      <c r="I1006" t="s">
        <v>25</v>
      </c>
      <c r="J1006" t="s">
        <v>26</v>
      </c>
      <c r="K1006" t="s">
        <v>27</v>
      </c>
      <c r="L1006" t="s">
        <v>28</v>
      </c>
      <c r="M1006" t="s">
        <v>29</v>
      </c>
      <c r="N1006" t="s">
        <v>3660</v>
      </c>
      <c r="O1006" t="s">
        <v>244</v>
      </c>
      <c r="P1006" t="s">
        <v>32</v>
      </c>
    </row>
    <row r="1007" spans="1:16">
      <c r="A1007" t="s">
        <v>3661</v>
      </c>
      <c r="B1007" t="s">
        <v>3662</v>
      </c>
      <c r="C1007" t="s">
        <v>63</v>
      </c>
      <c r="D1007" t="s">
        <v>3663</v>
      </c>
      <c r="E1007" t="s">
        <v>100</v>
      </c>
      <c r="F1007" t="s">
        <v>47</v>
      </c>
      <c r="G1007" t="s">
        <v>24</v>
      </c>
      <c r="H1007" t="s">
        <v>24</v>
      </c>
      <c r="I1007" t="s">
        <v>25</v>
      </c>
      <c r="J1007" t="s">
        <v>26</v>
      </c>
      <c r="K1007" t="s">
        <v>27</v>
      </c>
      <c r="L1007" t="s">
        <v>28</v>
      </c>
      <c r="M1007" t="s">
        <v>29</v>
      </c>
      <c r="N1007" t="s">
        <v>3664</v>
      </c>
      <c r="O1007" t="s">
        <v>244</v>
      </c>
      <c r="P1007" t="s">
        <v>32</v>
      </c>
    </row>
    <row r="1008" spans="1:16">
      <c r="A1008" t="s">
        <v>3665</v>
      </c>
      <c r="B1008" t="s">
        <v>3666</v>
      </c>
      <c r="C1008" t="s">
        <v>63</v>
      </c>
      <c r="D1008" t="s">
        <v>3116</v>
      </c>
      <c r="E1008" t="s">
        <v>100</v>
      </c>
      <c r="F1008" t="s">
        <v>47</v>
      </c>
      <c r="G1008" t="s">
        <v>24</v>
      </c>
      <c r="H1008" t="s">
        <v>24</v>
      </c>
      <c r="I1008" t="s">
        <v>25</v>
      </c>
      <c r="J1008" t="s">
        <v>26</v>
      </c>
      <c r="K1008" t="s">
        <v>27</v>
      </c>
      <c r="L1008" t="s">
        <v>28</v>
      </c>
      <c r="M1008" t="s">
        <v>29</v>
      </c>
      <c r="N1008" t="s">
        <v>3667</v>
      </c>
      <c r="O1008" t="s">
        <v>244</v>
      </c>
      <c r="P1008" t="s">
        <v>32</v>
      </c>
    </row>
    <row r="1009" spans="1:16">
      <c r="A1009" t="s">
        <v>3668</v>
      </c>
      <c r="B1009" t="s">
        <v>3669</v>
      </c>
      <c r="C1009" t="s">
        <v>63</v>
      </c>
      <c r="D1009" t="s">
        <v>3670</v>
      </c>
      <c r="E1009" t="s">
        <v>100</v>
      </c>
      <c r="F1009" t="s">
        <v>47</v>
      </c>
      <c r="G1009" t="s">
        <v>24</v>
      </c>
      <c r="H1009" t="s">
        <v>24</v>
      </c>
      <c r="I1009" t="s">
        <v>25</v>
      </c>
      <c r="J1009" t="s">
        <v>26</v>
      </c>
      <c r="K1009" t="s">
        <v>27</v>
      </c>
      <c r="L1009" t="s">
        <v>28</v>
      </c>
      <c r="M1009" t="s">
        <v>29</v>
      </c>
      <c r="N1009" t="s">
        <v>3671</v>
      </c>
      <c r="O1009" t="s">
        <v>244</v>
      </c>
      <c r="P1009" t="s">
        <v>32</v>
      </c>
    </row>
    <row r="1010" spans="1:16">
      <c r="A1010" t="s">
        <v>3672</v>
      </c>
      <c r="B1010" t="s">
        <v>3673</v>
      </c>
      <c r="C1010" t="s">
        <v>63</v>
      </c>
      <c r="D1010" t="s">
        <v>3674</v>
      </c>
      <c r="E1010" t="s">
        <v>100</v>
      </c>
      <c r="F1010" t="s">
        <v>47</v>
      </c>
      <c r="G1010" t="s">
        <v>24</v>
      </c>
      <c r="H1010" t="s">
        <v>24</v>
      </c>
      <c r="I1010" t="s">
        <v>25</v>
      </c>
      <c r="J1010" t="s">
        <v>26</v>
      </c>
      <c r="K1010" t="s">
        <v>27</v>
      </c>
      <c r="L1010" t="s">
        <v>28</v>
      </c>
      <c r="M1010" t="s">
        <v>29</v>
      </c>
      <c r="N1010" t="s">
        <v>3675</v>
      </c>
      <c r="O1010" t="s">
        <v>244</v>
      </c>
      <c r="P1010" t="s">
        <v>32</v>
      </c>
    </row>
    <row r="1011" spans="1:16">
      <c r="A1011" t="s">
        <v>3676</v>
      </c>
      <c r="B1011" t="s">
        <v>3677</v>
      </c>
      <c r="C1011" t="s">
        <v>63</v>
      </c>
      <c r="D1011" t="s">
        <v>3678</v>
      </c>
      <c r="E1011" t="s">
        <v>100</v>
      </c>
      <c r="F1011" t="s">
        <v>47</v>
      </c>
      <c r="G1011" t="s">
        <v>24</v>
      </c>
      <c r="H1011" t="s">
        <v>24</v>
      </c>
      <c r="I1011" t="s">
        <v>25</v>
      </c>
      <c r="J1011" t="s">
        <v>26</v>
      </c>
      <c r="K1011" t="s">
        <v>27</v>
      </c>
      <c r="L1011" t="s">
        <v>28</v>
      </c>
      <c r="M1011" t="s">
        <v>29</v>
      </c>
      <c r="N1011" t="s">
        <v>3679</v>
      </c>
      <c r="O1011" t="s">
        <v>244</v>
      </c>
      <c r="P1011" t="s">
        <v>32</v>
      </c>
    </row>
    <row r="1012" spans="1:16">
      <c r="A1012" t="s">
        <v>3680</v>
      </c>
      <c r="B1012" t="s">
        <v>3681</v>
      </c>
      <c r="C1012" t="s">
        <v>63</v>
      </c>
      <c r="D1012" t="s">
        <v>3682</v>
      </c>
      <c r="E1012" t="s">
        <v>100</v>
      </c>
      <c r="F1012" t="s">
        <v>47</v>
      </c>
      <c r="G1012" t="s">
        <v>24</v>
      </c>
      <c r="H1012" t="s">
        <v>24</v>
      </c>
      <c r="I1012" t="s">
        <v>25</v>
      </c>
      <c r="J1012" t="s">
        <v>26</v>
      </c>
      <c r="K1012" t="s">
        <v>27</v>
      </c>
      <c r="L1012" t="s">
        <v>28</v>
      </c>
      <c r="M1012" t="s">
        <v>29</v>
      </c>
      <c r="N1012" t="s">
        <v>3683</v>
      </c>
      <c r="O1012" t="s">
        <v>244</v>
      </c>
      <c r="P1012" t="s">
        <v>32</v>
      </c>
    </row>
    <row r="1013" spans="1:16">
      <c r="A1013" t="s">
        <v>3684</v>
      </c>
      <c r="B1013" t="s">
        <v>3685</v>
      </c>
      <c r="C1013" t="s">
        <v>63</v>
      </c>
      <c r="D1013" t="s">
        <v>3686</v>
      </c>
      <c r="E1013" t="s">
        <v>100</v>
      </c>
      <c r="F1013" t="s">
        <v>47</v>
      </c>
      <c r="G1013" t="s">
        <v>24</v>
      </c>
      <c r="H1013" t="s">
        <v>24</v>
      </c>
      <c r="I1013" t="s">
        <v>24</v>
      </c>
      <c r="J1013" t="s">
        <v>26</v>
      </c>
      <c r="K1013" t="s">
        <v>27</v>
      </c>
      <c r="L1013" t="s">
        <v>28</v>
      </c>
      <c r="M1013" t="s">
        <v>29</v>
      </c>
      <c r="N1013" t="s">
        <v>3687</v>
      </c>
      <c r="O1013" t="s">
        <v>244</v>
      </c>
      <c r="P1013" t="s">
        <v>32</v>
      </c>
    </row>
    <row r="1014" spans="1:16">
      <c r="A1014" t="s">
        <v>3688</v>
      </c>
      <c r="B1014" t="s">
        <v>3689</v>
      </c>
      <c r="C1014" t="s">
        <v>63</v>
      </c>
      <c r="D1014" t="s">
        <v>3177</v>
      </c>
      <c r="E1014" t="s">
        <v>100</v>
      </c>
      <c r="F1014" t="s">
        <v>47</v>
      </c>
      <c r="G1014" t="s">
        <v>24</v>
      </c>
      <c r="H1014" t="s">
        <v>24</v>
      </c>
      <c r="I1014" t="s">
        <v>25</v>
      </c>
      <c r="J1014" t="s">
        <v>26</v>
      </c>
      <c r="K1014" t="s">
        <v>27</v>
      </c>
      <c r="L1014" t="s">
        <v>28</v>
      </c>
      <c r="M1014" t="s">
        <v>29</v>
      </c>
      <c r="N1014" t="s">
        <v>3690</v>
      </c>
      <c r="O1014" t="s">
        <v>244</v>
      </c>
      <c r="P1014" t="s">
        <v>32</v>
      </c>
    </row>
    <row r="1015" spans="1:16">
      <c r="A1015" t="s">
        <v>3691</v>
      </c>
      <c r="B1015" t="s">
        <v>3692</v>
      </c>
      <c r="C1015" t="s">
        <v>63</v>
      </c>
      <c r="D1015" t="s">
        <v>3693</v>
      </c>
      <c r="E1015" t="s">
        <v>100</v>
      </c>
      <c r="F1015" t="s">
        <v>47</v>
      </c>
      <c r="G1015" t="s">
        <v>24</v>
      </c>
      <c r="H1015" t="s">
        <v>24</v>
      </c>
      <c r="I1015" t="s">
        <v>25</v>
      </c>
      <c r="J1015" t="s">
        <v>26</v>
      </c>
      <c r="K1015" t="s">
        <v>27</v>
      </c>
      <c r="L1015" t="s">
        <v>28</v>
      </c>
      <c r="M1015" t="s">
        <v>29</v>
      </c>
      <c r="N1015" t="s">
        <v>3694</v>
      </c>
      <c r="O1015" t="s">
        <v>244</v>
      </c>
      <c r="P1015" t="s">
        <v>32</v>
      </c>
    </row>
    <row r="1016" spans="1:16">
      <c r="A1016" t="s">
        <v>3695</v>
      </c>
      <c r="B1016" t="s">
        <v>3696</v>
      </c>
      <c r="C1016" t="s">
        <v>63</v>
      </c>
      <c r="D1016" t="s">
        <v>3697</v>
      </c>
      <c r="E1016" t="s">
        <v>100</v>
      </c>
      <c r="F1016" t="s">
        <v>47</v>
      </c>
      <c r="G1016" t="s">
        <v>24</v>
      </c>
      <c r="H1016" t="s">
        <v>24</v>
      </c>
      <c r="I1016" t="s">
        <v>25</v>
      </c>
      <c r="J1016" t="s">
        <v>26</v>
      </c>
      <c r="K1016" t="s">
        <v>27</v>
      </c>
      <c r="L1016" t="s">
        <v>28</v>
      </c>
      <c r="M1016" t="s">
        <v>29</v>
      </c>
      <c r="N1016" t="s">
        <v>3698</v>
      </c>
      <c r="O1016" t="s">
        <v>244</v>
      </c>
      <c r="P1016" t="s">
        <v>32</v>
      </c>
    </row>
    <row r="1017" spans="1:16">
      <c r="A1017" t="s">
        <v>3699</v>
      </c>
      <c r="B1017" t="s">
        <v>3700</v>
      </c>
      <c r="C1017" t="s">
        <v>63</v>
      </c>
      <c r="D1017" t="s">
        <v>3701</v>
      </c>
      <c r="E1017" t="s">
        <v>100</v>
      </c>
      <c r="F1017" t="s">
        <v>47</v>
      </c>
      <c r="G1017" t="s">
        <v>24</v>
      </c>
      <c r="H1017" t="s">
        <v>24</v>
      </c>
      <c r="I1017" t="s">
        <v>24</v>
      </c>
      <c r="J1017" t="s">
        <v>26</v>
      </c>
      <c r="K1017" t="s">
        <v>27</v>
      </c>
      <c r="L1017" t="s">
        <v>28</v>
      </c>
      <c r="M1017" t="s">
        <v>29</v>
      </c>
      <c r="N1017" t="s">
        <v>3702</v>
      </c>
      <c r="O1017" t="s">
        <v>244</v>
      </c>
      <c r="P1017" t="s">
        <v>32</v>
      </c>
    </row>
    <row r="1018" spans="1:16">
      <c r="A1018" t="s">
        <v>3703</v>
      </c>
      <c r="B1018" t="s">
        <v>3704</v>
      </c>
      <c r="C1018" t="s">
        <v>63</v>
      </c>
      <c r="D1018" t="s">
        <v>3705</v>
      </c>
      <c r="E1018" t="s">
        <v>100</v>
      </c>
      <c r="F1018" t="s">
        <v>47</v>
      </c>
      <c r="G1018" t="s">
        <v>24</v>
      </c>
      <c r="H1018" t="s">
        <v>24</v>
      </c>
      <c r="I1018" t="s">
        <v>25</v>
      </c>
      <c r="J1018" t="s">
        <v>26</v>
      </c>
      <c r="K1018" t="s">
        <v>27</v>
      </c>
      <c r="L1018" t="s">
        <v>28</v>
      </c>
      <c r="M1018" t="s">
        <v>29</v>
      </c>
      <c r="N1018" t="s">
        <v>3706</v>
      </c>
      <c r="O1018" t="s">
        <v>244</v>
      </c>
      <c r="P1018" t="s">
        <v>32</v>
      </c>
    </row>
    <row r="1019" spans="1:16">
      <c r="A1019" t="s">
        <v>3707</v>
      </c>
      <c r="B1019" t="s">
        <v>3708</v>
      </c>
      <c r="C1019" t="s">
        <v>63</v>
      </c>
      <c r="D1019" t="s">
        <v>3709</v>
      </c>
      <c r="E1019" t="s">
        <v>100</v>
      </c>
      <c r="F1019" t="s">
        <v>47</v>
      </c>
      <c r="G1019" t="s">
        <v>24</v>
      </c>
      <c r="H1019" t="s">
        <v>24</v>
      </c>
      <c r="I1019" t="s">
        <v>24</v>
      </c>
      <c r="J1019" t="s">
        <v>26</v>
      </c>
      <c r="K1019" t="s">
        <v>27</v>
      </c>
      <c r="L1019" t="s">
        <v>28</v>
      </c>
      <c r="M1019" t="s">
        <v>29</v>
      </c>
      <c r="N1019" t="s">
        <v>3710</v>
      </c>
      <c r="O1019" t="s">
        <v>244</v>
      </c>
      <c r="P1019" t="s">
        <v>32</v>
      </c>
    </row>
    <row r="1020" spans="1:16">
      <c r="A1020" t="s">
        <v>3711</v>
      </c>
      <c r="B1020" t="s">
        <v>3712</v>
      </c>
      <c r="C1020" t="s">
        <v>63</v>
      </c>
      <c r="D1020" t="s">
        <v>482</v>
      </c>
      <c r="E1020" t="s">
        <v>100</v>
      </c>
      <c r="F1020" t="s">
        <v>47</v>
      </c>
      <c r="G1020" t="s">
        <v>24</v>
      </c>
      <c r="H1020" t="s">
        <v>24</v>
      </c>
      <c r="I1020" t="s">
        <v>25</v>
      </c>
      <c r="J1020" t="s">
        <v>26</v>
      </c>
      <c r="K1020" t="s">
        <v>27</v>
      </c>
      <c r="L1020" t="s">
        <v>28</v>
      </c>
      <c r="M1020" t="s">
        <v>29</v>
      </c>
      <c r="N1020" t="s">
        <v>3713</v>
      </c>
      <c r="O1020" t="s">
        <v>244</v>
      </c>
      <c r="P1020" t="s">
        <v>32</v>
      </c>
    </row>
    <row r="1021" spans="1:16">
      <c r="A1021" t="s">
        <v>3714</v>
      </c>
      <c r="B1021" t="s">
        <v>3715</v>
      </c>
      <c r="C1021" t="s">
        <v>100</v>
      </c>
      <c r="D1021" t="s">
        <v>3716</v>
      </c>
      <c r="E1021" t="s">
        <v>100</v>
      </c>
      <c r="F1021" t="s">
        <v>47</v>
      </c>
      <c r="G1021" t="s">
        <v>24</v>
      </c>
      <c r="H1021" t="s">
        <v>24</v>
      </c>
      <c r="I1021" t="s">
        <v>25</v>
      </c>
      <c r="J1021" t="s">
        <v>26</v>
      </c>
      <c r="K1021" t="s">
        <v>27</v>
      </c>
      <c r="L1021" t="s">
        <v>28</v>
      </c>
      <c r="M1021" t="s">
        <v>29</v>
      </c>
      <c r="N1021" t="s">
        <v>3717</v>
      </c>
      <c r="O1021" t="s">
        <v>244</v>
      </c>
      <c r="P1021" t="s">
        <v>32</v>
      </c>
    </row>
    <row r="1022" spans="1:16">
      <c r="A1022" t="s">
        <v>3718</v>
      </c>
      <c r="B1022" t="s">
        <v>3719</v>
      </c>
      <c r="C1022" t="s">
        <v>100</v>
      </c>
      <c r="D1022" t="s">
        <v>3720</v>
      </c>
      <c r="E1022" t="s">
        <v>100</v>
      </c>
      <c r="F1022" t="s">
        <v>47</v>
      </c>
      <c r="G1022" t="s">
        <v>24</v>
      </c>
      <c r="H1022" t="s">
        <v>24</v>
      </c>
      <c r="I1022" t="s">
        <v>40</v>
      </c>
      <c r="J1022" t="s">
        <v>26</v>
      </c>
      <c r="K1022" t="s">
        <v>27</v>
      </c>
      <c r="L1022" t="s">
        <v>28</v>
      </c>
      <c r="M1022" t="s">
        <v>29</v>
      </c>
      <c r="N1022" t="s">
        <v>3721</v>
      </c>
      <c r="O1022" t="s">
        <v>244</v>
      </c>
      <c r="P1022" t="s">
        <v>32</v>
      </c>
    </row>
    <row r="1023" spans="1:16">
      <c r="A1023" t="s">
        <v>3722</v>
      </c>
      <c r="B1023" t="s">
        <v>3723</v>
      </c>
      <c r="C1023" t="s">
        <v>100</v>
      </c>
      <c r="D1023" t="s">
        <v>3724</v>
      </c>
      <c r="E1023" t="s">
        <v>100</v>
      </c>
      <c r="F1023" t="s">
        <v>47</v>
      </c>
      <c r="G1023" t="s">
        <v>24</v>
      </c>
      <c r="H1023" t="s">
        <v>24</v>
      </c>
      <c r="I1023" t="s">
        <v>25</v>
      </c>
      <c r="J1023" t="s">
        <v>26</v>
      </c>
      <c r="K1023" t="s">
        <v>27</v>
      </c>
      <c r="L1023" t="s">
        <v>28</v>
      </c>
      <c r="M1023" t="s">
        <v>29</v>
      </c>
      <c r="N1023" t="s">
        <v>3725</v>
      </c>
      <c r="O1023" t="s">
        <v>244</v>
      </c>
      <c r="P1023" t="s">
        <v>32</v>
      </c>
    </row>
    <row r="1024" spans="1:16">
      <c r="A1024" t="s">
        <v>3726</v>
      </c>
      <c r="B1024" t="s">
        <v>3727</v>
      </c>
      <c r="C1024" t="s">
        <v>100</v>
      </c>
      <c r="D1024" t="s">
        <v>3641</v>
      </c>
      <c r="E1024" t="s">
        <v>100</v>
      </c>
      <c r="F1024" t="s">
        <v>47</v>
      </c>
      <c r="G1024" t="s">
        <v>24</v>
      </c>
      <c r="H1024" t="s">
        <v>24</v>
      </c>
      <c r="I1024" t="s">
        <v>24</v>
      </c>
      <c r="J1024" t="s">
        <v>26</v>
      </c>
      <c r="K1024" t="s">
        <v>27</v>
      </c>
      <c r="L1024" t="s">
        <v>28</v>
      </c>
      <c r="M1024" t="s">
        <v>29</v>
      </c>
      <c r="N1024" t="s">
        <v>3728</v>
      </c>
      <c r="O1024" t="s">
        <v>244</v>
      </c>
      <c r="P1024" t="s">
        <v>32</v>
      </c>
    </row>
    <row r="1025" spans="1:16">
      <c r="A1025" t="s">
        <v>3729</v>
      </c>
      <c r="B1025" t="s">
        <v>3730</v>
      </c>
      <c r="C1025" t="s">
        <v>100</v>
      </c>
      <c r="D1025" t="s">
        <v>3693</v>
      </c>
      <c r="E1025" t="s">
        <v>100</v>
      </c>
      <c r="F1025" t="s">
        <v>47</v>
      </c>
      <c r="G1025" t="s">
        <v>24</v>
      </c>
      <c r="H1025" t="s">
        <v>24</v>
      </c>
      <c r="I1025" t="s">
        <v>24</v>
      </c>
      <c r="J1025" t="s">
        <v>26</v>
      </c>
      <c r="K1025" t="s">
        <v>27</v>
      </c>
      <c r="L1025" t="s">
        <v>28</v>
      </c>
      <c r="M1025" t="s">
        <v>29</v>
      </c>
      <c r="N1025" t="s">
        <v>3731</v>
      </c>
      <c r="O1025" t="s">
        <v>244</v>
      </c>
      <c r="P1025" t="s">
        <v>32</v>
      </c>
    </row>
    <row r="1026" spans="1:16">
      <c r="A1026" t="s">
        <v>3732</v>
      </c>
      <c r="B1026" t="s">
        <v>3733</v>
      </c>
      <c r="C1026" t="s">
        <v>100</v>
      </c>
      <c r="D1026" t="s">
        <v>3381</v>
      </c>
      <c r="E1026" t="s">
        <v>100</v>
      </c>
      <c r="F1026" t="s">
        <v>47</v>
      </c>
      <c r="G1026" t="s">
        <v>24</v>
      </c>
      <c r="H1026" t="s">
        <v>24</v>
      </c>
      <c r="I1026" t="s">
        <v>25</v>
      </c>
      <c r="J1026" t="s">
        <v>26</v>
      </c>
      <c r="K1026" t="s">
        <v>27</v>
      </c>
      <c r="L1026" t="s">
        <v>28</v>
      </c>
      <c r="M1026" t="s">
        <v>29</v>
      </c>
      <c r="N1026" t="s">
        <v>3734</v>
      </c>
      <c r="O1026" t="s">
        <v>244</v>
      </c>
      <c r="P1026" t="s">
        <v>32</v>
      </c>
    </row>
    <row r="1027" spans="1:16">
      <c r="A1027" t="s">
        <v>3735</v>
      </c>
      <c r="B1027" t="s">
        <v>3736</v>
      </c>
      <c r="C1027" t="s">
        <v>100</v>
      </c>
      <c r="D1027" t="s">
        <v>3737</v>
      </c>
      <c r="E1027" t="s">
        <v>100</v>
      </c>
      <c r="F1027" t="s">
        <v>47</v>
      </c>
      <c r="G1027" t="s">
        <v>24</v>
      </c>
      <c r="H1027" t="s">
        <v>24</v>
      </c>
      <c r="I1027" t="s">
        <v>24</v>
      </c>
      <c r="J1027" t="s">
        <v>26</v>
      </c>
      <c r="K1027" t="s">
        <v>27</v>
      </c>
      <c r="L1027" t="s">
        <v>28</v>
      </c>
      <c r="M1027" t="s">
        <v>29</v>
      </c>
      <c r="N1027" t="s">
        <v>3738</v>
      </c>
      <c r="O1027" t="s">
        <v>244</v>
      </c>
      <c r="P1027" t="s">
        <v>32</v>
      </c>
    </row>
    <row r="1028" spans="1:16">
      <c r="A1028" t="s">
        <v>3739</v>
      </c>
      <c r="B1028" t="s">
        <v>3740</v>
      </c>
      <c r="C1028" t="s">
        <v>100</v>
      </c>
      <c r="D1028" t="s">
        <v>3741</v>
      </c>
      <c r="E1028" t="s">
        <v>100</v>
      </c>
      <c r="F1028" t="s">
        <v>47</v>
      </c>
      <c r="G1028" t="s">
        <v>24</v>
      </c>
      <c r="H1028" t="s">
        <v>24</v>
      </c>
      <c r="I1028" t="s">
        <v>25</v>
      </c>
      <c r="J1028" t="s">
        <v>26</v>
      </c>
      <c r="K1028" t="s">
        <v>27</v>
      </c>
      <c r="L1028" t="s">
        <v>28</v>
      </c>
      <c r="M1028" t="s">
        <v>29</v>
      </c>
      <c r="N1028" t="s">
        <v>3742</v>
      </c>
      <c r="O1028" t="s">
        <v>244</v>
      </c>
      <c r="P1028" t="s">
        <v>32</v>
      </c>
    </row>
    <row r="1029" spans="1:16">
      <c r="A1029" t="s">
        <v>3743</v>
      </c>
      <c r="B1029" t="s">
        <v>3744</v>
      </c>
      <c r="C1029" t="s">
        <v>100</v>
      </c>
      <c r="D1029" t="s">
        <v>3745</v>
      </c>
      <c r="E1029" t="s">
        <v>100</v>
      </c>
      <c r="F1029" t="s">
        <v>47</v>
      </c>
      <c r="G1029" t="s">
        <v>24</v>
      </c>
      <c r="H1029" t="s">
        <v>24</v>
      </c>
      <c r="I1029" t="s">
        <v>25</v>
      </c>
      <c r="J1029" t="s">
        <v>26</v>
      </c>
      <c r="K1029" t="s">
        <v>27</v>
      </c>
      <c r="L1029" t="s">
        <v>28</v>
      </c>
      <c r="M1029" t="s">
        <v>29</v>
      </c>
      <c r="N1029" t="s">
        <v>3746</v>
      </c>
      <c r="O1029" t="s">
        <v>244</v>
      </c>
      <c r="P1029" t="s">
        <v>32</v>
      </c>
    </row>
    <row r="1030" spans="1:16">
      <c r="A1030" t="s">
        <v>3747</v>
      </c>
      <c r="B1030" t="s">
        <v>3748</v>
      </c>
      <c r="C1030" t="s">
        <v>100</v>
      </c>
      <c r="D1030" t="s">
        <v>3749</v>
      </c>
      <c r="E1030" t="s">
        <v>100</v>
      </c>
      <c r="F1030" t="s">
        <v>47</v>
      </c>
      <c r="G1030" t="s">
        <v>24</v>
      </c>
      <c r="H1030" t="s">
        <v>24</v>
      </c>
      <c r="I1030" t="s">
        <v>25</v>
      </c>
      <c r="J1030" t="s">
        <v>26</v>
      </c>
      <c r="K1030" t="s">
        <v>27</v>
      </c>
      <c r="L1030" t="s">
        <v>28</v>
      </c>
      <c r="M1030" t="s">
        <v>29</v>
      </c>
      <c r="N1030" t="s">
        <v>3464</v>
      </c>
      <c r="O1030" t="s">
        <v>244</v>
      </c>
      <c r="P1030" t="s">
        <v>32</v>
      </c>
    </row>
    <row r="1031" spans="1:16">
      <c r="A1031" t="s">
        <v>3750</v>
      </c>
      <c r="B1031" t="s">
        <v>3751</v>
      </c>
      <c r="C1031" t="s">
        <v>100</v>
      </c>
      <c r="D1031" t="s">
        <v>3752</v>
      </c>
      <c r="E1031" t="s">
        <v>100</v>
      </c>
      <c r="F1031" t="s">
        <v>47</v>
      </c>
      <c r="G1031" t="s">
        <v>24</v>
      </c>
      <c r="H1031" t="s">
        <v>24</v>
      </c>
      <c r="I1031" t="s">
        <v>25</v>
      </c>
      <c r="J1031" t="s">
        <v>26</v>
      </c>
      <c r="K1031" t="s">
        <v>27</v>
      </c>
      <c r="L1031" t="s">
        <v>28</v>
      </c>
      <c r="M1031" t="s">
        <v>29</v>
      </c>
      <c r="N1031" t="s">
        <v>3753</v>
      </c>
      <c r="O1031" t="s">
        <v>244</v>
      </c>
      <c r="P1031" t="s">
        <v>32</v>
      </c>
    </row>
    <row r="1032" spans="1:16">
      <c r="A1032" t="s">
        <v>3754</v>
      </c>
      <c r="B1032" t="s">
        <v>3755</v>
      </c>
      <c r="C1032" t="s">
        <v>100</v>
      </c>
      <c r="D1032" t="s">
        <v>3756</v>
      </c>
      <c r="E1032" t="s">
        <v>100</v>
      </c>
      <c r="F1032" t="s">
        <v>47</v>
      </c>
      <c r="G1032" t="s">
        <v>24</v>
      </c>
      <c r="H1032" t="s">
        <v>24</v>
      </c>
      <c r="I1032" t="s">
        <v>25</v>
      </c>
      <c r="J1032" t="s">
        <v>26</v>
      </c>
      <c r="K1032" t="s">
        <v>27</v>
      </c>
      <c r="L1032" t="s">
        <v>28</v>
      </c>
      <c r="M1032" t="s">
        <v>29</v>
      </c>
      <c r="N1032" t="s">
        <v>3757</v>
      </c>
      <c r="O1032" t="s">
        <v>244</v>
      </c>
      <c r="P1032" t="s">
        <v>32</v>
      </c>
    </row>
    <row r="1033" spans="1:16">
      <c r="A1033" t="s">
        <v>3758</v>
      </c>
      <c r="B1033" t="s">
        <v>3759</v>
      </c>
      <c r="C1033" t="s">
        <v>100</v>
      </c>
      <c r="D1033" t="s">
        <v>3760</v>
      </c>
      <c r="E1033" t="s">
        <v>100</v>
      </c>
      <c r="F1033" t="s">
        <v>47</v>
      </c>
      <c r="G1033" t="s">
        <v>24</v>
      </c>
      <c r="H1033" t="s">
        <v>24</v>
      </c>
      <c r="I1033" t="s">
        <v>25</v>
      </c>
      <c r="J1033" t="s">
        <v>26</v>
      </c>
      <c r="K1033" t="s">
        <v>27</v>
      </c>
      <c r="L1033" t="s">
        <v>28</v>
      </c>
      <c r="M1033" t="s">
        <v>29</v>
      </c>
      <c r="N1033" t="s">
        <v>3761</v>
      </c>
      <c r="O1033" t="s">
        <v>244</v>
      </c>
      <c r="P1033" t="s">
        <v>32</v>
      </c>
    </row>
    <row r="1034" spans="1:16">
      <c r="A1034" t="s">
        <v>3762</v>
      </c>
      <c r="B1034" t="s">
        <v>3763</v>
      </c>
      <c r="C1034" t="s">
        <v>100</v>
      </c>
      <c r="D1034" t="s">
        <v>3764</v>
      </c>
      <c r="E1034" t="s">
        <v>100</v>
      </c>
      <c r="F1034" t="s">
        <v>47</v>
      </c>
      <c r="G1034" t="s">
        <v>24</v>
      </c>
      <c r="H1034" t="s">
        <v>24</v>
      </c>
      <c r="I1034" t="s">
        <v>25</v>
      </c>
      <c r="J1034" t="s">
        <v>26</v>
      </c>
      <c r="K1034" t="s">
        <v>27</v>
      </c>
      <c r="L1034" t="s">
        <v>28</v>
      </c>
      <c r="M1034" t="s">
        <v>29</v>
      </c>
      <c r="N1034" t="s">
        <v>3765</v>
      </c>
      <c r="O1034" t="s">
        <v>244</v>
      </c>
      <c r="P1034" t="s">
        <v>32</v>
      </c>
    </row>
    <row r="1035" spans="1:16">
      <c r="A1035" t="s">
        <v>3766</v>
      </c>
      <c r="B1035" t="s">
        <v>3767</v>
      </c>
      <c r="C1035" t="s">
        <v>100</v>
      </c>
      <c r="D1035" t="s">
        <v>3768</v>
      </c>
      <c r="E1035" t="s">
        <v>100</v>
      </c>
      <c r="F1035" t="s">
        <v>47</v>
      </c>
      <c r="G1035" t="s">
        <v>40</v>
      </c>
      <c r="H1035" t="s">
        <v>24</v>
      </c>
      <c r="I1035" t="s">
        <v>24</v>
      </c>
      <c r="J1035" t="s">
        <v>26</v>
      </c>
      <c r="K1035" t="s">
        <v>27</v>
      </c>
      <c r="L1035" t="s">
        <v>28</v>
      </c>
      <c r="M1035" t="s">
        <v>29</v>
      </c>
      <c r="N1035" t="s">
        <v>3769</v>
      </c>
      <c r="O1035" t="s">
        <v>244</v>
      </c>
      <c r="P1035" t="s">
        <v>32</v>
      </c>
    </row>
    <row r="1036" spans="1:16">
      <c r="A1036" t="s">
        <v>3770</v>
      </c>
      <c r="B1036" t="s">
        <v>3771</v>
      </c>
      <c r="C1036" t="s">
        <v>100</v>
      </c>
      <c r="D1036" t="s">
        <v>3772</v>
      </c>
      <c r="E1036" t="s">
        <v>100</v>
      </c>
      <c r="F1036" t="s">
        <v>47</v>
      </c>
      <c r="G1036" t="s">
        <v>24</v>
      </c>
      <c r="H1036" t="s">
        <v>24</v>
      </c>
      <c r="I1036" t="s">
        <v>25</v>
      </c>
      <c r="J1036" t="s">
        <v>26</v>
      </c>
      <c r="K1036" t="s">
        <v>27</v>
      </c>
      <c r="L1036" t="s">
        <v>28</v>
      </c>
      <c r="M1036" t="s">
        <v>29</v>
      </c>
      <c r="N1036" t="s">
        <v>3773</v>
      </c>
      <c r="O1036" t="s">
        <v>244</v>
      </c>
      <c r="P1036" t="s">
        <v>32</v>
      </c>
    </row>
    <row r="1037" spans="1:16">
      <c r="A1037" t="s">
        <v>3774</v>
      </c>
      <c r="B1037" t="s">
        <v>3775</v>
      </c>
      <c r="C1037" t="s">
        <v>100</v>
      </c>
      <c r="D1037" t="s">
        <v>3776</v>
      </c>
      <c r="E1037" t="s">
        <v>100</v>
      </c>
      <c r="F1037" t="s">
        <v>47</v>
      </c>
      <c r="G1037" t="s">
        <v>24</v>
      </c>
      <c r="H1037" t="s">
        <v>24</v>
      </c>
      <c r="I1037" t="s">
        <v>25</v>
      </c>
      <c r="J1037" t="s">
        <v>26</v>
      </c>
      <c r="K1037" t="s">
        <v>27</v>
      </c>
      <c r="L1037" t="s">
        <v>28</v>
      </c>
      <c r="M1037" t="s">
        <v>29</v>
      </c>
      <c r="N1037" t="s">
        <v>3777</v>
      </c>
      <c r="O1037" t="s">
        <v>244</v>
      </c>
      <c r="P1037" t="s">
        <v>32</v>
      </c>
    </row>
    <row r="1038" spans="1:16">
      <c r="A1038" t="s">
        <v>3778</v>
      </c>
      <c r="B1038" t="s">
        <v>3779</v>
      </c>
      <c r="C1038" t="s">
        <v>100</v>
      </c>
      <c r="D1038" t="s">
        <v>3780</v>
      </c>
      <c r="E1038" t="s">
        <v>100</v>
      </c>
      <c r="F1038" t="s">
        <v>47</v>
      </c>
      <c r="G1038" t="s">
        <v>24</v>
      </c>
      <c r="H1038" t="s">
        <v>24</v>
      </c>
      <c r="I1038" t="s">
        <v>25</v>
      </c>
      <c r="J1038" t="s">
        <v>26</v>
      </c>
      <c r="K1038" t="s">
        <v>27</v>
      </c>
      <c r="L1038" t="s">
        <v>28</v>
      </c>
      <c r="M1038" t="s">
        <v>29</v>
      </c>
      <c r="N1038" t="s">
        <v>3781</v>
      </c>
      <c r="O1038" t="s">
        <v>244</v>
      </c>
      <c r="P1038" t="s">
        <v>32</v>
      </c>
    </row>
    <row r="1039" spans="1:16">
      <c r="A1039" t="s">
        <v>3782</v>
      </c>
      <c r="B1039" t="s">
        <v>3783</v>
      </c>
      <c r="C1039" t="s">
        <v>100</v>
      </c>
      <c r="D1039" t="s">
        <v>3784</v>
      </c>
      <c r="E1039" t="s">
        <v>100</v>
      </c>
      <c r="F1039" t="s">
        <v>47</v>
      </c>
      <c r="G1039" t="s">
        <v>24</v>
      </c>
      <c r="H1039" t="s">
        <v>24</v>
      </c>
      <c r="I1039" t="s">
        <v>25</v>
      </c>
      <c r="J1039" t="s">
        <v>26</v>
      </c>
      <c r="K1039" t="s">
        <v>27</v>
      </c>
      <c r="L1039" t="s">
        <v>28</v>
      </c>
      <c r="M1039" t="s">
        <v>29</v>
      </c>
      <c r="N1039" t="s">
        <v>3785</v>
      </c>
      <c r="O1039" t="s">
        <v>244</v>
      </c>
      <c r="P1039" t="s">
        <v>32</v>
      </c>
    </row>
    <row r="1040" spans="1:16">
      <c r="A1040" t="s">
        <v>3786</v>
      </c>
      <c r="B1040" t="s">
        <v>3787</v>
      </c>
      <c r="C1040" t="s">
        <v>100</v>
      </c>
      <c r="D1040" t="s">
        <v>3435</v>
      </c>
      <c r="E1040" t="s">
        <v>100</v>
      </c>
      <c r="F1040" t="s">
        <v>47</v>
      </c>
      <c r="G1040" t="s">
        <v>24</v>
      </c>
      <c r="H1040" t="s">
        <v>24</v>
      </c>
      <c r="I1040" t="s">
        <v>25</v>
      </c>
      <c r="J1040" t="s">
        <v>26</v>
      </c>
      <c r="K1040" t="s">
        <v>27</v>
      </c>
      <c r="L1040" t="s">
        <v>28</v>
      </c>
      <c r="M1040" t="s">
        <v>29</v>
      </c>
      <c r="N1040" t="s">
        <v>3788</v>
      </c>
      <c r="O1040" t="s">
        <v>244</v>
      </c>
      <c r="P1040" t="s">
        <v>32</v>
      </c>
    </row>
    <row r="1041" spans="1:16">
      <c r="A1041" t="s">
        <v>3789</v>
      </c>
      <c r="B1041" t="s">
        <v>3790</v>
      </c>
      <c r="C1041" t="s">
        <v>100</v>
      </c>
      <c r="D1041" t="s">
        <v>3791</v>
      </c>
      <c r="E1041" t="s">
        <v>100</v>
      </c>
      <c r="F1041" t="s">
        <v>47</v>
      </c>
      <c r="G1041" t="s">
        <v>24</v>
      </c>
      <c r="H1041" t="s">
        <v>24</v>
      </c>
      <c r="I1041" t="s">
        <v>25</v>
      </c>
      <c r="J1041" t="s">
        <v>26</v>
      </c>
      <c r="K1041" t="s">
        <v>27</v>
      </c>
      <c r="L1041" t="s">
        <v>28</v>
      </c>
      <c r="M1041" t="s">
        <v>29</v>
      </c>
      <c r="N1041" t="s">
        <v>3792</v>
      </c>
      <c r="O1041" t="s">
        <v>244</v>
      </c>
      <c r="P1041" t="s">
        <v>32</v>
      </c>
    </row>
    <row r="1042" spans="1:16">
      <c r="A1042" t="s">
        <v>3793</v>
      </c>
      <c r="B1042" t="s">
        <v>3794</v>
      </c>
      <c r="C1042" t="s">
        <v>100</v>
      </c>
      <c r="D1042" t="s">
        <v>3795</v>
      </c>
      <c r="E1042" t="s">
        <v>100</v>
      </c>
      <c r="F1042" t="s">
        <v>47</v>
      </c>
      <c r="G1042" t="s">
        <v>24</v>
      </c>
      <c r="H1042" t="s">
        <v>24</v>
      </c>
      <c r="I1042" t="s">
        <v>25</v>
      </c>
      <c r="J1042" t="s">
        <v>26</v>
      </c>
      <c r="K1042" t="s">
        <v>27</v>
      </c>
      <c r="L1042" t="s">
        <v>28</v>
      </c>
      <c r="M1042" t="s">
        <v>29</v>
      </c>
      <c r="N1042" t="s">
        <v>3796</v>
      </c>
      <c r="O1042" t="s">
        <v>244</v>
      </c>
      <c r="P1042" t="s">
        <v>32</v>
      </c>
    </row>
    <row r="1043" spans="1:16">
      <c r="A1043" t="s">
        <v>3797</v>
      </c>
      <c r="B1043" t="s">
        <v>3798</v>
      </c>
      <c r="C1043" t="s">
        <v>100</v>
      </c>
      <c r="D1043" t="s">
        <v>3799</v>
      </c>
      <c r="E1043" t="s">
        <v>100</v>
      </c>
      <c r="F1043" t="s">
        <v>47</v>
      </c>
      <c r="G1043" t="s">
        <v>24</v>
      </c>
      <c r="H1043" t="s">
        <v>24</v>
      </c>
      <c r="I1043" t="s">
        <v>24</v>
      </c>
      <c r="J1043" t="s">
        <v>26</v>
      </c>
      <c r="K1043" t="s">
        <v>27</v>
      </c>
      <c r="L1043" t="s">
        <v>28</v>
      </c>
      <c r="M1043" t="s">
        <v>29</v>
      </c>
      <c r="N1043" t="s">
        <v>3800</v>
      </c>
      <c r="O1043" t="s">
        <v>244</v>
      </c>
      <c r="P1043" t="s">
        <v>32</v>
      </c>
    </row>
    <row r="1044" spans="1:16">
      <c r="A1044" t="s">
        <v>3801</v>
      </c>
      <c r="B1044" t="s">
        <v>3802</v>
      </c>
      <c r="C1044" t="s">
        <v>100</v>
      </c>
      <c r="D1044" t="s">
        <v>3803</v>
      </c>
      <c r="E1044" t="s">
        <v>100</v>
      </c>
      <c r="F1044" t="s">
        <v>47</v>
      </c>
      <c r="G1044" t="s">
        <v>24</v>
      </c>
      <c r="H1044" t="s">
        <v>24</v>
      </c>
      <c r="I1044" t="s">
        <v>25</v>
      </c>
      <c r="J1044" t="s">
        <v>26</v>
      </c>
      <c r="K1044" t="s">
        <v>27</v>
      </c>
      <c r="L1044" t="s">
        <v>28</v>
      </c>
      <c r="M1044" t="s">
        <v>29</v>
      </c>
      <c r="N1044" t="s">
        <v>3804</v>
      </c>
      <c r="O1044" t="s">
        <v>244</v>
      </c>
      <c r="P1044" t="s">
        <v>32</v>
      </c>
    </row>
    <row r="1045" spans="1:16">
      <c r="A1045" t="s">
        <v>3805</v>
      </c>
      <c r="B1045" t="s">
        <v>3806</v>
      </c>
      <c r="C1045" t="s">
        <v>100</v>
      </c>
      <c r="D1045" t="s">
        <v>3807</v>
      </c>
      <c r="E1045" t="s">
        <v>100</v>
      </c>
      <c r="F1045" t="s">
        <v>47</v>
      </c>
      <c r="G1045" t="s">
        <v>24</v>
      </c>
      <c r="H1045" t="s">
        <v>24</v>
      </c>
      <c r="I1045" t="s">
        <v>40</v>
      </c>
      <c r="J1045" t="s">
        <v>26</v>
      </c>
      <c r="K1045" t="s">
        <v>27</v>
      </c>
      <c r="L1045" t="s">
        <v>28</v>
      </c>
      <c r="M1045" t="s">
        <v>29</v>
      </c>
      <c r="N1045" t="s">
        <v>3808</v>
      </c>
      <c r="O1045" t="s">
        <v>244</v>
      </c>
      <c r="P1045" t="s">
        <v>32</v>
      </c>
    </row>
    <row r="1046" spans="1:16">
      <c r="A1046" t="s">
        <v>3809</v>
      </c>
      <c r="B1046" t="s">
        <v>3810</v>
      </c>
      <c r="C1046" t="s">
        <v>100</v>
      </c>
      <c r="D1046" t="s">
        <v>3811</v>
      </c>
      <c r="E1046" t="s">
        <v>100</v>
      </c>
      <c r="F1046" t="s">
        <v>47</v>
      </c>
      <c r="G1046" t="s">
        <v>24</v>
      </c>
      <c r="H1046" t="s">
        <v>24</v>
      </c>
      <c r="I1046" t="s">
        <v>24</v>
      </c>
      <c r="J1046" t="s">
        <v>26</v>
      </c>
      <c r="K1046" t="s">
        <v>27</v>
      </c>
      <c r="L1046" t="s">
        <v>28</v>
      </c>
      <c r="M1046" t="s">
        <v>29</v>
      </c>
      <c r="N1046" t="s">
        <v>3812</v>
      </c>
      <c r="O1046" t="s">
        <v>244</v>
      </c>
      <c r="P1046" t="s">
        <v>32</v>
      </c>
    </row>
    <row r="1047" spans="1:16">
      <c r="A1047" t="s">
        <v>3813</v>
      </c>
      <c r="B1047" t="s">
        <v>3814</v>
      </c>
      <c r="C1047" t="s">
        <v>100</v>
      </c>
      <c r="D1047" t="s">
        <v>3815</v>
      </c>
      <c r="E1047" t="s">
        <v>100</v>
      </c>
      <c r="F1047" t="s">
        <v>47</v>
      </c>
      <c r="G1047" t="s">
        <v>24</v>
      </c>
      <c r="H1047" t="s">
        <v>24</v>
      </c>
      <c r="I1047" t="s">
        <v>25</v>
      </c>
      <c r="J1047" t="s">
        <v>26</v>
      </c>
      <c r="K1047" t="s">
        <v>27</v>
      </c>
      <c r="L1047" t="s">
        <v>28</v>
      </c>
      <c r="M1047" t="s">
        <v>29</v>
      </c>
      <c r="N1047" t="s">
        <v>3816</v>
      </c>
      <c r="O1047" t="s">
        <v>244</v>
      </c>
      <c r="P1047" t="s">
        <v>32</v>
      </c>
    </row>
    <row r="1048" spans="1:16">
      <c r="A1048" t="s">
        <v>3817</v>
      </c>
      <c r="B1048" t="s">
        <v>3818</v>
      </c>
      <c r="C1048" t="s">
        <v>100</v>
      </c>
      <c r="D1048" t="s">
        <v>3819</v>
      </c>
      <c r="E1048" t="s">
        <v>100</v>
      </c>
      <c r="F1048" t="s">
        <v>47</v>
      </c>
      <c r="G1048" t="s">
        <v>24</v>
      </c>
      <c r="H1048" t="s">
        <v>24</v>
      </c>
      <c r="I1048" t="s">
        <v>25</v>
      </c>
      <c r="J1048" t="s">
        <v>26</v>
      </c>
      <c r="K1048" t="s">
        <v>27</v>
      </c>
      <c r="L1048" t="s">
        <v>28</v>
      </c>
      <c r="M1048" t="s">
        <v>29</v>
      </c>
      <c r="N1048" t="s">
        <v>3820</v>
      </c>
      <c r="O1048" t="s">
        <v>244</v>
      </c>
      <c r="P1048" t="s">
        <v>32</v>
      </c>
    </row>
    <row r="1049" spans="1:16">
      <c r="A1049" t="s">
        <v>3821</v>
      </c>
      <c r="B1049" t="s">
        <v>3822</v>
      </c>
      <c r="C1049" t="s">
        <v>100</v>
      </c>
      <c r="D1049" t="s">
        <v>3823</v>
      </c>
      <c r="E1049" t="s">
        <v>100</v>
      </c>
      <c r="F1049" t="s">
        <v>47</v>
      </c>
      <c r="G1049" t="s">
        <v>24</v>
      </c>
      <c r="H1049" t="s">
        <v>24</v>
      </c>
      <c r="I1049" t="s">
        <v>25</v>
      </c>
      <c r="J1049" t="s">
        <v>26</v>
      </c>
      <c r="K1049" t="s">
        <v>27</v>
      </c>
      <c r="L1049" t="s">
        <v>28</v>
      </c>
      <c r="M1049" t="s">
        <v>29</v>
      </c>
      <c r="N1049" t="s">
        <v>3824</v>
      </c>
      <c r="O1049" t="s">
        <v>244</v>
      </c>
      <c r="P1049" t="s">
        <v>32</v>
      </c>
    </row>
    <row r="1050" spans="1:16">
      <c r="A1050" t="s">
        <v>3825</v>
      </c>
      <c r="B1050" t="s">
        <v>3826</v>
      </c>
      <c r="C1050" t="s">
        <v>100</v>
      </c>
      <c r="D1050" t="s">
        <v>3827</v>
      </c>
      <c r="E1050" t="s">
        <v>100</v>
      </c>
      <c r="F1050" t="s">
        <v>47</v>
      </c>
      <c r="G1050" t="s">
        <v>24</v>
      </c>
      <c r="H1050" t="s">
        <v>24</v>
      </c>
      <c r="I1050" t="s">
        <v>25</v>
      </c>
      <c r="J1050" t="s">
        <v>26</v>
      </c>
      <c r="K1050" t="s">
        <v>27</v>
      </c>
      <c r="L1050" t="s">
        <v>28</v>
      </c>
      <c r="M1050" t="s">
        <v>29</v>
      </c>
      <c r="N1050" t="s">
        <v>3828</v>
      </c>
      <c r="O1050" t="s">
        <v>244</v>
      </c>
      <c r="P1050" t="s">
        <v>32</v>
      </c>
    </row>
    <row r="1051" spans="1:16">
      <c r="A1051" t="s">
        <v>3829</v>
      </c>
      <c r="B1051" t="s">
        <v>3830</v>
      </c>
      <c r="C1051" t="s">
        <v>100</v>
      </c>
      <c r="D1051" t="s">
        <v>3831</v>
      </c>
      <c r="E1051" t="s">
        <v>100</v>
      </c>
      <c r="F1051" t="s">
        <v>47</v>
      </c>
      <c r="G1051" t="s">
        <v>24</v>
      </c>
      <c r="H1051" t="s">
        <v>24</v>
      </c>
      <c r="I1051" t="s">
        <v>25</v>
      </c>
      <c r="J1051" t="s">
        <v>26</v>
      </c>
      <c r="K1051" t="s">
        <v>27</v>
      </c>
      <c r="L1051" t="s">
        <v>28</v>
      </c>
      <c r="M1051" t="s">
        <v>29</v>
      </c>
      <c r="N1051" t="s">
        <v>3832</v>
      </c>
      <c r="O1051" t="s">
        <v>244</v>
      </c>
      <c r="P1051" t="s">
        <v>32</v>
      </c>
    </row>
    <row r="1052" spans="1:16">
      <c r="A1052" t="s">
        <v>3833</v>
      </c>
      <c r="B1052" t="s">
        <v>3834</v>
      </c>
      <c r="C1052" t="s">
        <v>100</v>
      </c>
      <c r="D1052" t="s">
        <v>3835</v>
      </c>
      <c r="E1052" t="s">
        <v>100</v>
      </c>
      <c r="F1052" t="s">
        <v>47</v>
      </c>
      <c r="G1052" t="s">
        <v>24</v>
      </c>
      <c r="H1052" t="s">
        <v>24</v>
      </c>
      <c r="I1052" t="s">
        <v>25</v>
      </c>
      <c r="J1052" t="s">
        <v>26</v>
      </c>
      <c r="K1052" t="s">
        <v>27</v>
      </c>
      <c r="L1052" t="s">
        <v>28</v>
      </c>
      <c r="M1052" t="s">
        <v>29</v>
      </c>
      <c r="N1052" t="s">
        <v>3836</v>
      </c>
      <c r="O1052" t="s">
        <v>244</v>
      </c>
      <c r="P1052" t="s">
        <v>32</v>
      </c>
    </row>
    <row r="1053" spans="1:16">
      <c r="A1053" t="s">
        <v>3837</v>
      </c>
      <c r="B1053" t="s">
        <v>3838</v>
      </c>
      <c r="C1053" t="s">
        <v>100</v>
      </c>
      <c r="D1053" t="s">
        <v>3839</v>
      </c>
      <c r="E1053" t="s">
        <v>100</v>
      </c>
      <c r="F1053" t="s">
        <v>47</v>
      </c>
      <c r="G1053" t="s">
        <v>24</v>
      </c>
      <c r="H1053" t="s">
        <v>24</v>
      </c>
      <c r="I1053" t="s">
        <v>25</v>
      </c>
      <c r="J1053" t="s">
        <v>26</v>
      </c>
      <c r="K1053" t="s">
        <v>27</v>
      </c>
      <c r="L1053" t="s">
        <v>28</v>
      </c>
      <c r="M1053" t="s">
        <v>29</v>
      </c>
      <c r="N1053" t="s">
        <v>3840</v>
      </c>
      <c r="O1053" t="s">
        <v>244</v>
      </c>
      <c r="P1053" t="s">
        <v>32</v>
      </c>
    </row>
    <row r="1054" spans="1:16">
      <c r="A1054" t="s">
        <v>3841</v>
      </c>
      <c r="B1054" t="s">
        <v>3842</v>
      </c>
      <c r="C1054" t="s">
        <v>100</v>
      </c>
      <c r="D1054" t="s">
        <v>3843</v>
      </c>
      <c r="E1054" t="s">
        <v>100</v>
      </c>
      <c r="F1054" t="s">
        <v>47</v>
      </c>
      <c r="G1054" t="s">
        <v>24</v>
      </c>
      <c r="H1054" t="s">
        <v>24</v>
      </c>
      <c r="I1054" t="s">
        <v>25</v>
      </c>
      <c r="J1054" t="s">
        <v>26</v>
      </c>
      <c r="K1054" t="s">
        <v>27</v>
      </c>
      <c r="L1054" t="s">
        <v>28</v>
      </c>
      <c r="M1054" t="s">
        <v>29</v>
      </c>
      <c r="N1054" t="s">
        <v>3844</v>
      </c>
      <c r="O1054" t="s">
        <v>244</v>
      </c>
      <c r="P1054" t="s">
        <v>32</v>
      </c>
    </row>
    <row r="1055" spans="1:16">
      <c r="A1055" t="s">
        <v>3845</v>
      </c>
      <c r="B1055" t="s">
        <v>3846</v>
      </c>
      <c r="C1055" t="s">
        <v>100</v>
      </c>
      <c r="D1055" t="s">
        <v>3319</v>
      </c>
      <c r="E1055" t="s">
        <v>100</v>
      </c>
      <c r="F1055" t="s">
        <v>47</v>
      </c>
      <c r="G1055" t="s">
        <v>24</v>
      </c>
      <c r="H1055" t="s">
        <v>24</v>
      </c>
      <c r="I1055" t="s">
        <v>25</v>
      </c>
      <c r="J1055" t="s">
        <v>26</v>
      </c>
      <c r="K1055" t="s">
        <v>27</v>
      </c>
      <c r="L1055" t="s">
        <v>28</v>
      </c>
      <c r="M1055" t="s">
        <v>29</v>
      </c>
      <c r="N1055" t="s">
        <v>3847</v>
      </c>
      <c r="O1055" t="s">
        <v>244</v>
      </c>
      <c r="P1055" t="s">
        <v>32</v>
      </c>
    </row>
    <row r="1056" spans="1:16">
      <c r="A1056" t="s">
        <v>3848</v>
      </c>
      <c r="B1056" t="s">
        <v>3849</v>
      </c>
      <c r="C1056" t="s">
        <v>100</v>
      </c>
      <c r="D1056" t="s">
        <v>897</v>
      </c>
      <c r="E1056" t="s">
        <v>100</v>
      </c>
      <c r="F1056" t="s">
        <v>47</v>
      </c>
      <c r="G1056" t="s">
        <v>24</v>
      </c>
      <c r="H1056" t="s">
        <v>24</v>
      </c>
      <c r="I1056" t="s">
        <v>25</v>
      </c>
      <c r="J1056" t="s">
        <v>26</v>
      </c>
      <c r="K1056" t="s">
        <v>27</v>
      </c>
      <c r="L1056" t="s">
        <v>28</v>
      </c>
      <c r="M1056" t="s">
        <v>29</v>
      </c>
      <c r="N1056" t="s">
        <v>3850</v>
      </c>
      <c r="O1056" t="s">
        <v>244</v>
      </c>
      <c r="P1056" t="s">
        <v>32</v>
      </c>
    </row>
    <row r="1057" spans="1:16">
      <c r="A1057" t="s">
        <v>3851</v>
      </c>
      <c r="B1057" t="s">
        <v>3852</v>
      </c>
      <c r="C1057" t="s">
        <v>100</v>
      </c>
      <c r="D1057" t="s">
        <v>3853</v>
      </c>
      <c r="E1057" t="s">
        <v>100</v>
      </c>
      <c r="F1057" t="s">
        <v>47</v>
      </c>
      <c r="G1057" t="s">
        <v>24</v>
      </c>
      <c r="H1057" t="s">
        <v>24</v>
      </c>
      <c r="I1057" t="s">
        <v>25</v>
      </c>
      <c r="J1057" t="s">
        <v>26</v>
      </c>
      <c r="K1057" t="s">
        <v>27</v>
      </c>
      <c r="L1057" t="s">
        <v>28</v>
      </c>
      <c r="M1057" t="s">
        <v>29</v>
      </c>
      <c r="N1057" t="s">
        <v>3854</v>
      </c>
      <c r="O1057" t="s">
        <v>244</v>
      </c>
      <c r="P1057" t="s">
        <v>32</v>
      </c>
    </row>
    <row r="1058" spans="1:16">
      <c r="A1058" t="s">
        <v>3855</v>
      </c>
      <c r="B1058" t="s">
        <v>3856</v>
      </c>
      <c r="C1058" t="s">
        <v>100</v>
      </c>
      <c r="D1058" t="s">
        <v>1071</v>
      </c>
      <c r="E1058" t="s">
        <v>100</v>
      </c>
      <c r="F1058" t="s">
        <v>47</v>
      </c>
      <c r="G1058" t="s">
        <v>24</v>
      </c>
      <c r="H1058" t="s">
        <v>24</v>
      </c>
      <c r="I1058" t="s">
        <v>25</v>
      </c>
      <c r="J1058" t="s">
        <v>26</v>
      </c>
      <c r="K1058" t="s">
        <v>27</v>
      </c>
      <c r="L1058" t="s">
        <v>28</v>
      </c>
      <c r="M1058" t="s">
        <v>29</v>
      </c>
      <c r="N1058" t="s">
        <v>3857</v>
      </c>
      <c r="O1058" t="s">
        <v>244</v>
      </c>
      <c r="P1058" t="s">
        <v>32</v>
      </c>
    </row>
    <row r="1059" spans="1:16">
      <c r="A1059" t="s">
        <v>3858</v>
      </c>
      <c r="B1059" t="s">
        <v>3859</v>
      </c>
      <c r="C1059" t="s">
        <v>100</v>
      </c>
      <c r="D1059" t="s">
        <v>3860</v>
      </c>
      <c r="E1059" t="s">
        <v>100</v>
      </c>
      <c r="F1059" t="s">
        <v>47</v>
      </c>
      <c r="G1059" t="s">
        <v>24</v>
      </c>
      <c r="H1059" t="s">
        <v>24</v>
      </c>
      <c r="I1059" t="s">
        <v>24</v>
      </c>
      <c r="J1059" t="s">
        <v>26</v>
      </c>
      <c r="K1059" t="s">
        <v>27</v>
      </c>
      <c r="L1059" t="s">
        <v>28</v>
      </c>
      <c r="M1059" t="s">
        <v>29</v>
      </c>
      <c r="N1059" t="s">
        <v>3861</v>
      </c>
      <c r="O1059" t="s">
        <v>244</v>
      </c>
      <c r="P1059" t="s">
        <v>32</v>
      </c>
    </row>
    <row r="1060" spans="1:16">
      <c r="A1060" t="s">
        <v>3862</v>
      </c>
      <c r="B1060" t="s">
        <v>3863</v>
      </c>
      <c r="C1060" t="s">
        <v>100</v>
      </c>
      <c r="D1060" t="s">
        <v>3864</v>
      </c>
      <c r="E1060" t="s">
        <v>100</v>
      </c>
      <c r="F1060" t="s">
        <v>47</v>
      </c>
      <c r="G1060" t="s">
        <v>24</v>
      </c>
      <c r="H1060" t="s">
        <v>24</v>
      </c>
      <c r="I1060" t="s">
        <v>25</v>
      </c>
      <c r="J1060" t="s">
        <v>26</v>
      </c>
      <c r="K1060" t="s">
        <v>27</v>
      </c>
      <c r="L1060" t="s">
        <v>28</v>
      </c>
      <c r="M1060" t="s">
        <v>29</v>
      </c>
      <c r="N1060" t="s">
        <v>3865</v>
      </c>
      <c r="O1060" t="s">
        <v>244</v>
      </c>
      <c r="P1060" t="s">
        <v>32</v>
      </c>
    </row>
    <row r="1061" spans="1:16">
      <c r="A1061" t="s">
        <v>3866</v>
      </c>
      <c r="B1061" t="s">
        <v>3867</v>
      </c>
      <c r="C1061" t="s">
        <v>100</v>
      </c>
      <c r="D1061" t="s">
        <v>3868</v>
      </c>
      <c r="E1061" t="s">
        <v>100</v>
      </c>
      <c r="F1061" t="s">
        <v>47</v>
      </c>
      <c r="G1061" t="s">
        <v>24</v>
      </c>
      <c r="H1061" t="s">
        <v>24</v>
      </c>
      <c r="I1061" t="s">
        <v>25</v>
      </c>
      <c r="J1061" t="s">
        <v>26</v>
      </c>
      <c r="K1061" t="s">
        <v>27</v>
      </c>
      <c r="L1061" t="s">
        <v>28</v>
      </c>
      <c r="M1061" t="s">
        <v>29</v>
      </c>
      <c r="N1061" t="s">
        <v>3869</v>
      </c>
      <c r="O1061" t="s">
        <v>244</v>
      </c>
      <c r="P1061" t="s">
        <v>32</v>
      </c>
    </row>
    <row r="1062" spans="1:16">
      <c r="A1062" t="s">
        <v>3870</v>
      </c>
      <c r="B1062" t="s">
        <v>3871</v>
      </c>
      <c r="C1062" t="s">
        <v>100</v>
      </c>
      <c r="D1062" t="s">
        <v>3872</v>
      </c>
      <c r="E1062" t="s">
        <v>100</v>
      </c>
      <c r="F1062" t="s">
        <v>47</v>
      </c>
      <c r="G1062" t="s">
        <v>24</v>
      </c>
      <c r="H1062" t="s">
        <v>24</v>
      </c>
      <c r="I1062" t="s">
        <v>25</v>
      </c>
      <c r="J1062" t="s">
        <v>26</v>
      </c>
      <c r="K1062" t="s">
        <v>27</v>
      </c>
      <c r="L1062" t="s">
        <v>28</v>
      </c>
      <c r="M1062" t="s">
        <v>29</v>
      </c>
      <c r="N1062" t="s">
        <v>3873</v>
      </c>
      <c r="O1062" t="s">
        <v>244</v>
      </c>
      <c r="P1062" t="s">
        <v>32</v>
      </c>
    </row>
    <row r="1063" spans="1:16">
      <c r="A1063" t="s">
        <v>3874</v>
      </c>
      <c r="B1063" t="s">
        <v>3875</v>
      </c>
      <c r="C1063" t="s">
        <v>100</v>
      </c>
      <c r="D1063" t="s">
        <v>3876</v>
      </c>
      <c r="E1063" t="s">
        <v>100</v>
      </c>
      <c r="F1063" t="s">
        <v>47</v>
      </c>
      <c r="G1063" t="s">
        <v>24</v>
      </c>
      <c r="H1063" t="s">
        <v>24</v>
      </c>
      <c r="I1063" t="s">
        <v>25</v>
      </c>
      <c r="J1063" t="s">
        <v>26</v>
      </c>
      <c r="K1063" t="s">
        <v>27</v>
      </c>
      <c r="L1063" t="s">
        <v>28</v>
      </c>
      <c r="M1063" t="s">
        <v>29</v>
      </c>
      <c r="N1063" t="s">
        <v>3877</v>
      </c>
      <c r="O1063" t="s">
        <v>244</v>
      </c>
      <c r="P1063" t="s">
        <v>32</v>
      </c>
    </row>
    <row r="1064" spans="1:16">
      <c r="A1064" t="s">
        <v>3878</v>
      </c>
      <c r="B1064" t="s">
        <v>3879</v>
      </c>
      <c r="C1064" t="s">
        <v>100</v>
      </c>
      <c r="D1064" t="s">
        <v>3880</v>
      </c>
      <c r="E1064" t="s">
        <v>100</v>
      </c>
      <c r="F1064" t="s">
        <v>47</v>
      </c>
      <c r="G1064" t="s">
        <v>24</v>
      </c>
      <c r="H1064" t="s">
        <v>24</v>
      </c>
      <c r="I1064" t="s">
        <v>25</v>
      </c>
      <c r="J1064" t="s">
        <v>26</v>
      </c>
      <c r="K1064" t="s">
        <v>27</v>
      </c>
      <c r="L1064" t="s">
        <v>28</v>
      </c>
      <c r="M1064" t="s">
        <v>29</v>
      </c>
      <c r="N1064" t="s">
        <v>3881</v>
      </c>
      <c r="O1064" t="s">
        <v>244</v>
      </c>
      <c r="P1064" t="s">
        <v>32</v>
      </c>
    </row>
    <row r="1065" spans="1:16">
      <c r="A1065" t="s">
        <v>3882</v>
      </c>
      <c r="B1065" t="s">
        <v>3883</v>
      </c>
      <c r="C1065" t="s">
        <v>100</v>
      </c>
      <c r="D1065" t="s">
        <v>3880</v>
      </c>
      <c r="E1065" t="s">
        <v>100</v>
      </c>
      <c r="F1065" t="s">
        <v>47</v>
      </c>
      <c r="G1065" t="s">
        <v>24</v>
      </c>
      <c r="H1065" t="s">
        <v>24</v>
      </c>
      <c r="I1065" t="s">
        <v>25</v>
      </c>
      <c r="J1065" t="s">
        <v>26</v>
      </c>
      <c r="K1065" t="s">
        <v>27</v>
      </c>
      <c r="L1065" t="s">
        <v>28</v>
      </c>
      <c r="M1065" t="s">
        <v>29</v>
      </c>
      <c r="N1065" t="s">
        <v>3884</v>
      </c>
      <c r="O1065" t="s">
        <v>244</v>
      </c>
      <c r="P1065" t="s">
        <v>32</v>
      </c>
    </row>
    <row r="1066" spans="1:16">
      <c r="A1066" t="s">
        <v>3885</v>
      </c>
      <c r="B1066" t="s">
        <v>3886</v>
      </c>
      <c r="C1066" t="s">
        <v>100</v>
      </c>
      <c r="D1066" t="s">
        <v>3887</v>
      </c>
      <c r="E1066" t="s">
        <v>100</v>
      </c>
      <c r="F1066" t="s">
        <v>47</v>
      </c>
      <c r="G1066" t="s">
        <v>25</v>
      </c>
      <c r="H1066" t="s">
        <v>24</v>
      </c>
      <c r="I1066" t="s">
        <v>25</v>
      </c>
      <c r="J1066" t="s">
        <v>26</v>
      </c>
      <c r="K1066" t="s">
        <v>27</v>
      </c>
      <c r="L1066" t="s">
        <v>28</v>
      </c>
      <c r="M1066" t="s">
        <v>29</v>
      </c>
      <c r="N1066" t="s">
        <v>3888</v>
      </c>
      <c r="O1066" t="s">
        <v>244</v>
      </c>
      <c r="P1066" t="s">
        <v>32</v>
      </c>
    </row>
    <row r="1067" spans="1:16">
      <c r="A1067" t="s">
        <v>3889</v>
      </c>
      <c r="B1067" t="s">
        <v>3890</v>
      </c>
      <c r="C1067" t="s">
        <v>100</v>
      </c>
      <c r="D1067" t="s">
        <v>3891</v>
      </c>
      <c r="E1067" t="s">
        <v>100</v>
      </c>
      <c r="F1067" t="s">
        <v>47</v>
      </c>
      <c r="G1067" t="s">
        <v>24</v>
      </c>
      <c r="H1067" t="s">
        <v>24</v>
      </c>
      <c r="I1067" t="s">
        <v>25</v>
      </c>
      <c r="J1067" t="s">
        <v>26</v>
      </c>
      <c r="K1067" t="s">
        <v>27</v>
      </c>
      <c r="L1067" t="s">
        <v>28</v>
      </c>
      <c r="M1067" t="s">
        <v>29</v>
      </c>
      <c r="N1067" t="s">
        <v>3892</v>
      </c>
      <c r="O1067" t="s">
        <v>244</v>
      </c>
      <c r="P1067" t="s">
        <v>32</v>
      </c>
    </row>
    <row r="1068" spans="1:16">
      <c r="A1068" t="s">
        <v>3893</v>
      </c>
      <c r="B1068" t="s">
        <v>3894</v>
      </c>
      <c r="C1068" t="s">
        <v>100</v>
      </c>
      <c r="D1068" t="s">
        <v>3895</v>
      </c>
      <c r="E1068" t="s">
        <v>100</v>
      </c>
      <c r="F1068" t="s">
        <v>47</v>
      </c>
      <c r="G1068" t="s">
        <v>24</v>
      </c>
      <c r="H1068" t="s">
        <v>24</v>
      </c>
      <c r="I1068" t="s">
        <v>25</v>
      </c>
      <c r="J1068" t="s">
        <v>26</v>
      </c>
      <c r="K1068" t="s">
        <v>27</v>
      </c>
      <c r="L1068" t="s">
        <v>28</v>
      </c>
      <c r="M1068" t="s">
        <v>29</v>
      </c>
      <c r="N1068" t="s">
        <v>3896</v>
      </c>
      <c r="O1068" t="s">
        <v>244</v>
      </c>
      <c r="P1068" t="s">
        <v>32</v>
      </c>
    </row>
    <row r="1069" spans="1:16">
      <c r="A1069" t="s">
        <v>3897</v>
      </c>
      <c r="B1069" t="s">
        <v>3898</v>
      </c>
      <c r="C1069" t="s">
        <v>100</v>
      </c>
      <c r="D1069" t="s">
        <v>3899</v>
      </c>
      <c r="E1069" t="s">
        <v>100</v>
      </c>
      <c r="F1069" t="s">
        <v>47</v>
      </c>
      <c r="G1069" t="s">
        <v>24</v>
      </c>
      <c r="H1069" t="s">
        <v>24</v>
      </c>
      <c r="I1069" t="s">
        <v>25</v>
      </c>
      <c r="J1069" t="s">
        <v>26</v>
      </c>
      <c r="K1069" t="s">
        <v>27</v>
      </c>
      <c r="L1069" t="s">
        <v>28</v>
      </c>
      <c r="M1069" t="s">
        <v>29</v>
      </c>
      <c r="N1069" t="s">
        <v>3900</v>
      </c>
      <c r="O1069" t="s">
        <v>244</v>
      </c>
      <c r="P1069" t="s">
        <v>32</v>
      </c>
    </row>
    <row r="1070" spans="1:16">
      <c r="A1070" t="s">
        <v>3901</v>
      </c>
      <c r="B1070" t="s">
        <v>3902</v>
      </c>
      <c r="C1070" t="s">
        <v>100</v>
      </c>
      <c r="D1070" t="s">
        <v>3876</v>
      </c>
      <c r="E1070" t="s">
        <v>100</v>
      </c>
      <c r="F1070" t="s">
        <v>47</v>
      </c>
      <c r="G1070" t="s">
        <v>24</v>
      </c>
      <c r="H1070" t="s">
        <v>24</v>
      </c>
      <c r="I1070" t="s">
        <v>25</v>
      </c>
      <c r="J1070" t="s">
        <v>26</v>
      </c>
      <c r="K1070" t="s">
        <v>27</v>
      </c>
      <c r="L1070" t="s">
        <v>28</v>
      </c>
      <c r="M1070" t="s">
        <v>29</v>
      </c>
      <c r="N1070" t="s">
        <v>3877</v>
      </c>
      <c r="O1070" t="s">
        <v>244</v>
      </c>
      <c r="P1070" t="s">
        <v>32</v>
      </c>
    </row>
    <row r="1071" spans="1:16">
      <c r="A1071" t="s">
        <v>3903</v>
      </c>
      <c r="B1071" t="s">
        <v>3904</v>
      </c>
      <c r="C1071" t="s">
        <v>100</v>
      </c>
      <c r="D1071" t="s">
        <v>3905</v>
      </c>
      <c r="E1071" t="s">
        <v>100</v>
      </c>
      <c r="F1071" t="s">
        <v>47</v>
      </c>
      <c r="G1071" t="s">
        <v>24</v>
      </c>
      <c r="H1071" t="s">
        <v>24</v>
      </c>
      <c r="I1071" t="s">
        <v>25</v>
      </c>
      <c r="J1071" t="s">
        <v>26</v>
      </c>
      <c r="K1071" t="s">
        <v>27</v>
      </c>
      <c r="L1071" t="s">
        <v>28</v>
      </c>
      <c r="M1071" t="s">
        <v>29</v>
      </c>
      <c r="N1071" t="s">
        <v>3906</v>
      </c>
      <c r="O1071" t="s">
        <v>244</v>
      </c>
      <c r="P1071" t="s">
        <v>32</v>
      </c>
    </row>
    <row r="1072" spans="1:16">
      <c r="A1072" t="s">
        <v>3907</v>
      </c>
      <c r="B1072" t="s">
        <v>3908</v>
      </c>
      <c r="C1072" t="s">
        <v>100</v>
      </c>
      <c r="D1072" t="s">
        <v>3909</v>
      </c>
      <c r="E1072" t="s">
        <v>100</v>
      </c>
      <c r="F1072" t="s">
        <v>47</v>
      </c>
      <c r="G1072" t="s">
        <v>24</v>
      </c>
      <c r="H1072" t="s">
        <v>24</v>
      </c>
      <c r="I1072" t="s">
        <v>25</v>
      </c>
      <c r="J1072" t="s">
        <v>26</v>
      </c>
      <c r="K1072" t="s">
        <v>27</v>
      </c>
      <c r="L1072" t="s">
        <v>28</v>
      </c>
      <c r="M1072" t="s">
        <v>29</v>
      </c>
      <c r="N1072" t="s">
        <v>3910</v>
      </c>
      <c r="O1072" t="s">
        <v>244</v>
      </c>
      <c r="P1072" t="s">
        <v>32</v>
      </c>
    </row>
    <row r="1073" spans="1:16">
      <c r="A1073" t="s">
        <v>3911</v>
      </c>
      <c r="B1073" t="s">
        <v>3912</v>
      </c>
      <c r="C1073" t="s">
        <v>100</v>
      </c>
      <c r="D1073" t="s">
        <v>3913</v>
      </c>
      <c r="E1073" t="s">
        <v>100</v>
      </c>
      <c r="F1073" t="s">
        <v>47</v>
      </c>
      <c r="G1073" t="s">
        <v>24</v>
      </c>
      <c r="H1073" t="s">
        <v>24</v>
      </c>
      <c r="I1073" t="s">
        <v>25</v>
      </c>
      <c r="J1073" t="s">
        <v>26</v>
      </c>
      <c r="K1073" t="s">
        <v>27</v>
      </c>
      <c r="L1073" t="s">
        <v>28</v>
      </c>
      <c r="M1073" t="s">
        <v>29</v>
      </c>
      <c r="N1073" t="s">
        <v>3914</v>
      </c>
      <c r="O1073" t="s">
        <v>244</v>
      </c>
      <c r="P1073" t="s">
        <v>32</v>
      </c>
    </row>
    <row r="1074" spans="1:16">
      <c r="A1074" t="s">
        <v>3915</v>
      </c>
      <c r="B1074" t="s">
        <v>3916</v>
      </c>
      <c r="C1074" t="s">
        <v>100</v>
      </c>
      <c r="D1074" t="s">
        <v>3917</v>
      </c>
      <c r="E1074" t="s">
        <v>100</v>
      </c>
      <c r="F1074" t="s">
        <v>47</v>
      </c>
      <c r="G1074" t="s">
        <v>24</v>
      </c>
      <c r="H1074" t="s">
        <v>24</v>
      </c>
      <c r="I1074" t="s">
        <v>25</v>
      </c>
      <c r="J1074" t="s">
        <v>26</v>
      </c>
      <c r="K1074" t="s">
        <v>27</v>
      </c>
      <c r="L1074" t="s">
        <v>28</v>
      </c>
      <c r="M1074" t="s">
        <v>29</v>
      </c>
      <c r="N1074" t="s">
        <v>3918</v>
      </c>
      <c r="O1074" t="s">
        <v>244</v>
      </c>
      <c r="P1074" t="s">
        <v>32</v>
      </c>
    </row>
    <row r="1075" spans="1:16">
      <c r="A1075" t="s">
        <v>3919</v>
      </c>
      <c r="B1075" t="s">
        <v>3920</v>
      </c>
      <c r="C1075" t="s">
        <v>100</v>
      </c>
      <c r="D1075" t="s">
        <v>3381</v>
      </c>
      <c r="E1075" t="s">
        <v>100</v>
      </c>
      <c r="F1075" t="s">
        <v>47</v>
      </c>
      <c r="G1075" t="s">
        <v>24</v>
      </c>
      <c r="H1075" t="s">
        <v>24</v>
      </c>
      <c r="I1075" t="s">
        <v>25</v>
      </c>
      <c r="J1075" t="s">
        <v>26</v>
      </c>
      <c r="K1075" t="s">
        <v>27</v>
      </c>
      <c r="L1075" t="s">
        <v>28</v>
      </c>
      <c r="M1075" t="s">
        <v>29</v>
      </c>
      <c r="N1075" t="s">
        <v>3921</v>
      </c>
      <c r="O1075" t="s">
        <v>244</v>
      </c>
      <c r="P1075" t="s">
        <v>32</v>
      </c>
    </row>
    <row r="1076" spans="1:16">
      <c r="A1076" t="s">
        <v>3922</v>
      </c>
      <c r="B1076" t="s">
        <v>3923</v>
      </c>
      <c r="C1076" t="s">
        <v>100</v>
      </c>
      <c r="D1076" t="s">
        <v>3924</v>
      </c>
      <c r="E1076" t="s">
        <v>100</v>
      </c>
      <c r="F1076" t="s">
        <v>47</v>
      </c>
      <c r="G1076" t="s">
        <v>24</v>
      </c>
      <c r="H1076" t="s">
        <v>24</v>
      </c>
      <c r="I1076" t="s">
        <v>25</v>
      </c>
      <c r="J1076" t="s">
        <v>26</v>
      </c>
      <c r="K1076" t="s">
        <v>27</v>
      </c>
      <c r="L1076" t="s">
        <v>28</v>
      </c>
      <c r="M1076" t="s">
        <v>29</v>
      </c>
      <c r="N1076" t="s">
        <v>3925</v>
      </c>
      <c r="O1076" t="s">
        <v>244</v>
      </c>
      <c r="P1076" t="s">
        <v>32</v>
      </c>
    </row>
    <row r="1077" spans="1:16">
      <c r="A1077" t="s">
        <v>3926</v>
      </c>
      <c r="B1077" t="s">
        <v>3927</v>
      </c>
      <c r="C1077" t="s">
        <v>100</v>
      </c>
      <c r="D1077" t="s">
        <v>3928</v>
      </c>
      <c r="E1077" t="s">
        <v>100</v>
      </c>
      <c r="F1077" t="s">
        <v>47</v>
      </c>
      <c r="G1077" t="s">
        <v>24</v>
      </c>
      <c r="H1077" t="s">
        <v>24</v>
      </c>
      <c r="I1077" t="s">
        <v>25</v>
      </c>
      <c r="J1077" t="s">
        <v>26</v>
      </c>
      <c r="K1077" t="s">
        <v>27</v>
      </c>
      <c r="L1077" t="s">
        <v>28</v>
      </c>
      <c r="M1077" t="s">
        <v>29</v>
      </c>
      <c r="N1077" t="s">
        <v>3929</v>
      </c>
      <c r="O1077" t="s">
        <v>244</v>
      </c>
      <c r="P1077" t="s">
        <v>32</v>
      </c>
    </row>
    <row r="1078" spans="1:16">
      <c r="A1078" t="s">
        <v>3930</v>
      </c>
      <c r="B1078" t="s">
        <v>3931</v>
      </c>
      <c r="C1078" t="s">
        <v>100</v>
      </c>
      <c r="D1078" t="s">
        <v>3559</v>
      </c>
      <c r="E1078" t="s">
        <v>100</v>
      </c>
      <c r="F1078" t="s">
        <v>47</v>
      </c>
      <c r="G1078" t="s">
        <v>25</v>
      </c>
      <c r="H1078" t="s">
        <v>24</v>
      </c>
      <c r="I1078" t="s">
        <v>25</v>
      </c>
      <c r="J1078" t="s">
        <v>26</v>
      </c>
      <c r="K1078" t="s">
        <v>27</v>
      </c>
      <c r="L1078" t="s">
        <v>28</v>
      </c>
      <c r="M1078" t="s">
        <v>29</v>
      </c>
      <c r="N1078" t="s">
        <v>3932</v>
      </c>
      <c r="O1078" t="s">
        <v>244</v>
      </c>
      <c r="P1078" t="s">
        <v>32</v>
      </c>
    </row>
    <row r="1079" spans="1:16">
      <c r="A1079" t="s">
        <v>3933</v>
      </c>
      <c r="B1079" t="s">
        <v>3934</v>
      </c>
      <c r="C1079" t="s">
        <v>100</v>
      </c>
      <c r="D1079" t="s">
        <v>3359</v>
      </c>
      <c r="E1079" t="s">
        <v>100</v>
      </c>
      <c r="F1079" t="s">
        <v>47</v>
      </c>
      <c r="G1079" t="s">
        <v>24</v>
      </c>
      <c r="H1079" t="s">
        <v>24</v>
      </c>
      <c r="I1079" t="s">
        <v>25</v>
      </c>
      <c r="J1079" t="s">
        <v>26</v>
      </c>
      <c r="K1079" t="s">
        <v>27</v>
      </c>
      <c r="L1079" t="s">
        <v>28</v>
      </c>
      <c r="M1079" t="s">
        <v>29</v>
      </c>
      <c r="N1079" t="s">
        <v>3935</v>
      </c>
      <c r="O1079" t="s">
        <v>244</v>
      </c>
      <c r="P1079" t="s">
        <v>32</v>
      </c>
    </row>
    <row r="1080" spans="1:16">
      <c r="A1080" t="s">
        <v>3936</v>
      </c>
      <c r="B1080" t="s">
        <v>3937</v>
      </c>
      <c r="C1080" t="s">
        <v>100</v>
      </c>
      <c r="D1080" t="s">
        <v>3938</v>
      </c>
      <c r="E1080" t="s">
        <v>100</v>
      </c>
      <c r="F1080" t="s">
        <v>47</v>
      </c>
      <c r="G1080" t="s">
        <v>24</v>
      </c>
      <c r="H1080" t="s">
        <v>24</v>
      </c>
      <c r="I1080" t="s">
        <v>25</v>
      </c>
      <c r="J1080" t="s">
        <v>26</v>
      </c>
      <c r="K1080" t="s">
        <v>27</v>
      </c>
      <c r="L1080" t="s">
        <v>28</v>
      </c>
      <c r="M1080" t="s">
        <v>29</v>
      </c>
      <c r="N1080" t="s">
        <v>3939</v>
      </c>
      <c r="O1080" t="s">
        <v>244</v>
      </c>
      <c r="P1080" t="s">
        <v>32</v>
      </c>
    </row>
    <row r="1081" spans="1:16">
      <c r="A1081" t="s">
        <v>3940</v>
      </c>
      <c r="B1081" t="s">
        <v>3941</v>
      </c>
      <c r="C1081" t="s">
        <v>100</v>
      </c>
      <c r="D1081" t="s">
        <v>3942</v>
      </c>
      <c r="E1081" t="s">
        <v>100</v>
      </c>
      <c r="F1081" t="s">
        <v>47</v>
      </c>
      <c r="G1081" t="s">
        <v>24</v>
      </c>
      <c r="H1081" t="s">
        <v>24</v>
      </c>
      <c r="I1081" t="s">
        <v>25</v>
      </c>
      <c r="J1081" t="s">
        <v>26</v>
      </c>
      <c r="K1081" t="s">
        <v>27</v>
      </c>
      <c r="L1081" t="s">
        <v>28</v>
      </c>
      <c r="M1081" t="s">
        <v>29</v>
      </c>
      <c r="N1081" t="s">
        <v>3943</v>
      </c>
      <c r="O1081" t="s">
        <v>244</v>
      </c>
      <c r="P1081" t="s">
        <v>32</v>
      </c>
    </row>
    <row r="1082" spans="1:16">
      <c r="A1082" t="s">
        <v>3944</v>
      </c>
      <c r="B1082" t="s">
        <v>3945</v>
      </c>
      <c r="C1082" t="s">
        <v>100</v>
      </c>
      <c r="D1082" t="s">
        <v>3946</v>
      </c>
      <c r="E1082" t="s">
        <v>100</v>
      </c>
      <c r="F1082" t="s">
        <v>47</v>
      </c>
      <c r="G1082" t="s">
        <v>24</v>
      </c>
      <c r="H1082" t="s">
        <v>24</v>
      </c>
      <c r="I1082" t="s">
        <v>25</v>
      </c>
      <c r="J1082" t="s">
        <v>26</v>
      </c>
      <c r="K1082" t="s">
        <v>27</v>
      </c>
      <c r="L1082" t="s">
        <v>28</v>
      </c>
      <c r="M1082" t="s">
        <v>29</v>
      </c>
      <c r="N1082" t="s">
        <v>3947</v>
      </c>
      <c r="O1082" t="s">
        <v>244</v>
      </c>
      <c r="P1082" t="s">
        <v>32</v>
      </c>
    </row>
    <row r="1083" spans="1:16">
      <c r="A1083" t="s">
        <v>3948</v>
      </c>
      <c r="B1083" t="s">
        <v>3949</v>
      </c>
      <c r="C1083" t="s">
        <v>100</v>
      </c>
      <c r="D1083" t="s">
        <v>3950</v>
      </c>
      <c r="E1083" t="s">
        <v>100</v>
      </c>
      <c r="F1083" t="s">
        <v>47</v>
      </c>
      <c r="G1083" t="s">
        <v>24</v>
      </c>
      <c r="H1083" t="s">
        <v>24</v>
      </c>
      <c r="I1083" t="s">
        <v>25</v>
      </c>
      <c r="J1083" t="s">
        <v>26</v>
      </c>
      <c r="K1083" t="s">
        <v>27</v>
      </c>
      <c r="L1083" t="s">
        <v>28</v>
      </c>
      <c r="M1083" t="s">
        <v>29</v>
      </c>
      <c r="N1083" t="s">
        <v>3951</v>
      </c>
      <c r="O1083" t="s">
        <v>244</v>
      </c>
      <c r="P1083" t="s">
        <v>32</v>
      </c>
    </row>
    <row r="1084" spans="1:16">
      <c r="A1084" t="s">
        <v>3952</v>
      </c>
      <c r="B1084" t="s">
        <v>3953</v>
      </c>
      <c r="C1084" t="s">
        <v>100</v>
      </c>
      <c r="D1084" t="s">
        <v>3954</v>
      </c>
      <c r="E1084" t="s">
        <v>100</v>
      </c>
      <c r="F1084" t="s">
        <v>47</v>
      </c>
      <c r="G1084" t="s">
        <v>25</v>
      </c>
      <c r="H1084" t="s">
        <v>24</v>
      </c>
      <c r="I1084" t="s">
        <v>25</v>
      </c>
      <c r="J1084" t="s">
        <v>26</v>
      </c>
      <c r="K1084" t="s">
        <v>27</v>
      </c>
      <c r="L1084" t="s">
        <v>28</v>
      </c>
      <c r="M1084" t="s">
        <v>29</v>
      </c>
      <c r="N1084" t="s">
        <v>3955</v>
      </c>
      <c r="O1084" t="s">
        <v>244</v>
      </c>
      <c r="P1084" t="s">
        <v>32</v>
      </c>
    </row>
    <row r="1085" spans="1:16">
      <c r="A1085" t="s">
        <v>3956</v>
      </c>
      <c r="B1085" t="s">
        <v>3957</v>
      </c>
      <c r="C1085" t="s">
        <v>100</v>
      </c>
      <c r="D1085" t="s">
        <v>3958</v>
      </c>
      <c r="E1085" t="s">
        <v>100</v>
      </c>
      <c r="F1085" t="s">
        <v>47</v>
      </c>
      <c r="G1085" t="s">
        <v>24</v>
      </c>
      <c r="H1085" t="s">
        <v>24</v>
      </c>
      <c r="I1085" t="s">
        <v>24</v>
      </c>
      <c r="J1085" t="s">
        <v>26</v>
      </c>
      <c r="K1085" t="s">
        <v>27</v>
      </c>
      <c r="L1085" t="s">
        <v>28</v>
      </c>
      <c r="M1085" t="s">
        <v>29</v>
      </c>
      <c r="N1085" t="s">
        <v>3959</v>
      </c>
      <c r="O1085" t="s">
        <v>244</v>
      </c>
      <c r="P1085" t="s">
        <v>32</v>
      </c>
    </row>
    <row r="1086" spans="1:16">
      <c r="A1086" t="s">
        <v>3960</v>
      </c>
      <c r="B1086" t="s">
        <v>3961</v>
      </c>
      <c r="C1086" t="s">
        <v>100</v>
      </c>
      <c r="D1086" t="s">
        <v>3962</v>
      </c>
      <c r="E1086" t="s">
        <v>100</v>
      </c>
      <c r="F1086" t="s">
        <v>47</v>
      </c>
      <c r="G1086" t="s">
        <v>24</v>
      </c>
      <c r="H1086" t="s">
        <v>24</v>
      </c>
      <c r="I1086" t="s">
        <v>24</v>
      </c>
      <c r="J1086" t="s">
        <v>26</v>
      </c>
      <c r="K1086" t="s">
        <v>27</v>
      </c>
      <c r="L1086" t="s">
        <v>28</v>
      </c>
      <c r="M1086" t="s">
        <v>29</v>
      </c>
      <c r="N1086" t="s">
        <v>3963</v>
      </c>
      <c r="O1086" t="s">
        <v>244</v>
      </c>
      <c r="P1086" t="s">
        <v>32</v>
      </c>
    </row>
    <row r="1087" spans="1:16">
      <c r="A1087" t="s">
        <v>3964</v>
      </c>
      <c r="B1087" t="s">
        <v>3965</v>
      </c>
      <c r="C1087" t="s">
        <v>100</v>
      </c>
      <c r="D1087" t="s">
        <v>3966</v>
      </c>
      <c r="E1087" t="s">
        <v>100</v>
      </c>
      <c r="F1087" t="s">
        <v>47</v>
      </c>
      <c r="G1087" t="s">
        <v>24</v>
      </c>
      <c r="H1087" t="s">
        <v>24</v>
      </c>
      <c r="I1087" t="s">
        <v>25</v>
      </c>
      <c r="J1087" t="s">
        <v>26</v>
      </c>
      <c r="K1087" t="s">
        <v>27</v>
      </c>
      <c r="L1087" t="s">
        <v>28</v>
      </c>
      <c r="M1087" t="s">
        <v>29</v>
      </c>
      <c r="N1087" t="s">
        <v>3967</v>
      </c>
      <c r="O1087" t="s">
        <v>244</v>
      </c>
      <c r="P1087" t="s">
        <v>32</v>
      </c>
    </row>
    <row r="1088" spans="1:16">
      <c r="A1088" t="s">
        <v>3968</v>
      </c>
      <c r="B1088" t="s">
        <v>3969</v>
      </c>
      <c r="C1088" t="s">
        <v>100</v>
      </c>
      <c r="D1088" t="s">
        <v>3970</v>
      </c>
      <c r="E1088" t="s">
        <v>100</v>
      </c>
      <c r="F1088" t="s">
        <v>47</v>
      </c>
      <c r="G1088" t="s">
        <v>24</v>
      </c>
      <c r="H1088" t="s">
        <v>24</v>
      </c>
      <c r="I1088" t="s">
        <v>25</v>
      </c>
      <c r="J1088" t="s">
        <v>26</v>
      </c>
      <c r="K1088" t="s">
        <v>27</v>
      </c>
      <c r="L1088" t="s">
        <v>28</v>
      </c>
      <c r="M1088" t="s">
        <v>29</v>
      </c>
      <c r="N1088" t="s">
        <v>3971</v>
      </c>
      <c r="O1088" t="s">
        <v>244</v>
      </c>
      <c r="P1088" t="s">
        <v>32</v>
      </c>
    </row>
    <row r="1089" spans="1:16">
      <c r="A1089" t="s">
        <v>3972</v>
      </c>
      <c r="B1089" t="s">
        <v>3973</v>
      </c>
      <c r="C1089" t="s">
        <v>100</v>
      </c>
      <c r="D1089" t="s">
        <v>3974</v>
      </c>
      <c r="E1089" t="s">
        <v>100</v>
      </c>
      <c r="F1089" t="s">
        <v>47</v>
      </c>
      <c r="G1089" t="s">
        <v>24</v>
      </c>
      <c r="H1089" t="s">
        <v>24</v>
      </c>
      <c r="I1089" t="s">
        <v>25</v>
      </c>
      <c r="J1089" t="s">
        <v>26</v>
      </c>
      <c r="K1089" t="s">
        <v>27</v>
      </c>
      <c r="L1089" t="s">
        <v>28</v>
      </c>
      <c r="M1089" t="s">
        <v>29</v>
      </c>
      <c r="N1089" t="s">
        <v>3975</v>
      </c>
      <c r="O1089" t="s">
        <v>244</v>
      </c>
      <c r="P1089" t="s">
        <v>32</v>
      </c>
    </row>
    <row r="1090" spans="1:16">
      <c r="A1090" t="s">
        <v>3976</v>
      </c>
      <c r="B1090" t="s">
        <v>3977</v>
      </c>
      <c r="C1090" t="s">
        <v>100</v>
      </c>
      <c r="D1090" t="s">
        <v>3978</v>
      </c>
      <c r="E1090" t="s">
        <v>100</v>
      </c>
      <c r="F1090" t="s">
        <v>47</v>
      </c>
      <c r="G1090" t="s">
        <v>24</v>
      </c>
      <c r="H1090" t="s">
        <v>24</v>
      </c>
      <c r="I1090" t="s">
        <v>25</v>
      </c>
      <c r="J1090" t="s">
        <v>26</v>
      </c>
      <c r="K1090" t="s">
        <v>27</v>
      </c>
      <c r="L1090" t="s">
        <v>28</v>
      </c>
      <c r="M1090" t="s">
        <v>29</v>
      </c>
      <c r="N1090" t="s">
        <v>3979</v>
      </c>
      <c r="O1090" t="s">
        <v>244</v>
      </c>
      <c r="P1090" t="s">
        <v>32</v>
      </c>
    </row>
    <row r="1091" spans="1:16">
      <c r="A1091" t="s">
        <v>3980</v>
      </c>
      <c r="B1091" t="s">
        <v>3981</v>
      </c>
      <c r="C1091" t="s">
        <v>100</v>
      </c>
      <c r="D1091" t="s">
        <v>2819</v>
      </c>
      <c r="E1091" t="s">
        <v>100</v>
      </c>
      <c r="F1091" t="s">
        <v>47</v>
      </c>
      <c r="G1091" t="s">
        <v>24</v>
      </c>
      <c r="H1091" t="s">
        <v>24</v>
      </c>
      <c r="I1091" t="s">
        <v>25</v>
      </c>
      <c r="J1091" t="s">
        <v>26</v>
      </c>
      <c r="K1091" t="s">
        <v>27</v>
      </c>
      <c r="L1091" t="s">
        <v>28</v>
      </c>
      <c r="M1091" t="s">
        <v>29</v>
      </c>
      <c r="N1091" t="s">
        <v>2820</v>
      </c>
      <c r="O1091" t="s">
        <v>244</v>
      </c>
      <c r="P1091" t="s">
        <v>32</v>
      </c>
    </row>
    <row r="1092" spans="1:16">
      <c r="A1092" t="s">
        <v>3982</v>
      </c>
      <c r="B1092" t="s">
        <v>3983</v>
      </c>
      <c r="C1092" t="s">
        <v>100</v>
      </c>
      <c r="D1092" t="s">
        <v>3958</v>
      </c>
      <c r="E1092" t="s">
        <v>100</v>
      </c>
      <c r="F1092" t="s">
        <v>47</v>
      </c>
      <c r="G1092" t="s">
        <v>24</v>
      </c>
      <c r="H1092" t="s">
        <v>24</v>
      </c>
      <c r="I1092" t="s">
        <v>25</v>
      </c>
      <c r="J1092" t="s">
        <v>26</v>
      </c>
      <c r="K1092" t="s">
        <v>27</v>
      </c>
      <c r="L1092" t="s">
        <v>28</v>
      </c>
      <c r="M1092" t="s">
        <v>29</v>
      </c>
      <c r="N1092" t="s">
        <v>3984</v>
      </c>
      <c r="O1092" t="s">
        <v>244</v>
      </c>
      <c r="P1092" t="s">
        <v>32</v>
      </c>
    </row>
    <row r="1093" spans="1:16">
      <c r="A1093" t="s">
        <v>3985</v>
      </c>
      <c r="B1093" t="s">
        <v>3986</v>
      </c>
      <c r="C1093" t="s">
        <v>100</v>
      </c>
      <c r="D1093" t="s">
        <v>3987</v>
      </c>
      <c r="E1093" t="s">
        <v>100</v>
      </c>
      <c r="F1093" t="s">
        <v>47</v>
      </c>
      <c r="G1093" t="s">
        <v>24</v>
      </c>
      <c r="H1093" t="s">
        <v>24</v>
      </c>
      <c r="I1093" t="s">
        <v>24</v>
      </c>
      <c r="J1093" t="s">
        <v>26</v>
      </c>
      <c r="K1093" t="s">
        <v>27</v>
      </c>
      <c r="L1093" t="s">
        <v>28</v>
      </c>
      <c r="M1093" t="s">
        <v>29</v>
      </c>
      <c r="N1093" t="s">
        <v>3988</v>
      </c>
      <c r="O1093" t="s">
        <v>244</v>
      </c>
      <c r="P1093" t="s">
        <v>32</v>
      </c>
    </row>
    <row r="1094" spans="1:16">
      <c r="A1094" t="s">
        <v>3989</v>
      </c>
      <c r="B1094" t="s">
        <v>3990</v>
      </c>
      <c r="C1094" t="s">
        <v>100</v>
      </c>
      <c r="D1094" t="s">
        <v>3991</v>
      </c>
      <c r="E1094" t="s">
        <v>100</v>
      </c>
      <c r="F1094" t="s">
        <v>47</v>
      </c>
      <c r="G1094" t="s">
        <v>24</v>
      </c>
      <c r="H1094" t="s">
        <v>24</v>
      </c>
      <c r="I1094" t="s">
        <v>25</v>
      </c>
      <c r="J1094" t="s">
        <v>26</v>
      </c>
      <c r="K1094" t="s">
        <v>27</v>
      </c>
      <c r="L1094" t="s">
        <v>28</v>
      </c>
      <c r="M1094" t="s">
        <v>29</v>
      </c>
      <c r="N1094" t="s">
        <v>3992</v>
      </c>
      <c r="O1094" t="s">
        <v>244</v>
      </c>
      <c r="P1094" t="s">
        <v>32</v>
      </c>
    </row>
    <row r="1095" spans="1:16">
      <c r="A1095" t="s">
        <v>3993</v>
      </c>
      <c r="B1095" t="s">
        <v>3994</v>
      </c>
      <c r="C1095" t="s">
        <v>100</v>
      </c>
      <c r="D1095" t="s">
        <v>3995</v>
      </c>
      <c r="E1095" t="s">
        <v>100</v>
      </c>
      <c r="F1095" t="s">
        <v>47</v>
      </c>
      <c r="G1095" t="s">
        <v>24</v>
      </c>
      <c r="H1095" t="s">
        <v>24</v>
      </c>
      <c r="I1095" t="s">
        <v>24</v>
      </c>
      <c r="J1095" t="s">
        <v>26</v>
      </c>
      <c r="K1095" t="s">
        <v>27</v>
      </c>
      <c r="L1095" t="s">
        <v>28</v>
      </c>
      <c r="M1095" t="s">
        <v>29</v>
      </c>
      <c r="N1095" t="s">
        <v>3996</v>
      </c>
      <c r="O1095" t="s">
        <v>244</v>
      </c>
      <c r="P1095" t="s">
        <v>32</v>
      </c>
    </row>
    <row r="1096" spans="1:16">
      <c r="A1096" t="s">
        <v>3997</v>
      </c>
      <c r="B1096" t="s">
        <v>3998</v>
      </c>
      <c r="C1096" t="s">
        <v>100</v>
      </c>
      <c r="D1096" t="s">
        <v>3868</v>
      </c>
      <c r="E1096" t="s">
        <v>100</v>
      </c>
      <c r="F1096" t="s">
        <v>47</v>
      </c>
      <c r="G1096" t="s">
        <v>24</v>
      </c>
      <c r="H1096" t="s">
        <v>24</v>
      </c>
      <c r="I1096" t="s">
        <v>25</v>
      </c>
      <c r="J1096" t="s">
        <v>26</v>
      </c>
      <c r="K1096" t="s">
        <v>27</v>
      </c>
      <c r="L1096" t="s">
        <v>28</v>
      </c>
      <c r="M1096" t="s">
        <v>29</v>
      </c>
      <c r="N1096" t="s">
        <v>3869</v>
      </c>
      <c r="O1096" t="s">
        <v>244</v>
      </c>
      <c r="P1096" t="s">
        <v>32</v>
      </c>
    </row>
    <row r="1097" spans="1:16">
      <c r="A1097" t="s">
        <v>3999</v>
      </c>
      <c r="B1097" t="s">
        <v>4000</v>
      </c>
      <c r="C1097" t="s">
        <v>100</v>
      </c>
      <c r="D1097" t="s">
        <v>4001</v>
      </c>
      <c r="E1097" t="s">
        <v>100</v>
      </c>
      <c r="F1097" t="s">
        <v>47</v>
      </c>
      <c r="G1097" t="s">
        <v>24</v>
      </c>
      <c r="H1097" t="s">
        <v>24</v>
      </c>
      <c r="I1097" t="s">
        <v>25</v>
      </c>
      <c r="J1097" t="s">
        <v>26</v>
      </c>
      <c r="K1097" t="s">
        <v>27</v>
      </c>
      <c r="L1097" t="s">
        <v>28</v>
      </c>
      <c r="M1097" t="s">
        <v>29</v>
      </c>
      <c r="N1097" t="s">
        <v>4002</v>
      </c>
      <c r="O1097" t="s">
        <v>244</v>
      </c>
      <c r="P1097" t="s">
        <v>32</v>
      </c>
    </row>
    <row r="1098" spans="1:16">
      <c r="A1098" t="s">
        <v>4003</v>
      </c>
      <c r="B1098" t="s">
        <v>4004</v>
      </c>
      <c r="C1098" t="s">
        <v>100</v>
      </c>
      <c r="D1098" t="s">
        <v>3958</v>
      </c>
      <c r="E1098" t="s">
        <v>100</v>
      </c>
      <c r="F1098" t="s">
        <v>47</v>
      </c>
      <c r="G1098" t="s">
        <v>24</v>
      </c>
      <c r="H1098" t="s">
        <v>24</v>
      </c>
      <c r="I1098" t="s">
        <v>25</v>
      </c>
      <c r="J1098" t="s">
        <v>26</v>
      </c>
      <c r="K1098" t="s">
        <v>27</v>
      </c>
      <c r="L1098" t="s">
        <v>28</v>
      </c>
      <c r="M1098" t="s">
        <v>29</v>
      </c>
      <c r="N1098" t="s">
        <v>4005</v>
      </c>
      <c r="O1098" t="s">
        <v>244</v>
      </c>
      <c r="P1098" t="s">
        <v>32</v>
      </c>
    </row>
    <row r="1099" spans="1:16">
      <c r="A1099" t="s">
        <v>4006</v>
      </c>
      <c r="B1099" t="s">
        <v>4007</v>
      </c>
      <c r="C1099" t="s">
        <v>100</v>
      </c>
      <c r="D1099" t="s">
        <v>4008</v>
      </c>
      <c r="E1099" t="s">
        <v>100</v>
      </c>
      <c r="F1099" t="s">
        <v>47</v>
      </c>
      <c r="G1099" t="s">
        <v>24</v>
      </c>
      <c r="H1099" t="s">
        <v>24</v>
      </c>
      <c r="I1099" t="s">
        <v>25</v>
      </c>
      <c r="J1099" t="s">
        <v>26</v>
      </c>
      <c r="K1099" t="s">
        <v>27</v>
      </c>
      <c r="L1099" t="s">
        <v>28</v>
      </c>
      <c r="M1099" t="s">
        <v>29</v>
      </c>
      <c r="N1099" t="s">
        <v>4009</v>
      </c>
      <c r="O1099" t="s">
        <v>244</v>
      </c>
      <c r="P1099" t="s">
        <v>32</v>
      </c>
    </row>
    <row r="1100" spans="1:16">
      <c r="A1100" t="s">
        <v>4010</v>
      </c>
      <c r="B1100" t="s">
        <v>4011</v>
      </c>
      <c r="C1100" t="s">
        <v>100</v>
      </c>
      <c r="D1100" t="s">
        <v>4012</v>
      </c>
      <c r="E1100" t="s">
        <v>100</v>
      </c>
      <c r="F1100" t="s">
        <v>47</v>
      </c>
      <c r="G1100" t="s">
        <v>24</v>
      </c>
      <c r="H1100" t="s">
        <v>24</v>
      </c>
      <c r="I1100" t="s">
        <v>25</v>
      </c>
      <c r="J1100" t="s">
        <v>26</v>
      </c>
      <c r="K1100" t="s">
        <v>27</v>
      </c>
      <c r="L1100" t="s">
        <v>28</v>
      </c>
      <c r="M1100" t="s">
        <v>29</v>
      </c>
      <c r="N1100" t="s">
        <v>4013</v>
      </c>
      <c r="O1100" t="s">
        <v>244</v>
      </c>
      <c r="P1100" t="s">
        <v>32</v>
      </c>
    </row>
    <row r="1101" spans="1:16">
      <c r="A1101" t="s">
        <v>4014</v>
      </c>
      <c r="B1101" t="s">
        <v>4015</v>
      </c>
      <c r="C1101" t="s">
        <v>100</v>
      </c>
      <c r="D1101" t="s">
        <v>4016</v>
      </c>
      <c r="E1101" t="s">
        <v>100</v>
      </c>
      <c r="F1101" t="s">
        <v>47</v>
      </c>
      <c r="G1101" t="s">
        <v>24</v>
      </c>
      <c r="H1101" t="s">
        <v>24</v>
      </c>
      <c r="I1101" t="s">
        <v>24</v>
      </c>
      <c r="J1101" t="s">
        <v>26</v>
      </c>
      <c r="K1101" t="s">
        <v>27</v>
      </c>
      <c r="L1101" t="s">
        <v>28</v>
      </c>
      <c r="M1101" t="s">
        <v>29</v>
      </c>
      <c r="N1101" t="s">
        <v>4017</v>
      </c>
      <c r="O1101" t="s">
        <v>244</v>
      </c>
      <c r="P1101" t="s">
        <v>32</v>
      </c>
    </row>
    <row r="1102" spans="1:16">
      <c r="A1102" t="s">
        <v>4018</v>
      </c>
      <c r="B1102" t="s">
        <v>4019</v>
      </c>
      <c r="C1102" t="s">
        <v>100</v>
      </c>
      <c r="D1102" t="s">
        <v>4020</v>
      </c>
      <c r="E1102" t="s">
        <v>100</v>
      </c>
      <c r="F1102" t="s">
        <v>47</v>
      </c>
      <c r="G1102" t="s">
        <v>24</v>
      </c>
      <c r="H1102" t="s">
        <v>24</v>
      </c>
      <c r="I1102" t="s">
        <v>25</v>
      </c>
      <c r="J1102" t="s">
        <v>26</v>
      </c>
      <c r="K1102" t="s">
        <v>27</v>
      </c>
      <c r="L1102" t="s">
        <v>28</v>
      </c>
      <c r="M1102" t="s">
        <v>29</v>
      </c>
      <c r="N1102" t="s">
        <v>4021</v>
      </c>
      <c r="O1102" t="s">
        <v>244</v>
      </c>
      <c r="P1102" t="s">
        <v>32</v>
      </c>
    </row>
    <row r="1103" spans="1:16">
      <c r="A1103" t="s">
        <v>4022</v>
      </c>
      <c r="B1103" t="s">
        <v>4023</v>
      </c>
      <c r="C1103" t="s">
        <v>100</v>
      </c>
      <c r="D1103" t="s">
        <v>3987</v>
      </c>
      <c r="E1103" t="s">
        <v>100</v>
      </c>
      <c r="F1103" t="s">
        <v>47</v>
      </c>
      <c r="G1103" t="s">
        <v>24</v>
      </c>
      <c r="H1103" t="s">
        <v>24</v>
      </c>
      <c r="I1103" t="s">
        <v>25</v>
      </c>
      <c r="J1103" t="s">
        <v>26</v>
      </c>
      <c r="K1103" t="s">
        <v>27</v>
      </c>
      <c r="L1103" t="s">
        <v>28</v>
      </c>
      <c r="M1103" t="s">
        <v>29</v>
      </c>
      <c r="N1103" t="s">
        <v>4024</v>
      </c>
      <c r="O1103" t="s">
        <v>244</v>
      </c>
      <c r="P1103" t="s">
        <v>32</v>
      </c>
    </row>
    <row r="1104" spans="1:16">
      <c r="A1104" t="s">
        <v>4025</v>
      </c>
      <c r="B1104" t="s">
        <v>4026</v>
      </c>
      <c r="C1104" t="s">
        <v>100</v>
      </c>
      <c r="D1104" t="s">
        <v>4027</v>
      </c>
      <c r="E1104" t="s">
        <v>100</v>
      </c>
      <c r="F1104" t="s">
        <v>47</v>
      </c>
      <c r="G1104" t="s">
        <v>24</v>
      </c>
      <c r="H1104" t="s">
        <v>24</v>
      </c>
      <c r="I1104" t="s">
        <v>25</v>
      </c>
      <c r="J1104" t="s">
        <v>26</v>
      </c>
      <c r="K1104" t="s">
        <v>27</v>
      </c>
      <c r="L1104" t="s">
        <v>28</v>
      </c>
      <c r="M1104" t="s">
        <v>29</v>
      </c>
      <c r="N1104" t="s">
        <v>4028</v>
      </c>
      <c r="O1104" t="s">
        <v>244</v>
      </c>
      <c r="P1104" t="s">
        <v>32</v>
      </c>
    </row>
    <row r="1105" spans="1:16">
      <c r="A1105" t="s">
        <v>4029</v>
      </c>
      <c r="B1105" t="s">
        <v>4030</v>
      </c>
      <c r="C1105" t="s">
        <v>100</v>
      </c>
      <c r="D1105" t="s">
        <v>4031</v>
      </c>
      <c r="E1105" t="s">
        <v>100</v>
      </c>
      <c r="F1105" t="s">
        <v>47</v>
      </c>
      <c r="G1105" t="s">
        <v>24</v>
      </c>
      <c r="H1105" t="s">
        <v>24</v>
      </c>
      <c r="I1105" t="s">
        <v>24</v>
      </c>
      <c r="J1105" t="s">
        <v>26</v>
      </c>
      <c r="K1105" t="s">
        <v>27</v>
      </c>
      <c r="L1105" t="s">
        <v>28</v>
      </c>
      <c r="M1105" t="s">
        <v>29</v>
      </c>
      <c r="N1105" t="s">
        <v>4032</v>
      </c>
      <c r="O1105" t="s">
        <v>244</v>
      </c>
      <c r="P1105" t="s">
        <v>32</v>
      </c>
    </row>
    <row r="1106" spans="1:16">
      <c r="A1106" t="s">
        <v>4033</v>
      </c>
      <c r="B1106" t="s">
        <v>4034</v>
      </c>
      <c r="C1106" t="s">
        <v>100</v>
      </c>
      <c r="D1106" t="s">
        <v>4035</v>
      </c>
      <c r="E1106" t="s">
        <v>100</v>
      </c>
      <c r="F1106" t="s">
        <v>47</v>
      </c>
      <c r="G1106" t="s">
        <v>24</v>
      </c>
      <c r="H1106" t="s">
        <v>24</v>
      </c>
      <c r="I1106" t="s">
        <v>25</v>
      </c>
      <c r="J1106" t="s">
        <v>26</v>
      </c>
      <c r="K1106" t="s">
        <v>27</v>
      </c>
      <c r="L1106" t="s">
        <v>28</v>
      </c>
      <c r="M1106" t="s">
        <v>29</v>
      </c>
      <c r="N1106" t="s">
        <v>4036</v>
      </c>
      <c r="O1106" t="s">
        <v>244</v>
      </c>
      <c r="P1106" t="s">
        <v>32</v>
      </c>
    </row>
  </sheetData>
  <dataValidations count="1">
    <dataValidation type="list" allowBlank="1" showErrorMessage="1" error="Please use a value in the dropdown box" sqref="Q2:Q1106 R2:R110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4037</v>
      </c>
      <c r="B1" t="s">
        <v>4038</v>
      </c>
      <c r="C1" t="s">
        <v>12</v>
      </c>
      <c r="D1" t="s">
        <v>13</v>
      </c>
      <c r="E1" t="s">
        <v>4039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4040</v>
      </c>
    </row>
    <row r="2" spans="1:1">
      <c r="A2" t="s">
        <v>4041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121"/>
  <sheetViews>
    <sheetView tabSelected="1" workbookViewId="0">
      <selection activeCell="A1112" sqref="A1112:C1116"/>
    </sheetView>
  </sheetViews>
  <sheetFormatPr defaultColWidth="10" defaultRowHeight="14.4"/>
  <cols>
    <col min="1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4042</v>
      </c>
    </row>
    <row r="2" spans="1:10">
      <c r="A2" s="5">
        <v>634014642</v>
      </c>
      <c r="B2" t="s">
        <v>21</v>
      </c>
      <c r="C2" t="s">
        <v>23</v>
      </c>
      <c r="D2" s="5">
        <v>-848.28</v>
      </c>
      <c r="E2" t="e">
        <f>VLOOKUP(A2,HOP!A:L,12,0)</f>
        <v>#N/A</v>
      </c>
      <c r="F2" s="1">
        <v>3701886</v>
      </c>
      <c r="G2" s="1" t="e">
        <f>D2-E2</f>
        <v>#N/A</v>
      </c>
      <c r="H2" s="1" t="str">
        <f>$H$1&amp;F2</f>
        <v>,3701886</v>
      </c>
      <c r="I2" s="1" t="e">
        <f>VLOOKUP(A2,HOP!A:U,21,0)</f>
        <v>#N/A</v>
      </c>
      <c r="J2" s="1" t="s">
        <v>4043</v>
      </c>
    </row>
    <row r="3" spans="1:10">
      <c r="A3" s="5">
        <v>970512648</v>
      </c>
      <c r="B3" t="s">
        <v>38</v>
      </c>
      <c r="C3" t="s">
        <v>39</v>
      </c>
      <c r="D3" s="5">
        <v>-4311.58</v>
      </c>
      <c r="E3" t="e">
        <f>VLOOKUP(A3,HOP!A:L,12,0)</f>
        <v>#N/A</v>
      </c>
      <c r="F3" s="1">
        <v>3644153</v>
      </c>
      <c r="G3" t="e">
        <f t="shared" ref="G3:G66" si="0">D3-E3</f>
        <v>#N/A</v>
      </c>
      <c r="H3" t="str">
        <f t="shared" ref="H3:H66" si="1">$H$1&amp;F3</f>
        <v>,3644153</v>
      </c>
      <c r="I3" t="e">
        <f>VLOOKUP(A3,HOP!A:U,21,0)</f>
        <v>#N/A</v>
      </c>
      <c r="J3" t="s">
        <v>4044</v>
      </c>
    </row>
    <row r="4" hidden="1" spans="1:9">
      <c r="A4" s="5">
        <v>350049011</v>
      </c>
      <c r="B4" t="s">
        <v>46</v>
      </c>
      <c r="C4" t="s">
        <v>47</v>
      </c>
      <c r="D4" s="5">
        <v>0</v>
      </c>
      <c r="E4" t="str">
        <f>VLOOKUP(A4,HOP!A:L,12,0)</f>
        <v>0.00</v>
      </c>
      <c r="F4" t="str">
        <f>VLOOKUP(A4,HOP!A:C,3,0)</f>
        <v>2974015</v>
      </c>
      <c r="G4">
        <f t="shared" si="0"/>
        <v>0</v>
      </c>
      <c r="H4" t="str">
        <f t="shared" si="1"/>
        <v>,2974015</v>
      </c>
      <c r="I4" t="str">
        <f>VLOOKUP(A4,HOP!A:U,21,0)</f>
        <v>直连</v>
      </c>
    </row>
    <row r="5" hidden="1" spans="1:9">
      <c r="A5" s="5">
        <v>357305967</v>
      </c>
      <c r="B5" t="s">
        <v>54</v>
      </c>
      <c r="C5" t="s">
        <v>47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365379311</v>
      </c>
      <c r="B6" t="s">
        <v>54</v>
      </c>
      <c r="C6" t="s">
        <v>47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367544967</v>
      </c>
      <c r="B7" t="s">
        <v>63</v>
      </c>
      <c r="C7" t="s">
        <v>47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367575039</v>
      </c>
      <c r="B8" t="s">
        <v>63</v>
      </c>
      <c r="C8" t="s">
        <v>47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367580303</v>
      </c>
      <c r="B9" t="s">
        <v>63</v>
      </c>
      <c r="C9" t="s">
        <v>47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368932927</v>
      </c>
      <c r="B10" t="s">
        <v>63</v>
      </c>
      <c r="C10" t="s">
        <v>47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371054767</v>
      </c>
      <c r="B11" t="s">
        <v>46</v>
      </c>
      <c r="C11" t="s">
        <v>47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373345831</v>
      </c>
      <c r="B12" t="s">
        <v>39</v>
      </c>
      <c r="C12" t="s">
        <v>47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376794119</v>
      </c>
      <c r="B13" t="s">
        <v>63</v>
      </c>
      <c r="C13" t="s">
        <v>47</v>
      </c>
      <c r="D13" s="5">
        <v>0</v>
      </c>
      <c r="E13" t="str">
        <f>VLOOKUP(A13,HOP!A:L,12,0)</f>
        <v>2003.58</v>
      </c>
      <c r="F13" t="str">
        <f>VLOOKUP(A13,HOP!A:C,3,0)</f>
        <v>3634147</v>
      </c>
      <c r="G13">
        <f t="shared" si="0"/>
        <v>-2003.58</v>
      </c>
      <c r="H13" t="str">
        <f t="shared" si="1"/>
        <v>,3634147</v>
      </c>
      <c r="I13" t="str">
        <f>VLOOKUP(A13,HOP!A:U,21,0)</f>
        <v>直连</v>
      </c>
    </row>
    <row r="14" hidden="1" spans="1:9">
      <c r="A14" s="5">
        <v>377244735</v>
      </c>
      <c r="B14" t="s">
        <v>39</v>
      </c>
      <c r="C14" t="s">
        <v>47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377330103</v>
      </c>
      <c r="B15" t="s">
        <v>38</v>
      </c>
      <c r="C15" t="s">
        <v>47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380158819</v>
      </c>
      <c r="B16" t="s">
        <v>63</v>
      </c>
      <c r="C16" t="s">
        <v>47</v>
      </c>
      <c r="D16" s="5">
        <v>0</v>
      </c>
      <c r="E16" t="str">
        <f>VLOOKUP(A16,HOP!A:L,12,0)</f>
        <v>0.00</v>
      </c>
      <c r="F16" t="str">
        <f>VLOOKUP(A16,HOP!A:C,3,0)</f>
        <v>3723384</v>
      </c>
      <c r="G16">
        <f t="shared" si="0"/>
        <v>0</v>
      </c>
      <c r="H16" t="str">
        <f t="shared" si="1"/>
        <v>,3723384</v>
      </c>
      <c r="I16" t="str">
        <f>VLOOKUP(A16,HOP!A:U,21,0)</f>
        <v>直连</v>
      </c>
    </row>
    <row r="17" hidden="1" spans="1:9">
      <c r="A17" s="5">
        <v>381109431</v>
      </c>
      <c r="B17" t="s">
        <v>100</v>
      </c>
      <c r="C17" t="s">
        <v>47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566734918</v>
      </c>
      <c r="B18" t="s">
        <v>54</v>
      </c>
      <c r="C18" t="s">
        <v>47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572202050</v>
      </c>
      <c r="B19" t="s">
        <v>38</v>
      </c>
      <c r="C19" t="s">
        <v>47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576875782</v>
      </c>
      <c r="B20" t="s">
        <v>39</v>
      </c>
      <c r="C20" t="s">
        <v>47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579263638</v>
      </c>
      <c r="B21" t="s">
        <v>117</v>
      </c>
      <c r="C21" t="s">
        <v>47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583248182</v>
      </c>
      <c r="B22" t="s">
        <v>100</v>
      </c>
      <c r="C22" t="s">
        <v>47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589590490</v>
      </c>
      <c r="B23" t="s">
        <v>100</v>
      </c>
      <c r="C23" t="s">
        <v>47</v>
      </c>
      <c r="D23" s="5">
        <v>0</v>
      </c>
      <c r="E23" t="str">
        <f>VLOOKUP(A23,HOP!A:L,12,0)</f>
        <v>0.00</v>
      </c>
      <c r="F23" t="str">
        <f>VLOOKUP(A23,HOP!A:C,3,0)</f>
        <v>3172475</v>
      </c>
      <c r="G23">
        <f t="shared" si="0"/>
        <v>0</v>
      </c>
      <c r="H23" t="str">
        <f t="shared" si="1"/>
        <v>,3172475</v>
      </c>
      <c r="I23" t="str">
        <f>VLOOKUP(A23,HOP!A:U,21,0)</f>
        <v>直连</v>
      </c>
    </row>
    <row r="24" hidden="1" spans="1:9">
      <c r="A24" s="5">
        <v>590133126</v>
      </c>
      <c r="B24" t="s">
        <v>63</v>
      </c>
      <c r="C24" t="s">
        <v>47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599251142</v>
      </c>
      <c r="B25" t="s">
        <v>46</v>
      </c>
      <c r="C25" t="s">
        <v>47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601972890</v>
      </c>
      <c r="B26" t="s">
        <v>39</v>
      </c>
      <c r="C26" t="s">
        <v>47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605000382</v>
      </c>
      <c r="B27" t="s">
        <v>39</v>
      </c>
      <c r="C27" t="s">
        <v>47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609512618</v>
      </c>
      <c r="B28" t="s">
        <v>38</v>
      </c>
      <c r="C28" t="s">
        <v>47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615201290</v>
      </c>
      <c r="B29" t="s">
        <v>46</v>
      </c>
      <c r="C29" t="s">
        <v>47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615707002</v>
      </c>
      <c r="B30" t="s">
        <v>23</v>
      </c>
      <c r="C30" t="s">
        <v>47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622596458</v>
      </c>
      <c r="B31" t="s">
        <v>100</v>
      </c>
      <c r="C31" t="s">
        <v>47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623694262</v>
      </c>
      <c r="B32" t="s">
        <v>46</v>
      </c>
      <c r="C32" t="s">
        <v>47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626523294</v>
      </c>
      <c r="B33" t="s">
        <v>63</v>
      </c>
      <c r="C33" t="s">
        <v>47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626921630</v>
      </c>
      <c r="B34" t="s">
        <v>54</v>
      </c>
      <c r="C34" t="s">
        <v>47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628588510</v>
      </c>
      <c r="B35" t="s">
        <v>54</v>
      </c>
      <c r="C35" t="s">
        <v>47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631105558</v>
      </c>
      <c r="B36" t="s">
        <v>100</v>
      </c>
      <c r="C36" t="s">
        <v>47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633108646</v>
      </c>
      <c r="B37" t="s">
        <v>100</v>
      </c>
      <c r="C37" t="s">
        <v>47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634035882</v>
      </c>
      <c r="B38" t="s">
        <v>100</v>
      </c>
      <c r="C38" t="s">
        <v>47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634589222</v>
      </c>
      <c r="B39" t="s">
        <v>54</v>
      </c>
      <c r="C39" t="s">
        <v>47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634887718</v>
      </c>
      <c r="B40" t="s">
        <v>63</v>
      </c>
      <c r="C40" t="s">
        <v>47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636222698</v>
      </c>
      <c r="B41" t="s">
        <v>63</v>
      </c>
      <c r="C41" t="s">
        <v>47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788285401</v>
      </c>
      <c r="B42" t="s">
        <v>63</v>
      </c>
      <c r="C42" t="s">
        <v>47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812169097</v>
      </c>
      <c r="B43" t="s">
        <v>100</v>
      </c>
      <c r="C43" t="s">
        <v>47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826177616</v>
      </c>
      <c r="B44" t="s">
        <v>46</v>
      </c>
      <c r="C44" t="s">
        <v>47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829252744</v>
      </c>
      <c r="B45" t="s">
        <v>100</v>
      </c>
      <c r="C45" t="s">
        <v>47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831581536</v>
      </c>
      <c r="B46" t="s">
        <v>100</v>
      </c>
      <c r="C46" t="s">
        <v>47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833698700</v>
      </c>
      <c r="B47" t="s">
        <v>63</v>
      </c>
      <c r="C47" t="s">
        <v>47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839169816</v>
      </c>
      <c r="B48" t="s">
        <v>54</v>
      </c>
      <c r="C48" t="s">
        <v>47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841806876</v>
      </c>
      <c r="B49" t="s">
        <v>38</v>
      </c>
      <c r="C49" t="s">
        <v>47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842383985</v>
      </c>
      <c r="B50" t="s">
        <v>100</v>
      </c>
      <c r="C50" t="s">
        <v>47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846735192</v>
      </c>
      <c r="B51" t="s">
        <v>100</v>
      </c>
      <c r="C51" t="s">
        <v>47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846736936</v>
      </c>
      <c r="B52" t="s">
        <v>100</v>
      </c>
      <c r="C52" t="s">
        <v>47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855099400</v>
      </c>
      <c r="B53" t="s">
        <v>63</v>
      </c>
      <c r="C53" t="s">
        <v>47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860541396</v>
      </c>
      <c r="B54" t="s">
        <v>21</v>
      </c>
      <c r="C54" t="s">
        <v>117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861368820</v>
      </c>
      <c r="B55" t="s">
        <v>63</v>
      </c>
      <c r="C55" t="s">
        <v>47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863896381</v>
      </c>
      <c r="B56" t="s">
        <v>193</v>
      </c>
      <c r="C56" t="s">
        <v>47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868781636</v>
      </c>
      <c r="B57" t="s">
        <v>54</v>
      </c>
      <c r="C57" t="s">
        <v>47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869559748</v>
      </c>
      <c r="B58" t="s">
        <v>193</v>
      </c>
      <c r="C58" t="s">
        <v>47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871148152</v>
      </c>
      <c r="B59" t="s">
        <v>63</v>
      </c>
      <c r="C59" t="s">
        <v>47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874795740</v>
      </c>
      <c r="B60" t="s">
        <v>46</v>
      </c>
      <c r="C60" t="s">
        <v>47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877481588</v>
      </c>
      <c r="B61" t="s">
        <v>39</v>
      </c>
      <c r="C61" t="s">
        <v>47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882397212</v>
      </c>
      <c r="B62" t="s">
        <v>100</v>
      </c>
      <c r="C62" t="s">
        <v>47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882617048</v>
      </c>
      <c r="B63" t="s">
        <v>100</v>
      </c>
      <c r="C63" t="s">
        <v>47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884475204</v>
      </c>
      <c r="B64" t="s">
        <v>54</v>
      </c>
      <c r="C64" t="s">
        <v>47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884479288</v>
      </c>
      <c r="B65" t="s">
        <v>54</v>
      </c>
      <c r="C65" t="s">
        <v>47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887479344</v>
      </c>
      <c r="B66" t="s">
        <v>54</v>
      </c>
      <c r="C66" t="s">
        <v>47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888131477</v>
      </c>
      <c r="B67" t="s">
        <v>38</v>
      </c>
      <c r="C67" t="s">
        <v>47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889644288</v>
      </c>
      <c r="B68" t="s">
        <v>39</v>
      </c>
      <c r="C68" t="s">
        <v>47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890188060</v>
      </c>
      <c r="B69" t="s">
        <v>39</v>
      </c>
      <c r="C69" t="s">
        <v>47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890629337</v>
      </c>
      <c r="B70" t="s">
        <v>39</v>
      </c>
      <c r="C70" t="s">
        <v>47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890715784</v>
      </c>
      <c r="B71" t="s">
        <v>39</v>
      </c>
      <c r="C71" t="s">
        <v>47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890902268</v>
      </c>
      <c r="B72" t="s">
        <v>39</v>
      </c>
      <c r="C72" t="s">
        <v>47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891711828</v>
      </c>
      <c r="B73" t="s">
        <v>39</v>
      </c>
      <c r="C73" t="s">
        <v>47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892512352</v>
      </c>
      <c r="B74" t="s">
        <v>54</v>
      </c>
      <c r="C74" t="s">
        <v>47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896253516</v>
      </c>
      <c r="B75" t="s">
        <v>63</v>
      </c>
      <c r="C75" t="s">
        <v>47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897287568</v>
      </c>
      <c r="B76" t="s">
        <v>54</v>
      </c>
      <c r="C76" t="s">
        <v>47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897702896</v>
      </c>
      <c r="B77" t="s">
        <v>54</v>
      </c>
      <c r="C77" t="s">
        <v>47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901038576</v>
      </c>
      <c r="B78" t="s">
        <v>63</v>
      </c>
      <c r="C78" t="s">
        <v>47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901666008</v>
      </c>
      <c r="B79" t="s">
        <v>63</v>
      </c>
      <c r="C79" t="s">
        <v>47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905017412</v>
      </c>
      <c r="B80" t="s">
        <v>63</v>
      </c>
      <c r="C80" t="s">
        <v>47</v>
      </c>
      <c r="D80" s="5">
        <v>0</v>
      </c>
      <c r="E80" t="str">
        <f>VLOOKUP(A80,HOP!A:L,12,0)</f>
        <v>0.00</v>
      </c>
      <c r="F80" t="str">
        <f>VLOOKUP(A80,HOP!A:C,3,0)</f>
        <v>3287270</v>
      </c>
      <c r="G80">
        <f t="shared" si="2"/>
        <v>0</v>
      </c>
      <c r="H80" t="str">
        <f t="shared" si="3"/>
        <v>,3287270</v>
      </c>
      <c r="I80" t="str">
        <f>VLOOKUP(A80,HOP!A:U,21,0)</f>
        <v>直连</v>
      </c>
    </row>
    <row r="81" hidden="1" spans="1:9">
      <c r="A81" s="5">
        <v>906076000</v>
      </c>
      <c r="B81" t="s">
        <v>63</v>
      </c>
      <c r="C81" t="s">
        <v>47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906979644</v>
      </c>
      <c r="B82" t="s">
        <v>63</v>
      </c>
      <c r="C82" t="s">
        <v>47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909511848</v>
      </c>
      <c r="B83" t="s">
        <v>100</v>
      </c>
      <c r="C83" t="s">
        <v>47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911131024</v>
      </c>
      <c r="B84" t="s">
        <v>63</v>
      </c>
      <c r="C84" t="s">
        <v>47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912957384</v>
      </c>
      <c r="B85" t="s">
        <v>39</v>
      </c>
      <c r="C85" t="s">
        <v>47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914004764</v>
      </c>
      <c r="B86" t="s">
        <v>54</v>
      </c>
      <c r="C86" t="s">
        <v>47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914540644</v>
      </c>
      <c r="B87" t="s">
        <v>100</v>
      </c>
      <c r="C87" t="s">
        <v>47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916604272</v>
      </c>
      <c r="B88" t="s">
        <v>63</v>
      </c>
      <c r="C88" t="s">
        <v>47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916834876</v>
      </c>
      <c r="B89" t="s">
        <v>100</v>
      </c>
      <c r="C89" t="s">
        <v>47</v>
      </c>
      <c r="D89" s="5">
        <v>0</v>
      </c>
      <c r="E89" t="str">
        <f>VLOOKUP(A89,HOP!A:L,12,0)</f>
        <v>0.00</v>
      </c>
      <c r="F89" t="str">
        <f>VLOOKUP(A89,HOP!A:C,3,0)</f>
        <v>3354287</v>
      </c>
      <c r="G89">
        <f t="shared" si="2"/>
        <v>0</v>
      </c>
      <c r="H89" t="str">
        <f t="shared" si="3"/>
        <v>,3354287</v>
      </c>
      <c r="I89" t="str">
        <f>VLOOKUP(A89,HOP!A:U,21,0)</f>
        <v>直采</v>
      </c>
    </row>
    <row r="90" hidden="1" spans="1:9">
      <c r="A90" s="5">
        <v>916869884</v>
      </c>
      <c r="B90" t="s">
        <v>63</v>
      </c>
      <c r="C90" t="s">
        <v>47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917908320</v>
      </c>
      <c r="B91" t="s">
        <v>54</v>
      </c>
      <c r="C91" t="s">
        <v>47</v>
      </c>
      <c r="D91" s="5">
        <v>0</v>
      </c>
      <c r="E91" t="str">
        <f>VLOOKUP(A91,HOP!A:L,12,0)</f>
        <v>0.00</v>
      </c>
      <c r="F91" t="str">
        <f>VLOOKUP(A91,HOP!A:C,3,0)</f>
        <v>3361671</v>
      </c>
      <c r="G91">
        <f t="shared" si="2"/>
        <v>0</v>
      </c>
      <c r="H91" t="str">
        <f t="shared" si="3"/>
        <v>,3361671</v>
      </c>
      <c r="I91" t="str">
        <f>VLOOKUP(A91,HOP!A:U,21,0)</f>
        <v>直采</v>
      </c>
    </row>
    <row r="92" hidden="1" spans="1:9">
      <c r="A92" s="5">
        <v>918227188</v>
      </c>
      <c r="B92" t="s">
        <v>63</v>
      </c>
      <c r="C92" t="s">
        <v>47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920821220</v>
      </c>
      <c r="B93" t="s">
        <v>54</v>
      </c>
      <c r="C93" t="s">
        <v>47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921035888</v>
      </c>
      <c r="B94" t="s">
        <v>39</v>
      </c>
      <c r="C94" t="s">
        <v>47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922268556</v>
      </c>
      <c r="B95" t="s">
        <v>54</v>
      </c>
      <c r="C95" t="s">
        <v>47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922325864</v>
      </c>
      <c r="B96" t="s">
        <v>39</v>
      </c>
      <c r="C96" t="s">
        <v>47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922618576</v>
      </c>
      <c r="B97" t="s">
        <v>54</v>
      </c>
      <c r="C97" t="s">
        <v>47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923975644</v>
      </c>
      <c r="B98" t="s">
        <v>100</v>
      </c>
      <c r="C98" t="s">
        <v>47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924409456</v>
      </c>
      <c r="B99" t="s">
        <v>39</v>
      </c>
      <c r="C99" t="s">
        <v>47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924519116</v>
      </c>
      <c r="B100" t="s">
        <v>39</v>
      </c>
      <c r="C100" t="s">
        <v>47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924788517</v>
      </c>
      <c r="B101" t="s">
        <v>63</v>
      </c>
      <c r="C101" t="s">
        <v>47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925828512</v>
      </c>
      <c r="B102" t="s">
        <v>63</v>
      </c>
      <c r="C102" t="s">
        <v>47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925921616</v>
      </c>
      <c r="B103" t="s">
        <v>54</v>
      </c>
      <c r="C103" t="s">
        <v>47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926645469</v>
      </c>
      <c r="B104" t="s">
        <v>63</v>
      </c>
      <c r="C104" t="s">
        <v>47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927797256</v>
      </c>
      <c r="B105" t="s">
        <v>63</v>
      </c>
      <c r="C105" t="s">
        <v>47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928278012</v>
      </c>
      <c r="B106" t="s">
        <v>100</v>
      </c>
      <c r="C106" t="s">
        <v>47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928657696</v>
      </c>
      <c r="B107" t="s">
        <v>100</v>
      </c>
      <c r="C107" t="s">
        <v>47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928775192</v>
      </c>
      <c r="B108" t="s">
        <v>54</v>
      </c>
      <c r="C108" t="s">
        <v>47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929868428</v>
      </c>
      <c r="B109" t="s">
        <v>54</v>
      </c>
      <c r="C109" t="s">
        <v>47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929898856</v>
      </c>
      <c r="B110" t="s">
        <v>193</v>
      </c>
      <c r="C110" t="s">
        <v>47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930331300</v>
      </c>
      <c r="B111" t="s">
        <v>100</v>
      </c>
      <c r="C111" t="s">
        <v>47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930393076</v>
      </c>
      <c r="B112" t="s">
        <v>54</v>
      </c>
      <c r="C112" t="s">
        <v>47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932236292</v>
      </c>
      <c r="B113" t="s">
        <v>100</v>
      </c>
      <c r="C113" t="s">
        <v>47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936485377</v>
      </c>
      <c r="B114" t="s">
        <v>54</v>
      </c>
      <c r="C114" t="s">
        <v>47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936730536</v>
      </c>
      <c r="B115" t="s">
        <v>100</v>
      </c>
      <c r="C115" t="s">
        <v>47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936974688</v>
      </c>
      <c r="B116" t="s">
        <v>63</v>
      </c>
      <c r="C116" t="s">
        <v>47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937717316</v>
      </c>
      <c r="B117" t="s">
        <v>100</v>
      </c>
      <c r="C117" t="s">
        <v>47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940285364</v>
      </c>
      <c r="B118" t="s">
        <v>100</v>
      </c>
      <c r="C118" t="s">
        <v>47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940848384</v>
      </c>
      <c r="B119" t="s">
        <v>54</v>
      </c>
      <c r="C119" t="s">
        <v>47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941359521</v>
      </c>
      <c r="B120" t="s">
        <v>100</v>
      </c>
      <c r="C120" t="s">
        <v>47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942439313</v>
      </c>
      <c r="B121" t="s">
        <v>39</v>
      </c>
      <c r="C121" t="s">
        <v>47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942634153</v>
      </c>
      <c r="B122" t="s">
        <v>63</v>
      </c>
      <c r="C122" t="s">
        <v>47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942793584</v>
      </c>
      <c r="B123" t="s">
        <v>100</v>
      </c>
      <c r="C123" t="s">
        <v>47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943052173</v>
      </c>
      <c r="B124" t="s">
        <v>193</v>
      </c>
      <c r="C124" t="s">
        <v>47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943085608</v>
      </c>
      <c r="B125" t="s">
        <v>54</v>
      </c>
      <c r="C125" t="s">
        <v>47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943294540</v>
      </c>
      <c r="B126" t="s">
        <v>100</v>
      </c>
      <c r="C126" t="s">
        <v>47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943740116</v>
      </c>
      <c r="B127" t="s">
        <v>39</v>
      </c>
      <c r="C127" t="s">
        <v>47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944146800</v>
      </c>
      <c r="B128" t="s">
        <v>100</v>
      </c>
      <c r="C128" t="s">
        <v>47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945504828</v>
      </c>
      <c r="B129" t="s">
        <v>63</v>
      </c>
      <c r="C129" t="s">
        <v>47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946017168</v>
      </c>
      <c r="B130" t="s">
        <v>63</v>
      </c>
      <c r="C130" t="s">
        <v>47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946439536</v>
      </c>
      <c r="B131" t="s">
        <v>39</v>
      </c>
      <c r="C131" t="s">
        <v>47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946642932</v>
      </c>
      <c r="B132" t="s">
        <v>63</v>
      </c>
      <c r="C132" t="s">
        <v>47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947702433</v>
      </c>
      <c r="B133" t="s">
        <v>63</v>
      </c>
      <c r="C133" t="s">
        <v>47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948298500</v>
      </c>
      <c r="B134" t="s">
        <v>39</v>
      </c>
      <c r="C134" t="s">
        <v>47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948487048</v>
      </c>
      <c r="B135" t="s">
        <v>39</v>
      </c>
      <c r="C135" t="s">
        <v>47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949206912</v>
      </c>
      <c r="B136" t="s">
        <v>54</v>
      </c>
      <c r="C136" t="s">
        <v>47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950319348</v>
      </c>
      <c r="B137" t="s">
        <v>100</v>
      </c>
      <c r="C137" t="s">
        <v>47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950347632</v>
      </c>
      <c r="B138" t="s">
        <v>63</v>
      </c>
      <c r="C138" t="s">
        <v>47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952614596</v>
      </c>
      <c r="B139" t="s">
        <v>38</v>
      </c>
      <c r="C139" t="s">
        <v>47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953721961</v>
      </c>
      <c r="B140" t="s">
        <v>54</v>
      </c>
      <c r="C140" t="s">
        <v>47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954468112</v>
      </c>
      <c r="B141" t="s">
        <v>54</v>
      </c>
      <c r="C141" t="s">
        <v>47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954805264</v>
      </c>
      <c r="B142" t="s">
        <v>63</v>
      </c>
      <c r="C142" t="s">
        <v>47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957197888</v>
      </c>
      <c r="B143" t="s">
        <v>100</v>
      </c>
      <c r="C143" t="s">
        <v>47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958829620</v>
      </c>
      <c r="B144" t="s">
        <v>54</v>
      </c>
      <c r="C144" t="s">
        <v>47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959636972</v>
      </c>
      <c r="B145" t="s">
        <v>100</v>
      </c>
      <c r="C145" t="s">
        <v>47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960543568</v>
      </c>
      <c r="B146" t="s">
        <v>54</v>
      </c>
      <c r="C146" t="s">
        <v>47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960856172</v>
      </c>
      <c r="B147" t="s">
        <v>63</v>
      </c>
      <c r="C147" t="s">
        <v>47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961367952</v>
      </c>
      <c r="B148" t="s">
        <v>193</v>
      </c>
      <c r="C148" t="s">
        <v>47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961578765</v>
      </c>
      <c r="B149" t="s">
        <v>39</v>
      </c>
      <c r="C149" t="s">
        <v>47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962090320</v>
      </c>
      <c r="B150" t="s">
        <v>54</v>
      </c>
      <c r="C150" t="s">
        <v>47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962091592</v>
      </c>
      <c r="B151" t="s">
        <v>54</v>
      </c>
      <c r="C151" t="s">
        <v>47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962307748</v>
      </c>
      <c r="B152" t="s">
        <v>54</v>
      </c>
      <c r="C152" t="s">
        <v>47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963024552</v>
      </c>
      <c r="B153" t="s">
        <v>193</v>
      </c>
      <c r="C153" t="s">
        <v>47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963093380</v>
      </c>
      <c r="B154" t="s">
        <v>63</v>
      </c>
      <c r="C154" t="s">
        <v>47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963173528</v>
      </c>
      <c r="B155" t="s">
        <v>39</v>
      </c>
      <c r="C155" t="s">
        <v>47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964478373</v>
      </c>
      <c r="B156" t="s">
        <v>63</v>
      </c>
      <c r="C156" t="s">
        <v>47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964739568</v>
      </c>
      <c r="B157" t="s">
        <v>63</v>
      </c>
      <c r="C157" t="s">
        <v>47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964984553</v>
      </c>
      <c r="B158" t="s">
        <v>63</v>
      </c>
      <c r="C158" t="s">
        <v>47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965224464</v>
      </c>
      <c r="B159" t="s">
        <v>63</v>
      </c>
      <c r="C159" t="s">
        <v>47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965366296</v>
      </c>
      <c r="B160" t="s">
        <v>100</v>
      </c>
      <c r="C160" t="s">
        <v>47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965760964</v>
      </c>
      <c r="B161" t="s">
        <v>100</v>
      </c>
      <c r="C161" t="s">
        <v>47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965825620</v>
      </c>
      <c r="B162" t="s">
        <v>63</v>
      </c>
      <c r="C162" t="s">
        <v>47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965832172</v>
      </c>
      <c r="B163" t="s">
        <v>63</v>
      </c>
      <c r="C163" t="s">
        <v>47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966125224</v>
      </c>
      <c r="B164" t="s">
        <v>63</v>
      </c>
      <c r="C164" t="s">
        <v>47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967163868</v>
      </c>
      <c r="B165" t="s">
        <v>100</v>
      </c>
      <c r="C165" t="s">
        <v>47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967953448</v>
      </c>
      <c r="B166" t="s">
        <v>100</v>
      </c>
      <c r="C166" t="s">
        <v>47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968586600</v>
      </c>
      <c r="B167" t="s">
        <v>100</v>
      </c>
      <c r="C167" t="s">
        <v>47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968789952</v>
      </c>
      <c r="B168" t="s">
        <v>100</v>
      </c>
      <c r="C168" t="s">
        <v>47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969265504</v>
      </c>
      <c r="B169" t="s">
        <v>100</v>
      </c>
      <c r="C169" t="s">
        <v>47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969637957</v>
      </c>
      <c r="B170" t="s">
        <v>193</v>
      </c>
      <c r="C170" t="s">
        <v>47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969763288</v>
      </c>
      <c r="B171" t="s">
        <v>100</v>
      </c>
      <c r="C171" t="s">
        <v>47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969878964</v>
      </c>
      <c r="B172" t="s">
        <v>100</v>
      </c>
      <c r="C172" t="s">
        <v>47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970435020</v>
      </c>
      <c r="B173" t="s">
        <v>100</v>
      </c>
      <c r="C173" t="s">
        <v>47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970737704</v>
      </c>
      <c r="B174" t="s">
        <v>100</v>
      </c>
      <c r="C174" t="s">
        <v>47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970774532</v>
      </c>
      <c r="B175" t="s">
        <v>100</v>
      </c>
      <c r="C175" t="s">
        <v>47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971183524</v>
      </c>
      <c r="B176" t="s">
        <v>100</v>
      </c>
      <c r="C176" t="s">
        <v>47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971373264</v>
      </c>
      <c r="B177" t="s">
        <v>39</v>
      </c>
      <c r="C177" t="s">
        <v>47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972015088</v>
      </c>
      <c r="B178" t="s">
        <v>100</v>
      </c>
      <c r="C178" t="s">
        <v>47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973066928</v>
      </c>
      <c r="B179" t="s">
        <v>54</v>
      </c>
      <c r="C179" t="s">
        <v>47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973179480</v>
      </c>
      <c r="B180" t="s">
        <v>100</v>
      </c>
      <c r="C180" t="s">
        <v>47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973269028</v>
      </c>
      <c r="B181" t="s">
        <v>38</v>
      </c>
      <c r="C181" t="s">
        <v>47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973786700</v>
      </c>
      <c r="B182" t="s">
        <v>39</v>
      </c>
      <c r="C182" t="s">
        <v>47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973892052</v>
      </c>
      <c r="B183" t="s">
        <v>100</v>
      </c>
      <c r="C183" t="s">
        <v>47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974161473</v>
      </c>
      <c r="B184" t="s">
        <v>193</v>
      </c>
      <c r="C184" t="s">
        <v>47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974430980</v>
      </c>
      <c r="B185" t="s">
        <v>63</v>
      </c>
      <c r="C185" t="s">
        <v>47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974630040</v>
      </c>
      <c r="B186" t="s">
        <v>63</v>
      </c>
      <c r="C186" t="s">
        <v>47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974803149</v>
      </c>
      <c r="B187" t="s">
        <v>54</v>
      </c>
      <c r="C187" t="s">
        <v>47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974804645</v>
      </c>
      <c r="B188" t="s">
        <v>54</v>
      </c>
      <c r="C188" t="s">
        <v>47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974877712</v>
      </c>
      <c r="B189" t="s">
        <v>100</v>
      </c>
      <c r="C189" t="s">
        <v>47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975655800</v>
      </c>
      <c r="B190" t="s">
        <v>63</v>
      </c>
      <c r="C190" t="s">
        <v>47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975782628</v>
      </c>
      <c r="B191" t="s">
        <v>63</v>
      </c>
      <c r="C191" t="s">
        <v>47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975896384</v>
      </c>
      <c r="B192" t="s">
        <v>63</v>
      </c>
      <c r="C192" t="s">
        <v>47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977489188</v>
      </c>
      <c r="B193" t="s">
        <v>46</v>
      </c>
      <c r="C193" t="s">
        <v>47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977751632</v>
      </c>
      <c r="B194" t="s">
        <v>54</v>
      </c>
      <c r="C194" t="s">
        <v>47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979325792</v>
      </c>
      <c r="B195" t="s">
        <v>100</v>
      </c>
      <c r="C195" t="s">
        <v>47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979464988</v>
      </c>
      <c r="B196" t="s">
        <v>54</v>
      </c>
      <c r="C196" t="s">
        <v>47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979472972</v>
      </c>
      <c r="B197" t="s">
        <v>100</v>
      </c>
      <c r="C197" t="s">
        <v>47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979514456</v>
      </c>
      <c r="B198" t="s">
        <v>63</v>
      </c>
      <c r="C198" t="s">
        <v>47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979613732</v>
      </c>
      <c r="B199" t="s">
        <v>100</v>
      </c>
      <c r="C199" t="s">
        <v>47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979893500</v>
      </c>
      <c r="B200" t="s">
        <v>100</v>
      </c>
      <c r="C200" t="s">
        <v>47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980138956</v>
      </c>
      <c r="B201" t="s">
        <v>63</v>
      </c>
      <c r="C201" t="s">
        <v>47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980980433</v>
      </c>
      <c r="B202" t="s">
        <v>54</v>
      </c>
      <c r="C202" t="s">
        <v>47</v>
      </c>
      <c r="D202" s="5">
        <v>0</v>
      </c>
      <c r="E202" t="str">
        <f>VLOOKUP(A202,HOP!A:L,12,0)</f>
        <v>0.00</v>
      </c>
      <c r="F202" t="str">
        <f>VLOOKUP(A202,HOP!A:C,3,0)</f>
        <v>3492421</v>
      </c>
      <c r="G202">
        <f t="shared" si="6"/>
        <v>0</v>
      </c>
      <c r="H202" t="str">
        <f t="shared" si="7"/>
        <v>,3492421</v>
      </c>
      <c r="I202" t="str">
        <f>VLOOKUP(A202,HOP!A:U,21,0)</f>
        <v>直连</v>
      </c>
    </row>
    <row r="203" hidden="1" spans="1:9">
      <c r="A203" s="5">
        <v>980994124</v>
      </c>
      <c r="B203" t="s">
        <v>63</v>
      </c>
      <c r="C203" t="s">
        <v>47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982020064</v>
      </c>
      <c r="B204" t="s">
        <v>100</v>
      </c>
      <c r="C204" t="s">
        <v>47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982326732</v>
      </c>
      <c r="B205" t="s">
        <v>100</v>
      </c>
      <c r="C205" t="s">
        <v>47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982625625</v>
      </c>
      <c r="B206" t="s">
        <v>100</v>
      </c>
      <c r="C206" t="s">
        <v>47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982652088</v>
      </c>
      <c r="B207" t="s">
        <v>100</v>
      </c>
      <c r="C207" t="s">
        <v>47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982752076</v>
      </c>
      <c r="B208" t="s">
        <v>100</v>
      </c>
      <c r="C208" t="s">
        <v>47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983408173</v>
      </c>
      <c r="B209" t="s">
        <v>54</v>
      </c>
      <c r="C209" t="s">
        <v>47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983638437</v>
      </c>
      <c r="B210" t="s">
        <v>39</v>
      </c>
      <c r="C210" t="s">
        <v>47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984934772</v>
      </c>
      <c r="B211" t="s">
        <v>100</v>
      </c>
      <c r="C211" t="s">
        <v>47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986761412</v>
      </c>
      <c r="B212" t="s">
        <v>100</v>
      </c>
      <c r="C212" t="s">
        <v>47</v>
      </c>
      <c r="D212" s="5">
        <v>0</v>
      </c>
      <c r="E212" t="str">
        <f>VLOOKUP(A212,HOP!A:L,12,0)</f>
        <v>0.00</v>
      </c>
      <c r="F212" t="str">
        <f>VLOOKUP(A212,HOP!A:C,3,0)</f>
        <v>3732251</v>
      </c>
      <c r="G212">
        <f t="shared" si="6"/>
        <v>0</v>
      </c>
      <c r="H212" t="str">
        <f t="shared" si="7"/>
        <v>,3732251</v>
      </c>
      <c r="I212" t="str">
        <f>VLOOKUP(A212,HOP!A:U,21,0)</f>
        <v>直连</v>
      </c>
    </row>
    <row r="213" hidden="1" spans="1:9">
      <c r="A213" s="5">
        <v>987281036</v>
      </c>
      <c r="B213" t="s">
        <v>100</v>
      </c>
      <c r="C213" t="s">
        <v>47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987862984</v>
      </c>
      <c r="B214" t="s">
        <v>63</v>
      </c>
      <c r="C214" t="s">
        <v>47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988653516</v>
      </c>
      <c r="B215" t="s">
        <v>100</v>
      </c>
      <c r="C215" t="s">
        <v>47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993617073</v>
      </c>
      <c r="B216" t="s">
        <v>38</v>
      </c>
      <c r="C216" t="s">
        <v>47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993665829</v>
      </c>
      <c r="B217" t="s">
        <v>193</v>
      </c>
      <c r="C217" t="s">
        <v>47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993758953</v>
      </c>
      <c r="B218" t="s">
        <v>54</v>
      </c>
      <c r="C218" t="s">
        <v>47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994304417</v>
      </c>
      <c r="B219" t="s">
        <v>117</v>
      </c>
      <c r="C219" t="s">
        <v>47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995737377</v>
      </c>
      <c r="B220" t="s">
        <v>63</v>
      </c>
      <c r="C220" t="s">
        <v>47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995788233</v>
      </c>
      <c r="B221" t="s">
        <v>39</v>
      </c>
      <c r="C221" t="s">
        <v>47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995793273</v>
      </c>
      <c r="B222" t="s">
        <v>39</v>
      </c>
      <c r="C222" t="s">
        <v>47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1000944417</v>
      </c>
      <c r="B223" t="s">
        <v>54</v>
      </c>
      <c r="C223" t="s">
        <v>47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1004630441</v>
      </c>
      <c r="B224" t="s">
        <v>193</v>
      </c>
      <c r="C224" t="s">
        <v>47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1005923233</v>
      </c>
      <c r="B225" t="s">
        <v>63</v>
      </c>
      <c r="C225" t="s">
        <v>47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1007202173</v>
      </c>
      <c r="B226" t="s">
        <v>193</v>
      </c>
      <c r="C226" t="s">
        <v>47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1008050661</v>
      </c>
      <c r="B227" t="s">
        <v>100</v>
      </c>
      <c r="C227" t="s">
        <v>47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1011117429</v>
      </c>
      <c r="B228" t="s">
        <v>63</v>
      </c>
      <c r="C228" t="s">
        <v>47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1012346045</v>
      </c>
      <c r="B229" t="s">
        <v>63</v>
      </c>
      <c r="C229" t="s">
        <v>47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1015837041</v>
      </c>
      <c r="B230" t="s">
        <v>63</v>
      </c>
      <c r="C230" t="s">
        <v>47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1016598821</v>
      </c>
      <c r="B231" t="s">
        <v>63</v>
      </c>
      <c r="C231" t="s">
        <v>47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1017583161</v>
      </c>
      <c r="B232" t="s">
        <v>54</v>
      </c>
      <c r="C232" t="s">
        <v>47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1019476489</v>
      </c>
      <c r="B233" t="s">
        <v>63</v>
      </c>
      <c r="C233" t="s">
        <v>47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1020652681</v>
      </c>
      <c r="B234" t="s">
        <v>39</v>
      </c>
      <c r="C234" t="s">
        <v>47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1021311677</v>
      </c>
      <c r="B235" t="s">
        <v>54</v>
      </c>
      <c r="C235" t="s">
        <v>47</v>
      </c>
      <c r="D235" s="5">
        <v>0</v>
      </c>
      <c r="E235" t="str">
        <f>VLOOKUP(A235,HOP!A:L,12,0)</f>
        <v>5098.50</v>
      </c>
      <c r="F235" t="str">
        <f>VLOOKUP(A235,HOP!A:C,3,0)</f>
        <v>3714928</v>
      </c>
      <c r="G235">
        <f t="shared" si="6"/>
        <v>-5098.5</v>
      </c>
      <c r="H235" t="str">
        <f t="shared" si="7"/>
        <v>,3714928</v>
      </c>
      <c r="I235" t="str">
        <f>VLOOKUP(A235,HOP!A:U,21,0)</f>
        <v>直采</v>
      </c>
    </row>
    <row r="236" hidden="1" spans="1:9">
      <c r="A236" s="5">
        <v>1021976505</v>
      </c>
      <c r="B236" t="s">
        <v>38</v>
      </c>
      <c r="C236" t="s">
        <v>47</v>
      </c>
      <c r="D236" s="5">
        <v>0</v>
      </c>
      <c r="E236" t="str">
        <f>VLOOKUP(A236,HOP!A:L,12,0)</f>
        <v>1589.88</v>
      </c>
      <c r="F236" t="str">
        <f>VLOOKUP(A236,HOP!A:C,3,0)</f>
        <v>3718484</v>
      </c>
      <c r="G236">
        <f t="shared" si="6"/>
        <v>-1589.88</v>
      </c>
      <c r="H236" t="str">
        <f t="shared" si="7"/>
        <v>,3718484</v>
      </c>
      <c r="I236" t="str">
        <f>VLOOKUP(A236,HOP!A:U,21,0)</f>
        <v>直连</v>
      </c>
    </row>
    <row r="237" hidden="1" spans="1:9">
      <c r="A237" s="5">
        <v>1022076165</v>
      </c>
      <c r="B237" t="s">
        <v>100</v>
      </c>
      <c r="C237" t="s">
        <v>47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1024971609</v>
      </c>
      <c r="B238" t="s">
        <v>54</v>
      </c>
      <c r="C238" t="s">
        <v>47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1027147189</v>
      </c>
      <c r="B239" t="s">
        <v>100</v>
      </c>
      <c r="C239" t="s">
        <v>47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1027785685</v>
      </c>
      <c r="B240" t="s">
        <v>100</v>
      </c>
      <c r="C240" t="s">
        <v>47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1027804945</v>
      </c>
      <c r="B241" t="s">
        <v>100</v>
      </c>
      <c r="C241" t="s">
        <v>47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347444739</v>
      </c>
      <c r="B242" t="s">
        <v>63</v>
      </c>
      <c r="C242" t="s">
        <v>47</v>
      </c>
      <c r="D242" s="5">
        <v>1720</v>
      </c>
      <c r="E242" t="str">
        <f>VLOOKUP(A242,HOP!A:L,12,0)</f>
        <v>1720.00</v>
      </c>
      <c r="F242" t="str">
        <f>VLOOKUP(A242,HOP!A:C,3,0)</f>
        <v>2929418</v>
      </c>
      <c r="G242">
        <f t="shared" si="6"/>
        <v>0</v>
      </c>
      <c r="H242" t="str">
        <f t="shared" si="7"/>
        <v>,2929418</v>
      </c>
      <c r="I242" t="str">
        <f>VLOOKUP(A242,HOP!A:U,21,0)</f>
        <v>直连</v>
      </c>
    </row>
    <row r="243" hidden="1" spans="1:9">
      <c r="A243" s="5">
        <v>348126007</v>
      </c>
      <c r="B243" t="s">
        <v>39</v>
      </c>
      <c r="C243" t="s">
        <v>47</v>
      </c>
      <c r="D243" s="5">
        <v>1196</v>
      </c>
      <c r="E243" t="str">
        <f>VLOOKUP(A243,HOP!A:L,12,0)</f>
        <v>1196.00</v>
      </c>
      <c r="F243" t="str">
        <f>VLOOKUP(A243,HOP!A:C,3,0)</f>
        <v>2941038</v>
      </c>
      <c r="G243">
        <f t="shared" si="6"/>
        <v>0</v>
      </c>
      <c r="H243" t="str">
        <f t="shared" si="7"/>
        <v>,2941038</v>
      </c>
      <c r="I243" t="str">
        <f>VLOOKUP(A243,HOP!A:U,21,0)</f>
        <v>直连</v>
      </c>
    </row>
    <row r="244" hidden="1" spans="1:9">
      <c r="A244" s="5">
        <v>354410847</v>
      </c>
      <c r="B244" t="s">
        <v>63</v>
      </c>
      <c r="C244" t="s">
        <v>47</v>
      </c>
      <c r="D244" s="5">
        <v>1734</v>
      </c>
      <c r="E244" t="str">
        <f>VLOOKUP(A244,HOP!A:L,12,0)</f>
        <v>1734.00</v>
      </c>
      <c r="F244" t="str">
        <f>VLOOKUP(A244,HOP!A:C,3,0)</f>
        <v>3053868</v>
      </c>
      <c r="G244">
        <f t="shared" si="6"/>
        <v>0</v>
      </c>
      <c r="H244" t="str">
        <f t="shared" si="7"/>
        <v>,3053868</v>
      </c>
      <c r="I244" t="str">
        <f>VLOOKUP(A244,HOP!A:U,21,0)</f>
        <v>直连</v>
      </c>
    </row>
    <row r="245" hidden="1" spans="1:9">
      <c r="A245" s="5">
        <v>355851483</v>
      </c>
      <c r="B245" t="s">
        <v>38</v>
      </c>
      <c r="C245" t="s">
        <v>47</v>
      </c>
      <c r="D245" s="5">
        <v>1764</v>
      </c>
      <c r="E245" t="str">
        <f>VLOOKUP(A245,HOP!A:L,12,0)</f>
        <v>1764.00</v>
      </c>
      <c r="F245" t="str">
        <f>VLOOKUP(A245,HOP!A:C,3,0)</f>
        <v>3084283</v>
      </c>
      <c r="G245">
        <f t="shared" si="6"/>
        <v>0</v>
      </c>
      <c r="H245" t="str">
        <f t="shared" si="7"/>
        <v>,3084283</v>
      </c>
      <c r="I245" t="str">
        <f>VLOOKUP(A245,HOP!A:U,21,0)</f>
        <v>直连</v>
      </c>
    </row>
    <row r="246" hidden="1" spans="1:9">
      <c r="A246" s="5">
        <v>359572183</v>
      </c>
      <c r="B246" t="s">
        <v>193</v>
      </c>
      <c r="C246" t="s">
        <v>47</v>
      </c>
      <c r="D246" s="5">
        <v>2414</v>
      </c>
      <c r="E246" t="str">
        <f>VLOOKUP(A246,HOP!A:L,12,0)</f>
        <v>2414.00</v>
      </c>
      <c r="F246" t="str">
        <f>VLOOKUP(A246,HOP!A:C,3,0)</f>
        <v>3174087</v>
      </c>
      <c r="G246">
        <f t="shared" si="6"/>
        <v>0</v>
      </c>
      <c r="H246" t="str">
        <f t="shared" si="7"/>
        <v>,3174087</v>
      </c>
      <c r="I246" t="str">
        <f>VLOOKUP(A246,HOP!A:U,21,0)</f>
        <v>直连</v>
      </c>
    </row>
    <row r="247" hidden="1" spans="1:9">
      <c r="A247" s="5">
        <v>361614583</v>
      </c>
      <c r="B247" t="s">
        <v>54</v>
      </c>
      <c r="C247" t="s">
        <v>47</v>
      </c>
      <c r="D247" s="5">
        <v>1123</v>
      </c>
      <c r="E247" t="str">
        <f>VLOOKUP(A247,HOP!A:L,12,0)</f>
        <v>1122.99</v>
      </c>
      <c r="F247" t="str">
        <f>VLOOKUP(A247,HOP!A:C,3,0)</f>
        <v>3211341</v>
      </c>
      <c r="G247">
        <f t="shared" si="6"/>
        <v>0.00999999999999091</v>
      </c>
      <c r="H247" t="str">
        <f t="shared" si="7"/>
        <v>,3211341</v>
      </c>
      <c r="I247" t="str">
        <f>VLOOKUP(A247,HOP!A:U,21,0)</f>
        <v>直连</v>
      </c>
    </row>
    <row r="248" hidden="1" spans="1:9">
      <c r="A248" s="5">
        <v>364900879</v>
      </c>
      <c r="B248" t="s">
        <v>46</v>
      </c>
      <c r="C248" t="s">
        <v>47</v>
      </c>
      <c r="D248" s="5">
        <v>8925</v>
      </c>
      <c r="E248" t="str">
        <f>VLOOKUP(A248,HOP!A:L,12,0)</f>
        <v>8925.00</v>
      </c>
      <c r="F248" t="str">
        <f>VLOOKUP(A248,HOP!A:C,3,0)</f>
        <v>3306663</v>
      </c>
      <c r="G248">
        <f t="shared" si="6"/>
        <v>0</v>
      </c>
      <c r="H248" t="str">
        <f t="shared" si="7"/>
        <v>,3306663</v>
      </c>
      <c r="I248" t="str">
        <f>VLOOKUP(A248,HOP!A:U,21,0)</f>
        <v>直连</v>
      </c>
    </row>
    <row r="249" hidden="1" spans="1:9">
      <c r="A249" s="5">
        <v>365689007</v>
      </c>
      <c r="B249" t="s">
        <v>63</v>
      </c>
      <c r="C249" t="s">
        <v>47</v>
      </c>
      <c r="D249" s="5">
        <v>2556</v>
      </c>
      <c r="E249" t="str">
        <f>VLOOKUP(A249,HOP!A:L,12,0)</f>
        <v>2556.00</v>
      </c>
      <c r="F249" t="str">
        <f>VLOOKUP(A249,HOP!A:C,3,0)</f>
        <v>3325954</v>
      </c>
      <c r="G249">
        <f t="shared" si="6"/>
        <v>0</v>
      </c>
      <c r="H249" t="str">
        <f t="shared" si="7"/>
        <v>,3325954</v>
      </c>
      <c r="I249" t="str">
        <f>VLOOKUP(A249,HOP!A:U,21,0)</f>
        <v>直连</v>
      </c>
    </row>
    <row r="250" hidden="1" spans="1:9">
      <c r="A250" s="5">
        <v>366172083</v>
      </c>
      <c r="B250" t="s">
        <v>63</v>
      </c>
      <c r="C250" t="s">
        <v>47</v>
      </c>
      <c r="D250" s="5">
        <v>1795</v>
      </c>
      <c r="E250" t="str">
        <f>VLOOKUP(A250,HOP!A:L,12,0)</f>
        <v>1795.00</v>
      </c>
      <c r="F250" t="str">
        <f>VLOOKUP(A250,HOP!A:C,3,0)</f>
        <v>3337598</v>
      </c>
      <c r="G250">
        <f t="shared" si="6"/>
        <v>0</v>
      </c>
      <c r="H250" t="str">
        <f t="shared" si="7"/>
        <v>,3337598</v>
      </c>
      <c r="I250" t="str">
        <f>VLOOKUP(A250,HOP!A:U,21,0)</f>
        <v>直连</v>
      </c>
    </row>
    <row r="251" hidden="1" spans="1:9">
      <c r="A251" s="5">
        <v>372249459</v>
      </c>
      <c r="B251" t="s">
        <v>39</v>
      </c>
      <c r="C251" t="s">
        <v>47</v>
      </c>
      <c r="D251" s="5">
        <v>2554.32</v>
      </c>
      <c r="E251" t="str">
        <f>VLOOKUP(A251,HOP!A:L,12,0)</f>
        <v>2554.32</v>
      </c>
      <c r="F251" t="str">
        <f>VLOOKUP(A251,HOP!A:C,3,0)</f>
        <v>3508007</v>
      </c>
      <c r="G251">
        <f t="shared" si="6"/>
        <v>0</v>
      </c>
      <c r="H251" t="str">
        <f t="shared" si="7"/>
        <v>,3508007</v>
      </c>
      <c r="I251" t="str">
        <f>VLOOKUP(A251,HOP!A:U,21,0)</f>
        <v>直采</v>
      </c>
    </row>
    <row r="252" hidden="1" spans="1:9">
      <c r="A252" s="5">
        <v>372440211</v>
      </c>
      <c r="B252" t="s">
        <v>100</v>
      </c>
      <c r="C252" t="s">
        <v>47</v>
      </c>
      <c r="D252" s="5">
        <v>2947.28</v>
      </c>
      <c r="E252" t="str">
        <f>VLOOKUP(A252,HOP!A:L,12,0)</f>
        <v>2947.28</v>
      </c>
      <c r="F252" t="str">
        <f>VLOOKUP(A252,HOP!A:C,3,0)</f>
        <v>3513052</v>
      </c>
      <c r="G252">
        <f t="shared" si="6"/>
        <v>0</v>
      </c>
      <c r="H252" t="str">
        <f t="shared" si="7"/>
        <v>,3513052</v>
      </c>
      <c r="I252" t="str">
        <f>VLOOKUP(A252,HOP!A:U,21,0)</f>
        <v>直连</v>
      </c>
    </row>
    <row r="253" hidden="1" spans="1:9">
      <c r="A253" s="5">
        <v>372858763</v>
      </c>
      <c r="B253" t="s">
        <v>193</v>
      </c>
      <c r="C253" t="s">
        <v>47</v>
      </c>
      <c r="D253" s="5">
        <v>3235.75</v>
      </c>
      <c r="E253" t="str">
        <f>VLOOKUP(A253,HOP!A:L,12,0)</f>
        <v>3235.75</v>
      </c>
      <c r="F253" t="str">
        <f>VLOOKUP(A253,HOP!A:C,3,0)</f>
        <v>3526786</v>
      </c>
      <c r="G253">
        <f t="shared" si="6"/>
        <v>0</v>
      </c>
      <c r="H253" t="str">
        <f t="shared" si="7"/>
        <v>,3526786</v>
      </c>
      <c r="I253" t="str">
        <f>VLOOKUP(A253,HOP!A:U,21,0)</f>
        <v>直连</v>
      </c>
    </row>
    <row r="254" hidden="1" spans="1:9">
      <c r="A254" s="5">
        <v>373014231</v>
      </c>
      <c r="B254" t="s">
        <v>63</v>
      </c>
      <c r="C254" t="s">
        <v>47</v>
      </c>
      <c r="D254" s="5">
        <v>2104.74</v>
      </c>
      <c r="E254" t="str">
        <f>VLOOKUP(A254,HOP!A:L,12,0)</f>
        <v>2104.74</v>
      </c>
      <c r="F254" t="str">
        <f>VLOOKUP(A254,HOP!A:C,3,0)</f>
        <v>3530768</v>
      </c>
      <c r="G254">
        <f t="shared" si="6"/>
        <v>0</v>
      </c>
      <c r="H254" t="str">
        <f t="shared" si="7"/>
        <v>,3530768</v>
      </c>
      <c r="I254" t="str">
        <f>VLOOKUP(A254,HOP!A:U,21,0)</f>
        <v>直连</v>
      </c>
    </row>
    <row r="255" hidden="1" spans="1:9">
      <c r="A255" s="5">
        <v>373200515</v>
      </c>
      <c r="B255" t="s">
        <v>63</v>
      </c>
      <c r="C255" t="s">
        <v>47</v>
      </c>
      <c r="D255" s="5">
        <v>1674.98</v>
      </c>
      <c r="E255" t="str">
        <f>VLOOKUP(A255,HOP!A:L,12,0)</f>
        <v>1674.98</v>
      </c>
      <c r="F255" t="str">
        <f>VLOOKUP(A255,HOP!A:C,3,0)</f>
        <v>3535740</v>
      </c>
      <c r="G255">
        <f t="shared" si="6"/>
        <v>0</v>
      </c>
      <c r="H255" t="str">
        <f t="shared" si="7"/>
        <v>,3535740</v>
      </c>
      <c r="I255" t="str">
        <f>VLOOKUP(A255,HOP!A:U,21,0)</f>
        <v>直连</v>
      </c>
    </row>
    <row r="256" hidden="1" spans="1:9">
      <c r="A256" s="5">
        <v>373950275</v>
      </c>
      <c r="B256" t="s">
        <v>54</v>
      </c>
      <c r="C256" t="s">
        <v>47</v>
      </c>
      <c r="D256" s="5">
        <v>1065.99</v>
      </c>
      <c r="E256" t="str">
        <f>VLOOKUP(A256,HOP!A:L,12,0)</f>
        <v>1065.99</v>
      </c>
      <c r="F256" t="str">
        <f>VLOOKUP(A256,HOP!A:C,3,0)</f>
        <v>3556321</v>
      </c>
      <c r="G256">
        <f t="shared" si="6"/>
        <v>0</v>
      </c>
      <c r="H256" t="str">
        <f t="shared" si="7"/>
        <v>,3556321</v>
      </c>
      <c r="I256" t="str">
        <f>VLOOKUP(A256,HOP!A:U,21,0)</f>
        <v>直采</v>
      </c>
    </row>
    <row r="257" hidden="1" spans="1:9">
      <c r="A257" s="5">
        <v>373973879</v>
      </c>
      <c r="B257" t="s">
        <v>39</v>
      </c>
      <c r="C257" t="s">
        <v>47</v>
      </c>
      <c r="D257" s="5">
        <v>4223.6</v>
      </c>
      <c r="E257" t="str">
        <f>VLOOKUP(A257,HOP!A:L,12,0)</f>
        <v>4223.60</v>
      </c>
      <c r="F257" t="str">
        <f>VLOOKUP(A257,HOP!A:C,3,0)</f>
        <v>3556458</v>
      </c>
      <c r="G257">
        <f t="shared" si="6"/>
        <v>0</v>
      </c>
      <c r="H257" t="str">
        <f t="shared" si="7"/>
        <v>,3556458</v>
      </c>
      <c r="I257" t="str">
        <f>VLOOKUP(A257,HOP!A:U,21,0)</f>
        <v>直连</v>
      </c>
    </row>
    <row r="258" hidden="1" spans="1:9">
      <c r="A258" s="5">
        <v>375155355</v>
      </c>
      <c r="B258" t="s">
        <v>100</v>
      </c>
      <c r="C258" t="s">
        <v>47</v>
      </c>
      <c r="D258" s="5">
        <v>417.26</v>
      </c>
      <c r="E258" t="str">
        <f>VLOOKUP(A258,HOP!A:L,12,0)</f>
        <v>417.26</v>
      </c>
      <c r="F258" t="str">
        <f>VLOOKUP(A258,HOP!A:C,3,0)</f>
        <v>3591677</v>
      </c>
      <c r="G258">
        <f t="shared" si="6"/>
        <v>0</v>
      </c>
      <c r="H258" t="str">
        <f t="shared" si="7"/>
        <v>,3591677</v>
      </c>
      <c r="I258" t="str">
        <f>VLOOKUP(A258,HOP!A:U,21,0)</f>
        <v>直采</v>
      </c>
    </row>
    <row r="259" hidden="1" spans="1:9">
      <c r="A259" s="5">
        <v>375374167</v>
      </c>
      <c r="B259" t="s">
        <v>100</v>
      </c>
      <c r="C259" t="s">
        <v>47</v>
      </c>
      <c r="D259" s="5">
        <v>249.65</v>
      </c>
      <c r="E259" t="str">
        <f>VLOOKUP(A259,HOP!A:L,12,0)</f>
        <v>249.65</v>
      </c>
      <c r="F259" t="str">
        <f>VLOOKUP(A259,HOP!A:C,3,0)</f>
        <v>3597786</v>
      </c>
      <c r="G259">
        <f t="shared" ref="G259:G322" si="8">D259-E259</f>
        <v>0</v>
      </c>
      <c r="H259" t="str">
        <f t="shared" ref="H259:H322" si="9">$H$1&amp;F259</f>
        <v>,3597786</v>
      </c>
      <c r="I259" t="str">
        <f>VLOOKUP(A259,HOP!A:U,21,0)</f>
        <v>直连</v>
      </c>
    </row>
    <row r="260" hidden="1" spans="1:9">
      <c r="A260" s="5">
        <v>375446207</v>
      </c>
      <c r="B260" t="s">
        <v>100</v>
      </c>
      <c r="C260" t="s">
        <v>47</v>
      </c>
      <c r="D260" s="5">
        <v>1112.83</v>
      </c>
      <c r="E260" t="str">
        <f>VLOOKUP(A260,HOP!A:L,12,0)</f>
        <v>1112.83</v>
      </c>
      <c r="F260" t="str">
        <f>VLOOKUP(A260,HOP!A:C,3,0)</f>
        <v>3598557</v>
      </c>
      <c r="G260">
        <f t="shared" si="8"/>
        <v>0</v>
      </c>
      <c r="H260" t="str">
        <f t="shared" si="9"/>
        <v>,3598557</v>
      </c>
      <c r="I260" t="str">
        <f>VLOOKUP(A260,HOP!A:U,21,0)</f>
        <v>直连</v>
      </c>
    </row>
    <row r="261" hidden="1" spans="1:9">
      <c r="A261" s="5">
        <v>375465167</v>
      </c>
      <c r="B261" t="s">
        <v>54</v>
      </c>
      <c r="C261" t="s">
        <v>47</v>
      </c>
      <c r="D261" s="5">
        <v>7284.84</v>
      </c>
      <c r="E261" t="str">
        <f>VLOOKUP(A261,HOP!A:L,12,0)</f>
        <v>7284.84</v>
      </c>
      <c r="F261" t="str">
        <f>VLOOKUP(A261,HOP!A:C,3,0)</f>
        <v>3598769</v>
      </c>
      <c r="G261">
        <f t="shared" si="8"/>
        <v>0</v>
      </c>
      <c r="H261" t="str">
        <f t="shared" si="9"/>
        <v>,3598769</v>
      </c>
      <c r="I261" t="str">
        <f>VLOOKUP(A261,HOP!A:U,21,0)</f>
        <v>直连</v>
      </c>
    </row>
    <row r="262" hidden="1" spans="1:9">
      <c r="A262" s="5">
        <v>376367687</v>
      </c>
      <c r="B262" t="s">
        <v>63</v>
      </c>
      <c r="C262" t="s">
        <v>47</v>
      </c>
      <c r="D262" s="5">
        <v>811.96</v>
      </c>
      <c r="E262" t="str">
        <f>VLOOKUP(A262,HOP!A:L,12,0)</f>
        <v>811.96</v>
      </c>
      <c r="F262" t="str">
        <f>VLOOKUP(A262,HOP!A:C,3,0)</f>
        <v>3623481</v>
      </c>
      <c r="G262">
        <f t="shared" si="8"/>
        <v>0</v>
      </c>
      <c r="H262" t="str">
        <f t="shared" si="9"/>
        <v>,3623481</v>
      </c>
      <c r="I262" t="str">
        <f>VLOOKUP(A262,HOP!A:U,21,0)</f>
        <v>直连</v>
      </c>
    </row>
    <row r="263" hidden="1" spans="1:9">
      <c r="A263" s="5">
        <v>376397151</v>
      </c>
      <c r="B263" t="s">
        <v>100</v>
      </c>
      <c r="C263" t="s">
        <v>47</v>
      </c>
      <c r="D263" s="5">
        <v>4423.44</v>
      </c>
      <c r="E263" t="str">
        <f>VLOOKUP(A263,HOP!A:L,12,0)</f>
        <v>4423.44</v>
      </c>
      <c r="F263" t="str">
        <f>VLOOKUP(A263,HOP!A:C,3,0)</f>
        <v>3623657</v>
      </c>
      <c r="G263">
        <f t="shared" si="8"/>
        <v>0</v>
      </c>
      <c r="H263" t="str">
        <f t="shared" si="9"/>
        <v>,3623657</v>
      </c>
      <c r="I263" t="str">
        <f>VLOOKUP(A263,HOP!A:U,21,0)</f>
        <v>直连</v>
      </c>
    </row>
    <row r="264" hidden="1" spans="1:9">
      <c r="A264" s="5">
        <v>376488175</v>
      </c>
      <c r="B264" t="s">
        <v>54</v>
      </c>
      <c r="C264" t="s">
        <v>47</v>
      </c>
      <c r="D264" s="5">
        <v>1371.9</v>
      </c>
      <c r="E264" t="str">
        <f>VLOOKUP(A264,HOP!A:L,12,0)</f>
        <v>1371.90</v>
      </c>
      <c r="F264" t="str">
        <f>VLOOKUP(A264,HOP!A:C,3,0)</f>
        <v>3626478</v>
      </c>
      <c r="G264">
        <f t="shared" si="8"/>
        <v>0</v>
      </c>
      <c r="H264" t="str">
        <f t="shared" si="9"/>
        <v>,3626478</v>
      </c>
      <c r="I264" t="str">
        <f>VLOOKUP(A264,HOP!A:U,21,0)</f>
        <v>直连</v>
      </c>
    </row>
    <row r="265" hidden="1" spans="1:9">
      <c r="A265" s="5">
        <v>376648923</v>
      </c>
      <c r="B265" t="s">
        <v>54</v>
      </c>
      <c r="C265" t="s">
        <v>47</v>
      </c>
      <c r="D265" s="5">
        <v>2400.23</v>
      </c>
      <c r="E265" t="str">
        <f>VLOOKUP(A265,HOP!A:L,12,0)</f>
        <v>2400.24</v>
      </c>
      <c r="F265" t="str">
        <f>VLOOKUP(A265,HOP!A:C,3,0)</f>
        <v>3630428</v>
      </c>
      <c r="G265">
        <f t="shared" si="8"/>
        <v>-0.00999999999976353</v>
      </c>
      <c r="H265" t="str">
        <f t="shared" si="9"/>
        <v>,3630428</v>
      </c>
      <c r="I265" t="str">
        <f>VLOOKUP(A265,HOP!A:U,21,0)</f>
        <v>直连</v>
      </c>
    </row>
    <row r="266" hidden="1" spans="1:9">
      <c r="A266" s="5">
        <v>376737227</v>
      </c>
      <c r="B266" t="s">
        <v>54</v>
      </c>
      <c r="C266" t="s">
        <v>47</v>
      </c>
      <c r="D266" s="5">
        <v>3001.17</v>
      </c>
      <c r="E266" t="str">
        <f>VLOOKUP(A266,HOP!A:L,12,0)</f>
        <v>3001.17</v>
      </c>
      <c r="F266" t="str">
        <f>VLOOKUP(A266,HOP!A:C,3,0)</f>
        <v>3632519</v>
      </c>
      <c r="G266">
        <f t="shared" si="8"/>
        <v>0</v>
      </c>
      <c r="H266" t="str">
        <f t="shared" si="9"/>
        <v>,3632519</v>
      </c>
      <c r="I266" t="str">
        <f>VLOOKUP(A266,HOP!A:U,21,0)</f>
        <v>直连</v>
      </c>
    </row>
    <row r="267" hidden="1" spans="1:9">
      <c r="A267" s="5">
        <v>376830827</v>
      </c>
      <c r="B267" t="s">
        <v>193</v>
      </c>
      <c r="C267" t="s">
        <v>47</v>
      </c>
      <c r="D267" s="5">
        <v>1798.86</v>
      </c>
      <c r="E267" t="str">
        <f>VLOOKUP(A267,HOP!A:L,12,0)</f>
        <v>1798.85</v>
      </c>
      <c r="F267" t="str">
        <f>VLOOKUP(A267,HOP!A:C,3,0)</f>
        <v>3635299</v>
      </c>
      <c r="G267">
        <f t="shared" si="8"/>
        <v>0.00999999999999091</v>
      </c>
      <c r="H267" t="str">
        <f t="shared" si="9"/>
        <v>,3635299</v>
      </c>
      <c r="I267" t="str">
        <f>VLOOKUP(A267,HOP!A:U,21,0)</f>
        <v>直连</v>
      </c>
    </row>
    <row r="268" hidden="1" spans="1:9">
      <c r="A268" s="5">
        <v>376880487</v>
      </c>
      <c r="B268" t="s">
        <v>54</v>
      </c>
      <c r="C268" t="s">
        <v>47</v>
      </c>
      <c r="D268" s="5">
        <v>2421.15</v>
      </c>
      <c r="E268" t="str">
        <f>VLOOKUP(A268,HOP!A:L,12,0)</f>
        <v>2421.15</v>
      </c>
      <c r="F268" t="str">
        <f>VLOOKUP(A268,HOP!A:C,3,0)</f>
        <v>3636726</v>
      </c>
      <c r="G268">
        <f t="shared" si="8"/>
        <v>0</v>
      </c>
      <c r="H268" t="str">
        <f t="shared" si="9"/>
        <v>,3636726</v>
      </c>
      <c r="I268" t="str">
        <f>VLOOKUP(A268,HOP!A:U,21,0)</f>
        <v>直连</v>
      </c>
    </row>
    <row r="269" hidden="1" spans="1:9">
      <c r="A269" s="5">
        <v>376960167</v>
      </c>
      <c r="B269" t="s">
        <v>39</v>
      </c>
      <c r="C269" t="s">
        <v>47</v>
      </c>
      <c r="D269" s="5">
        <v>4935.68</v>
      </c>
      <c r="E269" t="str">
        <f>VLOOKUP(A269,HOP!A:L,12,0)</f>
        <v>4935.68</v>
      </c>
      <c r="F269" t="str">
        <f>VLOOKUP(A269,HOP!A:C,3,0)</f>
        <v>3638645</v>
      </c>
      <c r="G269">
        <f t="shared" si="8"/>
        <v>0</v>
      </c>
      <c r="H269" t="str">
        <f t="shared" si="9"/>
        <v>,3638645</v>
      </c>
      <c r="I269" t="str">
        <f>VLOOKUP(A269,HOP!A:U,21,0)</f>
        <v>直连</v>
      </c>
    </row>
    <row r="270" hidden="1" spans="1:9">
      <c r="A270" s="5">
        <v>377330435</v>
      </c>
      <c r="B270" t="s">
        <v>100</v>
      </c>
      <c r="C270" t="s">
        <v>47</v>
      </c>
      <c r="D270" s="5">
        <v>610.65</v>
      </c>
      <c r="E270" t="str">
        <f>VLOOKUP(A270,HOP!A:L,12,0)</f>
        <v>610.65</v>
      </c>
      <c r="F270" t="str">
        <f>VLOOKUP(A270,HOP!A:C,3,0)</f>
        <v>3650105</v>
      </c>
      <c r="G270">
        <f t="shared" si="8"/>
        <v>0</v>
      </c>
      <c r="H270" t="str">
        <f t="shared" si="9"/>
        <v>,3650105</v>
      </c>
      <c r="I270" t="str">
        <f>VLOOKUP(A270,HOP!A:U,21,0)</f>
        <v>直连</v>
      </c>
    </row>
    <row r="271" hidden="1" spans="1:9">
      <c r="A271" s="5">
        <v>377339599</v>
      </c>
      <c r="B271" t="s">
        <v>39</v>
      </c>
      <c r="C271" t="s">
        <v>47</v>
      </c>
      <c r="D271" s="5">
        <v>6230.96</v>
      </c>
      <c r="E271" t="str">
        <f>VLOOKUP(A271,HOP!A:L,12,0)</f>
        <v>6230.96</v>
      </c>
      <c r="F271" t="str">
        <f>VLOOKUP(A271,HOP!A:C,3,0)</f>
        <v>3650156</v>
      </c>
      <c r="G271">
        <f t="shared" si="8"/>
        <v>0</v>
      </c>
      <c r="H271" t="str">
        <f t="shared" si="9"/>
        <v>,3650156</v>
      </c>
      <c r="I271" t="str">
        <f>VLOOKUP(A271,HOP!A:U,21,0)</f>
        <v>直连</v>
      </c>
    </row>
    <row r="272" hidden="1" spans="1:9">
      <c r="A272" s="5">
        <v>377564275</v>
      </c>
      <c r="B272" t="s">
        <v>193</v>
      </c>
      <c r="C272" t="s">
        <v>47</v>
      </c>
      <c r="D272" s="5">
        <v>5960.6</v>
      </c>
      <c r="E272" t="str">
        <f>VLOOKUP(A272,HOP!A:L,12,0)</f>
        <v>5960.60</v>
      </c>
      <c r="F272" t="str">
        <f>VLOOKUP(A272,HOP!A:C,3,0)</f>
        <v>3656784</v>
      </c>
      <c r="G272">
        <f t="shared" si="8"/>
        <v>0</v>
      </c>
      <c r="H272" t="str">
        <f t="shared" si="9"/>
        <v>,3656784</v>
      </c>
      <c r="I272" t="str">
        <f>VLOOKUP(A272,HOP!A:U,21,0)</f>
        <v>直连</v>
      </c>
    </row>
    <row r="273" hidden="1" spans="1:9">
      <c r="A273" s="5">
        <v>377585011</v>
      </c>
      <c r="B273" t="s">
        <v>63</v>
      </c>
      <c r="C273" t="s">
        <v>47</v>
      </c>
      <c r="D273" s="5">
        <v>1508.86</v>
      </c>
      <c r="E273" t="str">
        <f>VLOOKUP(A273,HOP!A:L,12,0)</f>
        <v>1508.86</v>
      </c>
      <c r="F273" t="str">
        <f>VLOOKUP(A273,HOP!A:C,3,0)</f>
        <v>3657295</v>
      </c>
      <c r="G273">
        <f t="shared" si="8"/>
        <v>0</v>
      </c>
      <c r="H273" t="str">
        <f t="shared" si="9"/>
        <v>,3657295</v>
      </c>
      <c r="I273" t="str">
        <f>VLOOKUP(A273,HOP!A:U,21,0)</f>
        <v>直连</v>
      </c>
    </row>
    <row r="274" hidden="1" spans="1:9">
      <c r="A274" s="5">
        <v>377627195</v>
      </c>
      <c r="B274" t="s">
        <v>63</v>
      </c>
      <c r="C274" t="s">
        <v>47</v>
      </c>
      <c r="D274" s="5">
        <v>1976</v>
      </c>
      <c r="E274" t="str">
        <f>VLOOKUP(A274,HOP!A:L,12,0)</f>
        <v>1976.00</v>
      </c>
      <c r="F274" t="str">
        <f>VLOOKUP(A274,HOP!A:C,3,0)</f>
        <v>3658253</v>
      </c>
      <c r="G274">
        <f t="shared" si="8"/>
        <v>0</v>
      </c>
      <c r="H274" t="str">
        <f t="shared" si="9"/>
        <v>,3658253</v>
      </c>
      <c r="I274" t="str">
        <f>VLOOKUP(A274,HOP!A:U,21,0)</f>
        <v>直连</v>
      </c>
    </row>
    <row r="275" hidden="1" spans="1:9">
      <c r="A275" s="5">
        <v>377724143</v>
      </c>
      <c r="B275" t="s">
        <v>193</v>
      </c>
      <c r="C275" t="s">
        <v>47</v>
      </c>
      <c r="D275" s="5">
        <v>10096.45</v>
      </c>
      <c r="E275" t="str">
        <f>VLOOKUP(A275,HOP!A:L,12,0)</f>
        <v>10096.45</v>
      </c>
      <c r="F275" t="str">
        <f>VLOOKUP(A275,HOP!A:C,3,0)</f>
        <v>3660260</v>
      </c>
      <c r="G275">
        <f t="shared" si="8"/>
        <v>0</v>
      </c>
      <c r="H275" t="str">
        <f t="shared" si="9"/>
        <v>,3660260</v>
      </c>
      <c r="I275" t="str">
        <f>VLOOKUP(A275,HOP!A:U,21,0)</f>
        <v>直采</v>
      </c>
    </row>
    <row r="276" hidden="1" spans="1:9">
      <c r="A276" s="5">
        <v>378266551</v>
      </c>
      <c r="B276" t="s">
        <v>100</v>
      </c>
      <c r="C276" t="s">
        <v>47</v>
      </c>
      <c r="D276" s="5">
        <v>989.78</v>
      </c>
      <c r="E276" t="str">
        <f>VLOOKUP(A276,HOP!A:L,12,0)</f>
        <v>989.78</v>
      </c>
      <c r="F276" t="str">
        <f>VLOOKUP(A276,HOP!A:C,3,0)</f>
        <v>3675229</v>
      </c>
      <c r="G276">
        <f t="shared" si="8"/>
        <v>0</v>
      </c>
      <c r="H276" t="str">
        <f t="shared" si="9"/>
        <v>,3675229</v>
      </c>
      <c r="I276" t="str">
        <f>VLOOKUP(A276,HOP!A:U,21,0)</f>
        <v>直连</v>
      </c>
    </row>
    <row r="277" hidden="1" spans="1:9">
      <c r="A277" s="5">
        <v>378822383</v>
      </c>
      <c r="B277" t="s">
        <v>100</v>
      </c>
      <c r="C277" t="s">
        <v>47</v>
      </c>
      <c r="D277" s="5">
        <v>347.47</v>
      </c>
      <c r="E277" t="str">
        <f>VLOOKUP(A277,HOP!A:L,12,0)</f>
        <v>347.47</v>
      </c>
      <c r="F277" t="str">
        <f>VLOOKUP(A277,HOP!A:C,3,0)</f>
        <v>3688966</v>
      </c>
      <c r="G277">
        <f t="shared" si="8"/>
        <v>0</v>
      </c>
      <c r="H277" t="str">
        <f t="shared" si="9"/>
        <v>,3688966</v>
      </c>
      <c r="I277" t="str">
        <f>VLOOKUP(A277,HOP!A:U,21,0)</f>
        <v>直连</v>
      </c>
    </row>
    <row r="278" hidden="1" spans="1:9">
      <c r="A278" s="5">
        <v>378877199</v>
      </c>
      <c r="B278" t="s">
        <v>100</v>
      </c>
      <c r="C278" t="s">
        <v>47</v>
      </c>
      <c r="D278" s="5">
        <v>1516.07</v>
      </c>
      <c r="E278" t="str">
        <f>VLOOKUP(A278,HOP!A:L,12,0)</f>
        <v>1516.07</v>
      </c>
      <c r="F278" t="str">
        <f>VLOOKUP(A278,HOP!A:C,3,0)</f>
        <v>3690472</v>
      </c>
      <c r="G278">
        <f t="shared" si="8"/>
        <v>0</v>
      </c>
      <c r="H278" t="str">
        <f t="shared" si="9"/>
        <v>,3690472</v>
      </c>
      <c r="I278" t="str">
        <f>VLOOKUP(A278,HOP!A:U,21,0)</f>
        <v>直连</v>
      </c>
    </row>
    <row r="279" hidden="1" spans="1:9">
      <c r="A279" s="5">
        <v>378909471</v>
      </c>
      <c r="B279" t="s">
        <v>54</v>
      </c>
      <c r="C279" t="s">
        <v>47</v>
      </c>
      <c r="D279" s="5">
        <v>2945.7</v>
      </c>
      <c r="E279" t="str">
        <f>VLOOKUP(A279,HOP!A:L,12,0)</f>
        <v>2945.70</v>
      </c>
      <c r="F279" t="str">
        <f>VLOOKUP(A279,HOP!A:C,3,0)</f>
        <v>3690668</v>
      </c>
      <c r="G279">
        <f t="shared" si="8"/>
        <v>0</v>
      </c>
      <c r="H279" t="str">
        <f t="shared" si="9"/>
        <v>,3690668</v>
      </c>
      <c r="I279" t="str">
        <f>VLOOKUP(A279,HOP!A:U,21,0)</f>
        <v>直连</v>
      </c>
    </row>
    <row r="280" hidden="1" spans="1:9">
      <c r="A280" s="5">
        <v>379043711</v>
      </c>
      <c r="B280" t="s">
        <v>39</v>
      </c>
      <c r="C280" t="s">
        <v>47</v>
      </c>
      <c r="D280" s="5">
        <v>3126.34</v>
      </c>
      <c r="E280" t="str">
        <f>VLOOKUP(A280,HOP!A:L,12,0)</f>
        <v>3126.36</v>
      </c>
      <c r="F280" t="str">
        <f>VLOOKUP(A280,HOP!A:C,3,0)</f>
        <v>3694531</v>
      </c>
      <c r="G280">
        <f t="shared" si="8"/>
        <v>-0.0199999999999818</v>
      </c>
      <c r="H280" t="str">
        <f t="shared" si="9"/>
        <v>,3694531</v>
      </c>
      <c r="I280" t="str">
        <f>VLOOKUP(A280,HOP!A:U,21,0)</f>
        <v>直连</v>
      </c>
    </row>
    <row r="281" hidden="1" spans="1:9">
      <c r="A281" s="5">
        <v>379184999</v>
      </c>
      <c r="B281" t="s">
        <v>100</v>
      </c>
      <c r="C281" t="s">
        <v>47</v>
      </c>
      <c r="D281" s="5">
        <v>1126.03</v>
      </c>
      <c r="E281" t="str">
        <f>VLOOKUP(A281,HOP!A:L,12,0)</f>
        <v>1126.03</v>
      </c>
      <c r="F281" t="str">
        <f>VLOOKUP(A281,HOP!A:C,3,0)</f>
        <v>3698472</v>
      </c>
      <c r="G281">
        <f t="shared" si="8"/>
        <v>0</v>
      </c>
      <c r="H281" t="str">
        <f t="shared" si="9"/>
        <v>,3698472</v>
      </c>
      <c r="I281" t="str">
        <f>VLOOKUP(A281,HOP!A:U,21,0)</f>
        <v>直连</v>
      </c>
    </row>
    <row r="282" hidden="1" spans="1:9">
      <c r="A282" s="5">
        <v>379333315</v>
      </c>
      <c r="B282" t="s">
        <v>100</v>
      </c>
      <c r="C282" t="s">
        <v>47</v>
      </c>
      <c r="D282" s="5">
        <v>1168.59</v>
      </c>
      <c r="E282" t="str">
        <f>VLOOKUP(A282,HOP!A:L,12,0)</f>
        <v>1168.59</v>
      </c>
      <c r="F282" t="str">
        <f>VLOOKUP(A282,HOP!A:C,3,0)</f>
        <v>3700078</v>
      </c>
      <c r="G282">
        <f t="shared" si="8"/>
        <v>0</v>
      </c>
      <c r="H282" t="str">
        <f t="shared" si="9"/>
        <v>,3700078</v>
      </c>
      <c r="I282" t="str">
        <f>VLOOKUP(A282,HOP!A:U,21,0)</f>
        <v>直连</v>
      </c>
    </row>
    <row r="283" hidden="1" spans="1:9">
      <c r="A283" s="5">
        <v>379411387</v>
      </c>
      <c r="B283" t="s">
        <v>63</v>
      </c>
      <c r="C283" t="s">
        <v>47</v>
      </c>
      <c r="D283" s="5">
        <v>2285.52</v>
      </c>
      <c r="E283" t="str">
        <f>VLOOKUP(A283,HOP!A:L,12,0)</f>
        <v>2285.52</v>
      </c>
      <c r="F283" t="str">
        <f>VLOOKUP(A283,HOP!A:C,3,0)</f>
        <v>3701618</v>
      </c>
      <c r="G283">
        <f t="shared" si="8"/>
        <v>0</v>
      </c>
      <c r="H283" t="str">
        <f t="shared" si="9"/>
        <v>,3701618</v>
      </c>
      <c r="I283" t="str">
        <f>VLOOKUP(A283,HOP!A:U,21,0)</f>
        <v>直连</v>
      </c>
    </row>
    <row r="284" hidden="1" spans="1:9">
      <c r="A284" s="5">
        <v>379481443</v>
      </c>
      <c r="B284" t="s">
        <v>100</v>
      </c>
      <c r="C284" t="s">
        <v>47</v>
      </c>
      <c r="D284" s="5">
        <v>1409.64</v>
      </c>
      <c r="E284" t="str">
        <f>VLOOKUP(A284,HOP!A:L,12,0)</f>
        <v>1409.64</v>
      </c>
      <c r="F284" t="str">
        <f>VLOOKUP(A284,HOP!A:C,3,0)</f>
        <v>3704588</v>
      </c>
      <c r="G284">
        <f t="shared" si="8"/>
        <v>0</v>
      </c>
      <c r="H284" t="str">
        <f t="shared" si="9"/>
        <v>,3704588</v>
      </c>
      <c r="I284" t="str">
        <f>VLOOKUP(A284,HOP!A:U,21,0)</f>
        <v>直连</v>
      </c>
    </row>
    <row r="285" hidden="1" spans="1:9">
      <c r="A285" s="5">
        <v>379658871</v>
      </c>
      <c r="B285" t="s">
        <v>100</v>
      </c>
      <c r="C285" t="s">
        <v>47</v>
      </c>
      <c r="D285" s="5">
        <v>2030.46</v>
      </c>
      <c r="E285" t="str">
        <f>VLOOKUP(A285,HOP!A:L,12,0)</f>
        <v>2030.46</v>
      </c>
      <c r="F285" t="str">
        <f>VLOOKUP(A285,HOP!A:C,3,0)</f>
        <v>3709633</v>
      </c>
      <c r="G285">
        <f t="shared" si="8"/>
        <v>0</v>
      </c>
      <c r="H285" t="str">
        <f t="shared" si="9"/>
        <v>,3709633</v>
      </c>
      <c r="I285" t="str">
        <f>VLOOKUP(A285,HOP!A:U,21,0)</f>
        <v>直采</v>
      </c>
    </row>
    <row r="286" hidden="1" spans="1:9">
      <c r="A286" s="5">
        <v>380056963</v>
      </c>
      <c r="B286" t="s">
        <v>100</v>
      </c>
      <c r="C286" t="s">
        <v>47</v>
      </c>
      <c r="D286" s="5">
        <v>573.21</v>
      </c>
      <c r="E286" t="str">
        <f>VLOOKUP(A286,HOP!A:L,12,0)</f>
        <v>573.21</v>
      </c>
      <c r="F286" t="str">
        <f>VLOOKUP(A286,HOP!A:C,3,0)</f>
        <v>3720335</v>
      </c>
      <c r="G286">
        <f t="shared" si="8"/>
        <v>0</v>
      </c>
      <c r="H286" t="str">
        <f t="shared" si="9"/>
        <v>,3720335</v>
      </c>
      <c r="I286" t="str">
        <f>VLOOKUP(A286,HOP!A:U,21,0)</f>
        <v>直连</v>
      </c>
    </row>
    <row r="287" hidden="1" spans="1:9">
      <c r="A287" s="5">
        <v>380116695</v>
      </c>
      <c r="B287" t="s">
        <v>100</v>
      </c>
      <c r="C287" t="s">
        <v>47</v>
      </c>
      <c r="D287" s="5">
        <v>1504.56</v>
      </c>
      <c r="E287" t="str">
        <f>VLOOKUP(A287,HOP!A:L,12,0)</f>
        <v>1504.56</v>
      </c>
      <c r="F287" t="str">
        <f>VLOOKUP(A287,HOP!A:C,3,0)</f>
        <v>3722424</v>
      </c>
      <c r="G287">
        <f t="shared" si="8"/>
        <v>0</v>
      </c>
      <c r="H287" t="str">
        <f t="shared" si="9"/>
        <v>,3722424</v>
      </c>
      <c r="I287" t="str">
        <f>VLOOKUP(A287,HOP!A:U,21,0)</f>
        <v>直采</v>
      </c>
    </row>
    <row r="288" hidden="1" spans="1:9">
      <c r="A288" s="5">
        <v>380203011</v>
      </c>
      <c r="B288" t="s">
        <v>63</v>
      </c>
      <c r="C288" t="s">
        <v>47</v>
      </c>
      <c r="D288" s="5">
        <v>720.82</v>
      </c>
      <c r="E288" t="str">
        <f>VLOOKUP(A288,HOP!A:L,12,0)</f>
        <v>720.82</v>
      </c>
      <c r="F288" t="str">
        <f>VLOOKUP(A288,HOP!A:C,3,0)</f>
        <v>3724609</v>
      </c>
      <c r="G288">
        <f t="shared" si="8"/>
        <v>0</v>
      </c>
      <c r="H288" t="str">
        <f t="shared" si="9"/>
        <v>,3724609</v>
      </c>
      <c r="I288" t="str">
        <f>VLOOKUP(A288,HOP!A:U,21,0)</f>
        <v>直采</v>
      </c>
    </row>
    <row r="289" hidden="1" spans="1:9">
      <c r="A289" s="5">
        <v>380250627</v>
      </c>
      <c r="B289" t="s">
        <v>100</v>
      </c>
      <c r="C289" t="s">
        <v>47</v>
      </c>
      <c r="D289" s="5">
        <v>951.13</v>
      </c>
      <c r="E289" t="str">
        <f>VLOOKUP(A289,HOP!A:L,12,0)</f>
        <v>951.13</v>
      </c>
      <c r="F289" t="str">
        <f>VLOOKUP(A289,HOP!A:C,3,0)</f>
        <v>3725385</v>
      </c>
      <c r="G289">
        <f t="shared" si="8"/>
        <v>0</v>
      </c>
      <c r="H289" t="str">
        <f t="shared" si="9"/>
        <v>,3725385</v>
      </c>
      <c r="I289" t="str">
        <f>VLOOKUP(A289,HOP!A:U,21,0)</f>
        <v>直连</v>
      </c>
    </row>
    <row r="290" hidden="1" spans="1:9">
      <c r="A290" s="5">
        <v>380254995</v>
      </c>
      <c r="B290" t="s">
        <v>100</v>
      </c>
      <c r="C290" t="s">
        <v>47</v>
      </c>
      <c r="D290" s="5">
        <v>536.1</v>
      </c>
      <c r="E290" t="str">
        <f>VLOOKUP(A290,HOP!A:L,12,0)</f>
        <v>536.10</v>
      </c>
      <c r="F290" t="str">
        <f>VLOOKUP(A290,HOP!A:C,3,0)</f>
        <v>3725406</v>
      </c>
      <c r="G290">
        <f t="shared" si="8"/>
        <v>0</v>
      </c>
      <c r="H290" t="str">
        <f t="shared" si="9"/>
        <v>,3725406</v>
      </c>
      <c r="I290" t="str">
        <f>VLOOKUP(A290,HOP!A:U,21,0)</f>
        <v>直连</v>
      </c>
    </row>
    <row r="291" hidden="1" spans="1:9">
      <c r="A291" s="5">
        <v>380260103</v>
      </c>
      <c r="B291" t="s">
        <v>100</v>
      </c>
      <c r="C291" t="s">
        <v>47</v>
      </c>
      <c r="D291" s="5">
        <v>1151.27</v>
      </c>
      <c r="E291" t="str">
        <f>VLOOKUP(A291,HOP!A:L,12,0)</f>
        <v>1151.27</v>
      </c>
      <c r="F291" t="str">
        <f>VLOOKUP(A291,HOP!A:C,3,0)</f>
        <v>3725425</v>
      </c>
      <c r="G291">
        <f t="shared" si="8"/>
        <v>0</v>
      </c>
      <c r="H291" t="str">
        <f t="shared" si="9"/>
        <v>,3725425</v>
      </c>
      <c r="I291" t="str">
        <f>VLOOKUP(A291,HOP!A:U,21,0)</f>
        <v>直采</v>
      </c>
    </row>
    <row r="292" hidden="1" spans="1:9">
      <c r="A292" s="5">
        <v>380430999</v>
      </c>
      <c r="B292" t="s">
        <v>100</v>
      </c>
      <c r="C292" t="s">
        <v>47</v>
      </c>
      <c r="D292" s="5">
        <v>338.71</v>
      </c>
      <c r="E292" t="str">
        <f>VLOOKUP(A292,HOP!A:L,12,0)</f>
        <v>338.71</v>
      </c>
      <c r="F292" t="str">
        <f>VLOOKUP(A292,HOP!A:C,3,0)</f>
        <v>3730574</v>
      </c>
      <c r="G292">
        <f t="shared" si="8"/>
        <v>0</v>
      </c>
      <c r="H292" t="str">
        <f t="shared" si="9"/>
        <v>,3730574</v>
      </c>
      <c r="I292" t="str">
        <f>VLOOKUP(A292,HOP!A:U,21,0)</f>
        <v>直连</v>
      </c>
    </row>
    <row r="293" hidden="1" spans="1:9">
      <c r="A293" s="5">
        <v>380534507</v>
      </c>
      <c r="B293" t="s">
        <v>63</v>
      </c>
      <c r="C293" t="s">
        <v>47</v>
      </c>
      <c r="D293" s="5">
        <v>912.25</v>
      </c>
      <c r="E293" t="str">
        <f>VLOOKUP(A293,HOP!A:L,12,0)</f>
        <v>912.25</v>
      </c>
      <c r="F293" t="str">
        <f>VLOOKUP(A293,HOP!A:C,3,0)</f>
        <v>3733349</v>
      </c>
      <c r="G293">
        <f t="shared" si="8"/>
        <v>0</v>
      </c>
      <c r="H293" t="str">
        <f t="shared" si="9"/>
        <v>,3733349</v>
      </c>
      <c r="I293" t="str">
        <f>VLOOKUP(A293,HOP!A:U,21,0)</f>
        <v>直连</v>
      </c>
    </row>
    <row r="294" hidden="1" spans="1:9">
      <c r="A294" s="5">
        <v>380794275</v>
      </c>
      <c r="B294" t="s">
        <v>63</v>
      </c>
      <c r="C294" t="s">
        <v>47</v>
      </c>
      <c r="D294" s="5">
        <v>830.74</v>
      </c>
      <c r="E294" t="str">
        <f>VLOOKUP(A294,HOP!A:L,12,0)</f>
        <v>830.74</v>
      </c>
      <c r="F294" t="str">
        <f>VLOOKUP(A294,HOP!A:C,3,0)</f>
        <v>3739821</v>
      </c>
      <c r="G294">
        <f t="shared" si="8"/>
        <v>0</v>
      </c>
      <c r="H294" t="str">
        <f t="shared" si="9"/>
        <v>,3739821</v>
      </c>
      <c r="I294" t="str">
        <f>VLOOKUP(A294,HOP!A:U,21,0)</f>
        <v>直连</v>
      </c>
    </row>
    <row r="295" hidden="1" spans="1:9">
      <c r="A295" s="5">
        <v>380849947</v>
      </c>
      <c r="B295" t="s">
        <v>100</v>
      </c>
      <c r="C295" t="s">
        <v>47</v>
      </c>
      <c r="D295" s="5">
        <v>1502.78</v>
      </c>
      <c r="E295" t="str">
        <f>VLOOKUP(A295,HOP!A:L,12,0)</f>
        <v>1502.78</v>
      </c>
      <c r="F295" t="str">
        <f>VLOOKUP(A295,HOP!A:C,3,0)</f>
        <v>3741738</v>
      </c>
      <c r="G295">
        <f t="shared" si="8"/>
        <v>0</v>
      </c>
      <c r="H295" t="str">
        <f t="shared" si="9"/>
        <v>,3741738</v>
      </c>
      <c r="I295" t="str">
        <f>VLOOKUP(A295,HOP!A:U,21,0)</f>
        <v>直连</v>
      </c>
    </row>
    <row r="296" hidden="1" spans="1:9">
      <c r="A296" s="5">
        <v>381015871</v>
      </c>
      <c r="B296" t="s">
        <v>100</v>
      </c>
      <c r="C296" t="s">
        <v>47</v>
      </c>
      <c r="D296" s="5">
        <v>469.14</v>
      </c>
      <c r="E296" t="str">
        <f>VLOOKUP(A296,HOP!A:L,12,0)</f>
        <v>469.14</v>
      </c>
      <c r="F296" t="str">
        <f>VLOOKUP(A296,HOP!A:C,3,0)</f>
        <v>3745981</v>
      </c>
      <c r="G296">
        <f t="shared" si="8"/>
        <v>0</v>
      </c>
      <c r="H296" t="str">
        <f t="shared" si="9"/>
        <v>,3745981</v>
      </c>
      <c r="I296" t="str">
        <f>VLOOKUP(A296,HOP!A:U,21,0)</f>
        <v>直连</v>
      </c>
    </row>
    <row r="297" hidden="1" spans="1:9">
      <c r="A297" s="5">
        <v>381056219</v>
      </c>
      <c r="B297" t="s">
        <v>100</v>
      </c>
      <c r="C297" t="s">
        <v>47</v>
      </c>
      <c r="D297" s="5">
        <v>718.68</v>
      </c>
      <c r="E297" t="str">
        <f>VLOOKUP(A297,HOP!A:L,12,0)</f>
        <v>718.68</v>
      </c>
      <c r="F297" t="str">
        <f>VLOOKUP(A297,HOP!A:C,3,0)</f>
        <v>3747161</v>
      </c>
      <c r="G297">
        <f t="shared" si="8"/>
        <v>0</v>
      </c>
      <c r="H297" t="str">
        <f t="shared" si="9"/>
        <v>,3747161</v>
      </c>
      <c r="I297" t="str">
        <f>VLOOKUP(A297,HOP!A:U,21,0)</f>
        <v>直连</v>
      </c>
    </row>
    <row r="298" hidden="1" spans="1:9">
      <c r="A298" s="5">
        <v>381085603</v>
      </c>
      <c r="B298" t="s">
        <v>100</v>
      </c>
      <c r="C298" t="s">
        <v>47</v>
      </c>
      <c r="D298" s="5">
        <v>344.91</v>
      </c>
      <c r="E298" t="str">
        <f>VLOOKUP(A298,HOP!A:L,12,0)</f>
        <v>344.91</v>
      </c>
      <c r="F298" t="str">
        <f>VLOOKUP(A298,HOP!A:C,3,0)</f>
        <v>3747958</v>
      </c>
      <c r="G298">
        <f t="shared" si="8"/>
        <v>0</v>
      </c>
      <c r="H298" t="str">
        <f t="shared" si="9"/>
        <v>,3747958</v>
      </c>
      <c r="I298" t="str">
        <f>VLOOKUP(A298,HOP!A:U,21,0)</f>
        <v>直连</v>
      </c>
    </row>
    <row r="299" hidden="1" spans="1:9">
      <c r="A299" s="5">
        <v>381202571</v>
      </c>
      <c r="B299" t="s">
        <v>100</v>
      </c>
      <c r="C299" t="s">
        <v>47</v>
      </c>
      <c r="D299" s="5">
        <v>3612.3</v>
      </c>
      <c r="E299" t="str">
        <f>VLOOKUP(A299,HOP!A:L,12,0)</f>
        <v>3612.30</v>
      </c>
      <c r="F299" t="str">
        <f>VLOOKUP(A299,HOP!A:C,3,0)</f>
        <v>3750523</v>
      </c>
      <c r="G299">
        <f t="shared" si="8"/>
        <v>0</v>
      </c>
      <c r="H299" t="str">
        <f t="shared" si="9"/>
        <v>,3750523</v>
      </c>
      <c r="I299" t="str">
        <f>VLOOKUP(A299,HOP!A:U,21,0)</f>
        <v>直连</v>
      </c>
    </row>
    <row r="300" hidden="1" spans="1:9">
      <c r="A300" s="5">
        <v>381206287</v>
      </c>
      <c r="B300" t="s">
        <v>100</v>
      </c>
      <c r="C300" t="s">
        <v>47</v>
      </c>
      <c r="D300" s="5">
        <v>260.39</v>
      </c>
      <c r="E300" t="str">
        <f>VLOOKUP(A300,HOP!A:L,12,0)</f>
        <v>260.39</v>
      </c>
      <c r="F300" t="str">
        <f>VLOOKUP(A300,HOP!A:C,3,0)</f>
        <v>3750623</v>
      </c>
      <c r="G300">
        <f t="shared" si="8"/>
        <v>0</v>
      </c>
      <c r="H300" t="str">
        <f t="shared" si="9"/>
        <v>,3750623</v>
      </c>
      <c r="I300" t="str">
        <f>VLOOKUP(A300,HOP!A:U,21,0)</f>
        <v>直连</v>
      </c>
    </row>
    <row r="301" hidden="1" spans="1:9">
      <c r="A301" s="5">
        <v>381223155</v>
      </c>
      <c r="B301" t="s">
        <v>100</v>
      </c>
      <c r="C301" t="s">
        <v>47</v>
      </c>
      <c r="D301" s="5">
        <v>571.22</v>
      </c>
      <c r="E301" t="str">
        <f>VLOOKUP(A301,HOP!A:L,12,0)</f>
        <v>571.22</v>
      </c>
      <c r="F301" t="str">
        <f>VLOOKUP(A301,HOP!A:C,3,0)</f>
        <v>3751191</v>
      </c>
      <c r="G301">
        <f t="shared" si="8"/>
        <v>0</v>
      </c>
      <c r="H301" t="str">
        <f t="shared" si="9"/>
        <v>,3751191</v>
      </c>
      <c r="I301" t="str">
        <f>VLOOKUP(A301,HOP!A:U,21,0)</f>
        <v>直连</v>
      </c>
    </row>
    <row r="302" hidden="1" spans="1:9">
      <c r="A302" s="5">
        <v>381233007</v>
      </c>
      <c r="B302" t="s">
        <v>100</v>
      </c>
      <c r="C302" t="s">
        <v>47</v>
      </c>
      <c r="D302" s="5">
        <v>3096.95</v>
      </c>
      <c r="E302" t="str">
        <f>VLOOKUP(A302,HOP!A:L,12,0)</f>
        <v>3096.95</v>
      </c>
      <c r="F302" t="str">
        <f>VLOOKUP(A302,HOP!A:C,3,0)</f>
        <v>3751454</v>
      </c>
      <c r="G302">
        <f t="shared" si="8"/>
        <v>0</v>
      </c>
      <c r="H302" t="str">
        <f t="shared" si="9"/>
        <v>,3751454</v>
      </c>
      <c r="I302" t="str">
        <f>VLOOKUP(A302,HOP!A:U,21,0)</f>
        <v>直连</v>
      </c>
    </row>
    <row r="303" hidden="1" spans="1:9">
      <c r="A303" s="5">
        <v>381236059</v>
      </c>
      <c r="B303" t="s">
        <v>100</v>
      </c>
      <c r="C303" t="s">
        <v>47</v>
      </c>
      <c r="D303" s="5">
        <v>325.03</v>
      </c>
      <c r="E303" t="str">
        <f>VLOOKUP(A303,HOP!A:L,12,0)</f>
        <v>325.03</v>
      </c>
      <c r="F303" t="str">
        <f>VLOOKUP(A303,HOP!A:C,3,0)</f>
        <v>3751558</v>
      </c>
      <c r="G303">
        <f t="shared" si="8"/>
        <v>0</v>
      </c>
      <c r="H303" t="str">
        <f t="shared" si="9"/>
        <v>,3751558</v>
      </c>
      <c r="I303" t="str">
        <f>VLOOKUP(A303,HOP!A:U,21,0)</f>
        <v>直连</v>
      </c>
    </row>
    <row r="304" hidden="1" spans="1:9">
      <c r="A304" s="5">
        <v>381269939</v>
      </c>
      <c r="B304" t="s">
        <v>100</v>
      </c>
      <c r="C304" t="s">
        <v>47</v>
      </c>
      <c r="D304" s="5">
        <v>1519.27</v>
      </c>
      <c r="E304" t="str">
        <f>VLOOKUP(A304,HOP!A:L,12,0)</f>
        <v>1519.27</v>
      </c>
      <c r="F304" t="str">
        <f>VLOOKUP(A304,HOP!A:C,3,0)</f>
        <v>3752715</v>
      </c>
      <c r="G304">
        <f t="shared" si="8"/>
        <v>0</v>
      </c>
      <c r="H304" t="str">
        <f t="shared" si="9"/>
        <v>,3752715</v>
      </c>
      <c r="I304" t="str">
        <f>VLOOKUP(A304,HOP!A:U,21,0)</f>
        <v>直连</v>
      </c>
    </row>
    <row r="305" hidden="1" spans="1:9">
      <c r="A305" s="5">
        <v>381275919</v>
      </c>
      <c r="B305" t="s">
        <v>100</v>
      </c>
      <c r="C305" t="s">
        <v>47</v>
      </c>
      <c r="D305" s="5">
        <v>1225.82</v>
      </c>
      <c r="E305" t="str">
        <f>VLOOKUP(A305,HOP!A:L,12,0)</f>
        <v>1225.82</v>
      </c>
      <c r="F305" t="str">
        <f>VLOOKUP(A305,HOP!A:C,3,0)</f>
        <v>3752831</v>
      </c>
      <c r="G305">
        <f t="shared" si="8"/>
        <v>0</v>
      </c>
      <c r="H305" t="str">
        <f t="shared" si="9"/>
        <v>,3752831</v>
      </c>
      <c r="I305" t="str">
        <f>VLOOKUP(A305,HOP!A:U,21,0)</f>
        <v>直连</v>
      </c>
    </row>
    <row r="306" hidden="1" spans="1:9">
      <c r="A306" s="5">
        <v>381282115</v>
      </c>
      <c r="B306" t="s">
        <v>100</v>
      </c>
      <c r="C306" t="s">
        <v>47</v>
      </c>
      <c r="D306" s="5">
        <v>1048.7</v>
      </c>
      <c r="E306" t="str">
        <f>VLOOKUP(A306,HOP!A:L,12,0)</f>
        <v>1048.70</v>
      </c>
      <c r="F306" t="str">
        <f>VLOOKUP(A306,HOP!A:C,3,0)</f>
        <v>3753064</v>
      </c>
      <c r="G306">
        <f t="shared" si="8"/>
        <v>0</v>
      </c>
      <c r="H306" t="str">
        <f t="shared" si="9"/>
        <v>,3753064</v>
      </c>
      <c r="I306" t="str">
        <f>VLOOKUP(A306,HOP!A:U,21,0)</f>
        <v>直连</v>
      </c>
    </row>
    <row r="307" hidden="1" spans="1:9">
      <c r="A307" s="5">
        <v>381291695</v>
      </c>
      <c r="B307" t="s">
        <v>100</v>
      </c>
      <c r="C307" t="s">
        <v>47</v>
      </c>
      <c r="D307" s="5">
        <v>443.08</v>
      </c>
      <c r="E307" t="str">
        <f>VLOOKUP(A307,HOP!A:L,12,0)</f>
        <v>443.08</v>
      </c>
      <c r="F307" t="str">
        <f>VLOOKUP(A307,HOP!A:C,3,0)</f>
        <v>3753352</v>
      </c>
      <c r="G307">
        <f t="shared" si="8"/>
        <v>0</v>
      </c>
      <c r="H307" t="str">
        <f t="shared" si="9"/>
        <v>,3753352</v>
      </c>
      <c r="I307" t="str">
        <f>VLOOKUP(A307,HOP!A:U,21,0)</f>
        <v>直连</v>
      </c>
    </row>
    <row r="308" hidden="1" spans="1:9">
      <c r="A308" s="5">
        <v>588375382</v>
      </c>
      <c r="B308" t="s">
        <v>39</v>
      </c>
      <c r="C308" t="s">
        <v>47</v>
      </c>
      <c r="D308" s="5">
        <v>2076</v>
      </c>
      <c r="E308" t="str">
        <f>VLOOKUP(A308,HOP!A:L,12,0)</f>
        <v>2076.00</v>
      </c>
      <c r="F308" t="str">
        <f>VLOOKUP(A308,HOP!A:C,3,0)</f>
        <v>3162254</v>
      </c>
      <c r="G308">
        <f t="shared" si="8"/>
        <v>0</v>
      </c>
      <c r="H308" t="str">
        <f t="shared" si="9"/>
        <v>,3162254</v>
      </c>
      <c r="I308" t="str">
        <f>VLOOKUP(A308,HOP!A:U,21,0)</f>
        <v>直连</v>
      </c>
    </row>
    <row r="309" hidden="1" spans="1:9">
      <c r="A309" s="5">
        <v>595293382</v>
      </c>
      <c r="B309" t="s">
        <v>54</v>
      </c>
      <c r="C309" t="s">
        <v>47</v>
      </c>
      <c r="D309" s="5">
        <v>5160</v>
      </c>
      <c r="E309" t="str">
        <f>VLOOKUP(A309,HOP!A:L,12,0)</f>
        <v>5160.00</v>
      </c>
      <c r="F309" t="str">
        <f>VLOOKUP(A309,HOP!A:C,3,0)</f>
        <v>3218173</v>
      </c>
      <c r="G309">
        <f t="shared" si="8"/>
        <v>0</v>
      </c>
      <c r="H309" t="str">
        <f t="shared" si="9"/>
        <v>,3218173</v>
      </c>
      <c r="I309" t="str">
        <f>VLOOKUP(A309,HOP!A:U,21,0)</f>
        <v>直连</v>
      </c>
    </row>
    <row r="310" hidden="1" spans="1:9">
      <c r="A310" s="5">
        <v>597466734</v>
      </c>
      <c r="B310" t="s">
        <v>54</v>
      </c>
      <c r="C310" t="s">
        <v>47</v>
      </c>
      <c r="D310" s="5">
        <v>1485</v>
      </c>
      <c r="E310" t="str">
        <f>VLOOKUP(A310,HOP!A:L,12,0)</f>
        <v>1485.00</v>
      </c>
      <c r="F310" t="str">
        <f>VLOOKUP(A310,HOP!A:C,3,0)</f>
        <v>3243411</v>
      </c>
      <c r="G310">
        <f t="shared" si="8"/>
        <v>0</v>
      </c>
      <c r="H310" t="str">
        <f t="shared" si="9"/>
        <v>,3243411</v>
      </c>
      <c r="I310" t="str">
        <f>VLOOKUP(A310,HOP!A:U,21,0)</f>
        <v>直连</v>
      </c>
    </row>
    <row r="311" hidden="1" spans="1:9">
      <c r="A311" s="5">
        <v>599958214</v>
      </c>
      <c r="B311" t="s">
        <v>39</v>
      </c>
      <c r="C311" t="s">
        <v>47</v>
      </c>
      <c r="D311" s="5">
        <v>4347</v>
      </c>
      <c r="E311" t="str">
        <f>VLOOKUP(A311,HOP!A:L,12,0)</f>
        <v>4347.00</v>
      </c>
      <c r="F311" t="str">
        <f>VLOOKUP(A311,HOP!A:C,3,0)</f>
        <v>3286937</v>
      </c>
      <c r="G311">
        <f t="shared" si="8"/>
        <v>0</v>
      </c>
      <c r="H311" t="str">
        <f t="shared" si="9"/>
        <v>,3286937</v>
      </c>
      <c r="I311" t="str">
        <f>VLOOKUP(A311,HOP!A:U,21,0)</f>
        <v>直连</v>
      </c>
    </row>
    <row r="312" hidden="1" spans="1:9">
      <c r="A312" s="5">
        <v>602842574</v>
      </c>
      <c r="B312" t="s">
        <v>63</v>
      </c>
      <c r="C312" t="s">
        <v>47</v>
      </c>
      <c r="D312" s="5">
        <v>1752</v>
      </c>
      <c r="E312" t="str">
        <f>VLOOKUP(A312,HOP!A:L,12,0)</f>
        <v>1752.00</v>
      </c>
      <c r="F312" t="str">
        <f>VLOOKUP(A312,HOP!A:C,3,0)</f>
        <v>3322962</v>
      </c>
      <c r="G312">
        <f t="shared" si="8"/>
        <v>0</v>
      </c>
      <c r="H312" t="str">
        <f t="shared" si="9"/>
        <v>,3322962</v>
      </c>
      <c r="I312" t="str">
        <f>VLOOKUP(A312,HOP!A:U,21,0)</f>
        <v>直连</v>
      </c>
    </row>
    <row r="313" hidden="1" spans="1:9">
      <c r="A313" s="5">
        <v>604495922</v>
      </c>
      <c r="B313" t="s">
        <v>63</v>
      </c>
      <c r="C313" t="s">
        <v>47</v>
      </c>
      <c r="D313" s="5">
        <v>892</v>
      </c>
      <c r="E313" t="str">
        <f>VLOOKUP(A313,HOP!A:L,12,0)</f>
        <v>892.00</v>
      </c>
      <c r="F313" t="str">
        <f>VLOOKUP(A313,HOP!A:C,3,0)</f>
        <v>3342867</v>
      </c>
      <c r="G313">
        <f t="shared" si="8"/>
        <v>0</v>
      </c>
      <c r="H313" t="str">
        <f t="shared" si="9"/>
        <v>,3342867</v>
      </c>
      <c r="I313" t="str">
        <f>VLOOKUP(A313,HOP!A:U,21,0)</f>
        <v>直采</v>
      </c>
    </row>
    <row r="314" hidden="1" spans="1:9">
      <c r="A314" s="5">
        <v>607038270</v>
      </c>
      <c r="B314" t="s">
        <v>193</v>
      </c>
      <c r="C314" t="s">
        <v>47</v>
      </c>
      <c r="D314" s="5">
        <v>6140</v>
      </c>
      <c r="E314" t="str">
        <f>VLOOKUP(A314,HOP!A:L,12,0)</f>
        <v>6140.00</v>
      </c>
      <c r="F314" t="str">
        <f>VLOOKUP(A314,HOP!A:C,3,0)</f>
        <v>3379348</v>
      </c>
      <c r="G314">
        <f t="shared" si="8"/>
        <v>0</v>
      </c>
      <c r="H314" t="str">
        <f t="shared" si="9"/>
        <v>,3379348</v>
      </c>
      <c r="I314" t="str">
        <f>VLOOKUP(A314,HOP!A:U,21,0)</f>
        <v>直采</v>
      </c>
    </row>
    <row r="315" hidden="1" spans="1:9">
      <c r="A315" s="5">
        <v>612602006</v>
      </c>
      <c r="B315" t="s">
        <v>54</v>
      </c>
      <c r="C315" t="s">
        <v>47</v>
      </c>
      <c r="D315" s="5">
        <v>4410</v>
      </c>
      <c r="E315" t="str">
        <f>VLOOKUP(A315,HOP!A:L,12,0)</f>
        <v>4410.00</v>
      </c>
      <c r="F315" t="str">
        <f>VLOOKUP(A315,HOP!A:C,3,0)</f>
        <v>3446215</v>
      </c>
      <c r="G315">
        <f t="shared" si="8"/>
        <v>0</v>
      </c>
      <c r="H315" t="str">
        <f t="shared" si="9"/>
        <v>,3446215</v>
      </c>
      <c r="I315" t="str">
        <f>VLOOKUP(A315,HOP!A:U,21,0)</f>
        <v>直连</v>
      </c>
    </row>
    <row r="316" hidden="1" spans="1:9">
      <c r="A316" s="5">
        <v>612719158</v>
      </c>
      <c r="B316" t="s">
        <v>63</v>
      </c>
      <c r="C316" t="s">
        <v>47</v>
      </c>
      <c r="D316" s="5">
        <v>1722</v>
      </c>
      <c r="E316" t="str">
        <f>VLOOKUP(A316,HOP!A:L,12,0)</f>
        <v>1722.00</v>
      </c>
      <c r="F316" t="str">
        <f>VLOOKUP(A316,HOP!A:C,3,0)</f>
        <v>3449117</v>
      </c>
      <c r="G316">
        <f t="shared" si="8"/>
        <v>0</v>
      </c>
      <c r="H316" t="str">
        <f t="shared" si="9"/>
        <v>,3449117</v>
      </c>
      <c r="I316" t="str">
        <f>VLOOKUP(A316,HOP!A:U,21,0)</f>
        <v>直连</v>
      </c>
    </row>
    <row r="317" hidden="1" spans="1:9">
      <c r="A317" s="5">
        <v>620065330</v>
      </c>
      <c r="B317" t="s">
        <v>193</v>
      </c>
      <c r="C317" t="s">
        <v>47</v>
      </c>
      <c r="D317" s="5">
        <v>3504.57</v>
      </c>
      <c r="E317" t="str">
        <f>VLOOKUP(A317,HOP!A:L,12,0)</f>
        <v>3504.55</v>
      </c>
      <c r="F317" t="str">
        <f>VLOOKUP(A317,HOP!A:C,3,0)</f>
        <v>3536295</v>
      </c>
      <c r="G317">
        <f t="shared" si="8"/>
        <v>0.0199999999999818</v>
      </c>
      <c r="H317" t="str">
        <f t="shared" si="9"/>
        <v>,3536295</v>
      </c>
      <c r="I317" t="str">
        <f>VLOOKUP(A317,HOP!A:U,21,0)</f>
        <v>直采</v>
      </c>
    </row>
    <row r="318" hidden="1" spans="1:9">
      <c r="A318" s="5">
        <v>620536750</v>
      </c>
      <c r="B318" t="s">
        <v>54</v>
      </c>
      <c r="C318" t="s">
        <v>47</v>
      </c>
      <c r="D318" s="5">
        <v>2210.73</v>
      </c>
      <c r="E318" t="str">
        <f>VLOOKUP(A318,HOP!A:L,12,0)</f>
        <v>2210.73</v>
      </c>
      <c r="F318" t="str">
        <f>VLOOKUP(A318,HOP!A:C,3,0)</f>
        <v>3541605</v>
      </c>
      <c r="G318">
        <f t="shared" si="8"/>
        <v>0</v>
      </c>
      <c r="H318" t="str">
        <f t="shared" si="9"/>
        <v>,3541605</v>
      </c>
      <c r="I318" t="str">
        <f>VLOOKUP(A318,HOP!A:U,21,0)</f>
        <v>直采</v>
      </c>
    </row>
    <row r="319" hidden="1" spans="1:9">
      <c r="A319" s="5">
        <v>621217542</v>
      </c>
      <c r="B319" t="s">
        <v>63</v>
      </c>
      <c r="C319" t="s">
        <v>47</v>
      </c>
      <c r="D319" s="5">
        <v>567.22</v>
      </c>
      <c r="E319" t="str">
        <f>VLOOKUP(A319,HOP!A:L,12,0)</f>
        <v>567.22</v>
      </c>
      <c r="F319" t="str">
        <f>VLOOKUP(A319,HOP!A:C,3,0)</f>
        <v>3548815</v>
      </c>
      <c r="G319">
        <f t="shared" si="8"/>
        <v>0</v>
      </c>
      <c r="H319" t="str">
        <f t="shared" si="9"/>
        <v>,3548815</v>
      </c>
      <c r="I319" t="str">
        <f>VLOOKUP(A319,HOP!A:U,21,0)</f>
        <v>直连</v>
      </c>
    </row>
    <row r="320" hidden="1" spans="1:9">
      <c r="A320" s="5">
        <v>621585482</v>
      </c>
      <c r="B320" t="s">
        <v>63</v>
      </c>
      <c r="C320" t="s">
        <v>47</v>
      </c>
      <c r="D320" s="5">
        <v>1640.6</v>
      </c>
      <c r="E320" t="str">
        <f>VLOOKUP(A320,HOP!A:L,12,0)</f>
        <v>1640.60</v>
      </c>
      <c r="F320" t="str">
        <f>VLOOKUP(A320,HOP!A:C,3,0)</f>
        <v>3553125</v>
      </c>
      <c r="G320">
        <f t="shared" si="8"/>
        <v>0</v>
      </c>
      <c r="H320" t="str">
        <f t="shared" si="9"/>
        <v>,3553125</v>
      </c>
      <c r="I320" t="str">
        <f>VLOOKUP(A320,HOP!A:U,21,0)</f>
        <v>直采</v>
      </c>
    </row>
    <row r="321" hidden="1" spans="1:9">
      <c r="A321" s="5">
        <v>623091062</v>
      </c>
      <c r="B321" t="s">
        <v>63</v>
      </c>
      <c r="C321" t="s">
        <v>47</v>
      </c>
      <c r="D321" s="5">
        <v>493.4</v>
      </c>
      <c r="E321" t="str">
        <f>VLOOKUP(A321,HOP!A:L,12,0)</f>
        <v>493.40</v>
      </c>
      <c r="F321" t="str">
        <f>VLOOKUP(A321,HOP!A:C,3,0)</f>
        <v>3572160</v>
      </c>
      <c r="G321">
        <f t="shared" si="8"/>
        <v>0</v>
      </c>
      <c r="H321" t="str">
        <f t="shared" si="9"/>
        <v>,3572160</v>
      </c>
      <c r="I321" t="str">
        <f>VLOOKUP(A321,HOP!A:U,21,0)</f>
        <v>直采</v>
      </c>
    </row>
    <row r="322" hidden="1" spans="1:9">
      <c r="A322" s="5">
        <v>623716946</v>
      </c>
      <c r="B322" t="s">
        <v>100</v>
      </c>
      <c r="C322" t="s">
        <v>47</v>
      </c>
      <c r="D322" s="5">
        <v>480.93</v>
      </c>
      <c r="E322" t="str">
        <f>VLOOKUP(A322,HOP!A:L,12,0)</f>
        <v>480.93</v>
      </c>
      <c r="F322" t="str">
        <f>VLOOKUP(A322,HOP!A:C,3,0)</f>
        <v>3580307</v>
      </c>
      <c r="G322">
        <f t="shared" si="8"/>
        <v>0</v>
      </c>
      <c r="H322" t="str">
        <f t="shared" si="9"/>
        <v>,3580307</v>
      </c>
      <c r="I322" t="str">
        <f>VLOOKUP(A322,HOP!A:U,21,0)</f>
        <v>直连</v>
      </c>
    </row>
    <row r="323" hidden="1" spans="1:9">
      <c r="A323" s="5">
        <v>624954290</v>
      </c>
      <c r="B323" t="s">
        <v>100</v>
      </c>
      <c r="C323" t="s">
        <v>47</v>
      </c>
      <c r="D323" s="5">
        <v>1822.71</v>
      </c>
      <c r="E323" t="str">
        <f>VLOOKUP(A323,HOP!A:L,12,0)</f>
        <v>1822.71</v>
      </c>
      <c r="F323" t="str">
        <f>VLOOKUP(A323,HOP!A:C,3,0)</f>
        <v>3594469</v>
      </c>
      <c r="G323">
        <f t="shared" ref="G323:G386" si="10">D323-E323</f>
        <v>0</v>
      </c>
      <c r="H323" t="str">
        <f t="shared" ref="H323:H386" si="11">$H$1&amp;F323</f>
        <v>,3594469</v>
      </c>
      <c r="I323" t="str">
        <f>VLOOKUP(A323,HOP!A:U,21,0)</f>
        <v>直连</v>
      </c>
    </row>
    <row r="324" hidden="1" spans="1:9">
      <c r="A324" s="5">
        <v>625667922</v>
      </c>
      <c r="B324" t="s">
        <v>100</v>
      </c>
      <c r="C324" t="s">
        <v>47</v>
      </c>
      <c r="D324" s="5">
        <v>1326.94</v>
      </c>
      <c r="E324" t="str">
        <f>VLOOKUP(A324,HOP!A:L,12,0)</f>
        <v>1326.94</v>
      </c>
      <c r="F324" t="str">
        <f>VLOOKUP(A324,HOP!A:C,3,0)</f>
        <v>3602878</v>
      </c>
      <c r="G324">
        <f t="shared" si="10"/>
        <v>0</v>
      </c>
      <c r="H324" t="str">
        <f t="shared" si="11"/>
        <v>,3602878</v>
      </c>
      <c r="I324" t="str">
        <f>VLOOKUP(A324,HOP!A:U,21,0)</f>
        <v>直连</v>
      </c>
    </row>
    <row r="325" hidden="1" spans="1:9">
      <c r="A325" s="5">
        <v>625811666</v>
      </c>
      <c r="B325" t="s">
        <v>193</v>
      </c>
      <c r="C325" t="s">
        <v>47</v>
      </c>
      <c r="D325" s="5">
        <v>7109.55</v>
      </c>
      <c r="E325" t="str">
        <f>VLOOKUP(A325,HOP!A:L,12,0)</f>
        <v>7109.55</v>
      </c>
      <c r="F325" t="str">
        <f>VLOOKUP(A325,HOP!A:C,3,0)</f>
        <v>3606110</v>
      </c>
      <c r="G325">
        <f t="shared" si="10"/>
        <v>0</v>
      </c>
      <c r="H325" t="str">
        <f t="shared" si="11"/>
        <v>,3606110</v>
      </c>
      <c r="I325" t="str">
        <f>VLOOKUP(A325,HOP!A:U,21,0)</f>
        <v>直连</v>
      </c>
    </row>
    <row r="326" hidden="1" spans="1:9">
      <c r="A326" s="5">
        <v>625847198</v>
      </c>
      <c r="B326" t="s">
        <v>39</v>
      </c>
      <c r="C326" t="s">
        <v>47</v>
      </c>
      <c r="D326" s="5">
        <v>4691</v>
      </c>
      <c r="E326" t="str">
        <f>VLOOKUP(A326,HOP!A:L,12,0)</f>
        <v>4691.00</v>
      </c>
      <c r="F326" t="str">
        <f>VLOOKUP(A326,HOP!A:C,3,0)</f>
        <v>3606333</v>
      </c>
      <c r="G326">
        <f t="shared" si="10"/>
        <v>0</v>
      </c>
      <c r="H326" t="str">
        <f t="shared" si="11"/>
        <v>,3606333</v>
      </c>
      <c r="I326" t="str">
        <f>VLOOKUP(A326,HOP!A:U,21,0)</f>
        <v>直连</v>
      </c>
    </row>
    <row r="327" hidden="1" spans="1:9">
      <c r="A327" s="5">
        <v>626473266</v>
      </c>
      <c r="B327" t="s">
        <v>46</v>
      </c>
      <c r="C327" t="s">
        <v>47</v>
      </c>
      <c r="D327" s="5">
        <v>7696.57</v>
      </c>
      <c r="E327" t="str">
        <f>VLOOKUP(A327,HOP!A:L,12,0)</f>
        <v>7696.57</v>
      </c>
      <c r="F327" t="str">
        <f>VLOOKUP(A327,HOP!A:C,3,0)</f>
        <v>3611288</v>
      </c>
      <c r="G327">
        <f t="shared" si="10"/>
        <v>0</v>
      </c>
      <c r="H327" t="str">
        <f t="shared" si="11"/>
        <v>,3611288</v>
      </c>
      <c r="I327" t="str">
        <f>VLOOKUP(A327,HOP!A:U,21,0)</f>
        <v>直连</v>
      </c>
    </row>
    <row r="328" hidden="1" spans="1:9">
      <c r="A328" s="5">
        <v>626631530</v>
      </c>
      <c r="B328" t="s">
        <v>54</v>
      </c>
      <c r="C328" t="s">
        <v>47</v>
      </c>
      <c r="D328" s="5">
        <v>3137.07</v>
      </c>
      <c r="E328" t="str">
        <f>VLOOKUP(A328,HOP!A:L,12,0)</f>
        <v>3137.07</v>
      </c>
      <c r="F328" t="str">
        <f>VLOOKUP(A328,HOP!A:C,3,0)</f>
        <v>3614499</v>
      </c>
      <c r="G328">
        <f t="shared" si="10"/>
        <v>0</v>
      </c>
      <c r="H328" t="str">
        <f t="shared" si="11"/>
        <v>,3614499</v>
      </c>
      <c r="I328" t="str">
        <f>VLOOKUP(A328,HOP!A:U,21,0)</f>
        <v>直采</v>
      </c>
    </row>
    <row r="329" hidden="1" spans="1:9">
      <c r="A329" s="5">
        <v>626670870</v>
      </c>
      <c r="B329" t="s">
        <v>100</v>
      </c>
      <c r="C329" t="s">
        <v>47</v>
      </c>
      <c r="D329" s="5">
        <v>627.12</v>
      </c>
      <c r="E329" t="str">
        <f>VLOOKUP(A329,HOP!A:L,12,0)</f>
        <v>627.12</v>
      </c>
      <c r="F329" t="str">
        <f>VLOOKUP(A329,HOP!A:C,3,0)</f>
        <v>3614592</v>
      </c>
      <c r="G329">
        <f t="shared" si="10"/>
        <v>0</v>
      </c>
      <c r="H329" t="str">
        <f t="shared" si="11"/>
        <v>,3614592</v>
      </c>
      <c r="I329" t="str">
        <f>VLOOKUP(A329,HOP!A:U,21,0)</f>
        <v>直连</v>
      </c>
    </row>
    <row r="330" hidden="1" spans="1:9">
      <c r="A330" s="5">
        <v>627164614</v>
      </c>
      <c r="B330" t="s">
        <v>63</v>
      </c>
      <c r="C330" t="s">
        <v>47</v>
      </c>
      <c r="D330" s="5">
        <v>2201.14</v>
      </c>
      <c r="E330" t="str">
        <f>VLOOKUP(A330,HOP!A:L,12,0)</f>
        <v>2201.14</v>
      </c>
      <c r="F330" t="str">
        <f>VLOOKUP(A330,HOP!A:C,3,0)</f>
        <v>3619314</v>
      </c>
      <c r="G330">
        <f t="shared" si="10"/>
        <v>0</v>
      </c>
      <c r="H330" t="str">
        <f t="shared" si="11"/>
        <v>,3619314</v>
      </c>
      <c r="I330" t="str">
        <f>VLOOKUP(A330,HOP!A:U,21,0)</f>
        <v>直连</v>
      </c>
    </row>
    <row r="331" hidden="1" spans="1:9">
      <c r="A331" s="5">
        <v>627709010</v>
      </c>
      <c r="B331" t="s">
        <v>39</v>
      </c>
      <c r="C331" t="s">
        <v>47</v>
      </c>
      <c r="D331" s="5">
        <v>1461.92</v>
      </c>
      <c r="E331" t="str">
        <f>VLOOKUP(A331,HOP!A:L,12,0)</f>
        <v>1461.92</v>
      </c>
      <c r="F331" t="str">
        <f>VLOOKUP(A331,HOP!A:C,3,0)</f>
        <v>3627660</v>
      </c>
      <c r="G331">
        <f t="shared" si="10"/>
        <v>0</v>
      </c>
      <c r="H331" t="str">
        <f t="shared" si="11"/>
        <v>,3627660</v>
      </c>
      <c r="I331" t="str">
        <f>VLOOKUP(A331,HOP!A:U,21,0)</f>
        <v>直采</v>
      </c>
    </row>
    <row r="332" hidden="1" spans="1:9">
      <c r="A332" s="5">
        <v>628987238</v>
      </c>
      <c r="B332" t="s">
        <v>63</v>
      </c>
      <c r="C332" t="s">
        <v>47</v>
      </c>
      <c r="D332" s="5">
        <v>2142.16</v>
      </c>
      <c r="E332" t="str">
        <f>VLOOKUP(A332,HOP!A:L,12,0)</f>
        <v>2142.16</v>
      </c>
      <c r="F332" t="str">
        <f>VLOOKUP(A332,HOP!A:C,3,0)</f>
        <v>3641336</v>
      </c>
      <c r="G332">
        <f t="shared" si="10"/>
        <v>0</v>
      </c>
      <c r="H332" t="str">
        <f t="shared" si="11"/>
        <v>,3641336</v>
      </c>
      <c r="I332" t="str">
        <f>VLOOKUP(A332,HOP!A:U,21,0)</f>
        <v>直连</v>
      </c>
    </row>
    <row r="333" hidden="1" spans="1:9">
      <c r="A333" s="5">
        <v>629188082</v>
      </c>
      <c r="B333" t="s">
        <v>54</v>
      </c>
      <c r="C333" t="s">
        <v>47</v>
      </c>
      <c r="D333" s="5">
        <v>7619.79</v>
      </c>
      <c r="E333" t="str">
        <f>VLOOKUP(A333,HOP!A:L,12,0)</f>
        <v>7619.79</v>
      </c>
      <c r="F333" t="str">
        <f>VLOOKUP(A333,HOP!A:C,3,0)</f>
        <v>3643077</v>
      </c>
      <c r="G333">
        <f t="shared" si="10"/>
        <v>0</v>
      </c>
      <c r="H333" t="str">
        <f t="shared" si="11"/>
        <v>,3643077</v>
      </c>
      <c r="I333" t="str">
        <f>VLOOKUP(A333,HOP!A:U,21,0)</f>
        <v>直连</v>
      </c>
    </row>
    <row r="334" hidden="1" spans="1:9">
      <c r="A334" s="5">
        <v>629325366</v>
      </c>
      <c r="B334" t="s">
        <v>100</v>
      </c>
      <c r="C334" t="s">
        <v>47</v>
      </c>
      <c r="D334" s="5">
        <v>710.83</v>
      </c>
      <c r="E334" t="str">
        <f>VLOOKUP(A334,HOP!A:L,12,0)</f>
        <v>710.83</v>
      </c>
      <c r="F334" t="str">
        <f>VLOOKUP(A334,HOP!A:C,3,0)</f>
        <v>3645612</v>
      </c>
      <c r="G334">
        <f t="shared" si="10"/>
        <v>0</v>
      </c>
      <c r="H334" t="str">
        <f t="shared" si="11"/>
        <v>,3645612</v>
      </c>
      <c r="I334" t="str">
        <f>VLOOKUP(A334,HOP!A:U,21,0)</f>
        <v>直连</v>
      </c>
    </row>
    <row r="335" hidden="1" spans="1:9">
      <c r="A335" s="5">
        <v>629582518</v>
      </c>
      <c r="B335" t="s">
        <v>63</v>
      </c>
      <c r="C335" t="s">
        <v>47</v>
      </c>
      <c r="D335" s="5">
        <v>6874.88</v>
      </c>
      <c r="E335" t="str">
        <f>VLOOKUP(A335,HOP!A:L,12,0)</f>
        <v>6874.88</v>
      </c>
      <c r="F335" t="str">
        <f>VLOOKUP(A335,HOP!A:C,3,0)</f>
        <v>3648057</v>
      </c>
      <c r="G335">
        <f t="shared" si="10"/>
        <v>0</v>
      </c>
      <c r="H335" t="str">
        <f t="shared" si="11"/>
        <v>,3648057</v>
      </c>
      <c r="I335" t="str">
        <f>VLOOKUP(A335,HOP!A:U,21,0)</f>
        <v>直连</v>
      </c>
    </row>
    <row r="336" hidden="1" spans="1:9">
      <c r="A336" s="5">
        <v>629874786</v>
      </c>
      <c r="B336" t="s">
        <v>39</v>
      </c>
      <c r="C336" t="s">
        <v>47</v>
      </c>
      <c r="D336" s="5">
        <v>2333.16</v>
      </c>
      <c r="E336" t="str">
        <f>VLOOKUP(A336,HOP!A:L,12,0)</f>
        <v>2333.16</v>
      </c>
      <c r="F336" t="str">
        <f>VLOOKUP(A336,HOP!A:C,3,0)</f>
        <v>3650221</v>
      </c>
      <c r="G336">
        <f t="shared" si="10"/>
        <v>0</v>
      </c>
      <c r="H336" t="str">
        <f t="shared" si="11"/>
        <v>,3650221</v>
      </c>
      <c r="I336" t="str">
        <f>VLOOKUP(A336,HOP!A:U,21,0)</f>
        <v>直连</v>
      </c>
    </row>
    <row r="337" hidden="1" spans="1:9">
      <c r="A337" s="5">
        <v>630566446</v>
      </c>
      <c r="B337" t="s">
        <v>193</v>
      </c>
      <c r="C337" t="s">
        <v>47</v>
      </c>
      <c r="D337" s="5">
        <v>2787.4</v>
      </c>
      <c r="E337" t="str">
        <f>VLOOKUP(A337,HOP!A:L,12,0)</f>
        <v>2787.40</v>
      </c>
      <c r="F337" t="str">
        <f>VLOOKUP(A337,HOP!A:C,3,0)</f>
        <v>3659291</v>
      </c>
      <c r="G337">
        <f t="shared" si="10"/>
        <v>0</v>
      </c>
      <c r="H337" t="str">
        <f t="shared" si="11"/>
        <v>,3659291</v>
      </c>
      <c r="I337" t="str">
        <f>VLOOKUP(A337,HOP!A:U,21,0)</f>
        <v>直连</v>
      </c>
    </row>
    <row r="338" hidden="1" spans="1:9">
      <c r="A338" s="5">
        <v>630814762</v>
      </c>
      <c r="B338" t="s">
        <v>100</v>
      </c>
      <c r="C338" t="s">
        <v>47</v>
      </c>
      <c r="D338" s="5">
        <v>2139.19</v>
      </c>
      <c r="E338" t="str">
        <f>VLOOKUP(A338,HOP!A:L,12,0)</f>
        <v>2139.19</v>
      </c>
      <c r="F338" t="str">
        <f>VLOOKUP(A338,HOP!A:C,3,0)</f>
        <v>3662551</v>
      </c>
      <c r="G338">
        <f t="shared" si="10"/>
        <v>0</v>
      </c>
      <c r="H338" t="str">
        <f t="shared" si="11"/>
        <v>,3662551</v>
      </c>
      <c r="I338" t="str">
        <f>VLOOKUP(A338,HOP!A:U,21,0)</f>
        <v>直连</v>
      </c>
    </row>
    <row r="339" hidden="1" spans="1:9">
      <c r="A339" s="5">
        <v>631932782</v>
      </c>
      <c r="B339" t="s">
        <v>63</v>
      </c>
      <c r="C339" t="s">
        <v>47</v>
      </c>
      <c r="D339" s="5">
        <v>2919.98</v>
      </c>
      <c r="E339" t="str">
        <f>VLOOKUP(A339,HOP!A:L,12,0)</f>
        <v>2919.98</v>
      </c>
      <c r="F339" t="str">
        <f>VLOOKUP(A339,HOP!A:C,3,0)</f>
        <v>3674941</v>
      </c>
      <c r="G339">
        <f t="shared" si="10"/>
        <v>0</v>
      </c>
      <c r="H339" t="str">
        <f t="shared" si="11"/>
        <v>,3674941</v>
      </c>
      <c r="I339" t="str">
        <f>VLOOKUP(A339,HOP!A:U,21,0)</f>
        <v>直连</v>
      </c>
    </row>
    <row r="340" hidden="1" spans="1:9">
      <c r="A340" s="5">
        <v>632041886</v>
      </c>
      <c r="B340" t="s">
        <v>100</v>
      </c>
      <c r="C340" t="s">
        <v>47</v>
      </c>
      <c r="D340" s="5">
        <v>1035.15</v>
      </c>
      <c r="E340" t="str">
        <f>VLOOKUP(A340,HOP!A:L,12,0)</f>
        <v>1035.15</v>
      </c>
      <c r="F340" t="str">
        <f>VLOOKUP(A340,HOP!A:C,3,0)</f>
        <v>3676665</v>
      </c>
      <c r="G340">
        <f t="shared" si="10"/>
        <v>0</v>
      </c>
      <c r="H340" t="str">
        <f t="shared" si="11"/>
        <v>,3676665</v>
      </c>
      <c r="I340" t="str">
        <f>VLOOKUP(A340,HOP!A:U,21,0)</f>
        <v>直连</v>
      </c>
    </row>
    <row r="341" hidden="1" spans="1:9">
      <c r="A341" s="5">
        <v>632610746</v>
      </c>
      <c r="B341" t="s">
        <v>54</v>
      </c>
      <c r="C341" t="s">
        <v>47</v>
      </c>
      <c r="D341" s="5">
        <v>4563.54</v>
      </c>
      <c r="E341" t="str">
        <f>VLOOKUP(A341,HOP!A:L,12,0)</f>
        <v>4563.54</v>
      </c>
      <c r="F341" t="str">
        <f>VLOOKUP(A341,HOP!A:C,3,0)</f>
        <v>3682420</v>
      </c>
      <c r="G341">
        <f t="shared" si="10"/>
        <v>0</v>
      </c>
      <c r="H341" t="str">
        <f t="shared" si="11"/>
        <v>,3682420</v>
      </c>
      <c r="I341" t="str">
        <f>VLOOKUP(A341,HOP!A:U,21,0)</f>
        <v>直连</v>
      </c>
    </row>
    <row r="342" hidden="1" spans="1:9">
      <c r="A342" s="5">
        <v>632865626</v>
      </c>
      <c r="B342" t="s">
        <v>63</v>
      </c>
      <c r="C342" t="s">
        <v>47</v>
      </c>
      <c r="D342" s="5">
        <v>5935.12</v>
      </c>
      <c r="E342" t="str">
        <f>VLOOKUP(A342,HOP!A:L,12,0)</f>
        <v>5935.12</v>
      </c>
      <c r="F342" t="str">
        <f>VLOOKUP(A342,HOP!A:C,3,0)</f>
        <v>3685951</v>
      </c>
      <c r="G342">
        <f t="shared" si="10"/>
        <v>0</v>
      </c>
      <c r="H342" t="str">
        <f t="shared" si="11"/>
        <v>,3685951</v>
      </c>
      <c r="I342" t="str">
        <f>VLOOKUP(A342,HOP!A:U,21,0)</f>
        <v>直连</v>
      </c>
    </row>
    <row r="343" hidden="1" spans="1:9">
      <c r="A343" s="5">
        <v>634122502</v>
      </c>
      <c r="B343" t="s">
        <v>117</v>
      </c>
      <c r="C343" t="s">
        <v>193</v>
      </c>
      <c r="D343" s="5">
        <v>2122.48</v>
      </c>
      <c r="E343">
        <v>2122.47</v>
      </c>
      <c r="F343">
        <v>3705154</v>
      </c>
      <c r="G343">
        <f t="shared" si="10"/>
        <v>0.0100000000002183</v>
      </c>
      <c r="H343" t="str">
        <f t="shared" si="11"/>
        <v>,3705154</v>
      </c>
      <c r="I343" t="e">
        <f>VLOOKUP(A343,HOP!A:U,21,0)</f>
        <v>#N/A</v>
      </c>
    </row>
    <row r="344" hidden="1" spans="1:9">
      <c r="A344" s="5">
        <v>634281198</v>
      </c>
      <c r="B344" t="s">
        <v>63</v>
      </c>
      <c r="C344" t="s">
        <v>47</v>
      </c>
      <c r="D344" s="5">
        <v>1962.82</v>
      </c>
      <c r="E344" t="str">
        <f>VLOOKUP(A344,HOP!A:L,12,0)</f>
        <v>1962.82</v>
      </c>
      <c r="F344" t="str">
        <f>VLOOKUP(A344,HOP!A:C,3,0)</f>
        <v>3705675</v>
      </c>
      <c r="G344">
        <f t="shared" si="10"/>
        <v>0</v>
      </c>
      <c r="H344" t="str">
        <f t="shared" si="11"/>
        <v>,3705675</v>
      </c>
      <c r="I344" t="str">
        <f>VLOOKUP(A344,HOP!A:U,21,0)</f>
        <v>直连</v>
      </c>
    </row>
    <row r="345" hidden="1" spans="1:9">
      <c r="A345" s="5">
        <v>634395110</v>
      </c>
      <c r="B345" t="s">
        <v>63</v>
      </c>
      <c r="C345" t="s">
        <v>47</v>
      </c>
      <c r="D345" s="5">
        <v>1244.68</v>
      </c>
      <c r="E345" t="str">
        <f>VLOOKUP(A345,HOP!A:L,12,0)</f>
        <v>1244.68</v>
      </c>
      <c r="F345" t="str">
        <f>VLOOKUP(A345,HOP!A:C,3,0)</f>
        <v>3708106</v>
      </c>
      <c r="G345">
        <f t="shared" si="10"/>
        <v>0</v>
      </c>
      <c r="H345" t="str">
        <f t="shared" si="11"/>
        <v>,3708106</v>
      </c>
      <c r="I345" t="str">
        <f>VLOOKUP(A345,HOP!A:U,21,0)</f>
        <v>直采</v>
      </c>
    </row>
    <row r="346" hidden="1" spans="1:9">
      <c r="A346" s="5">
        <v>635035930</v>
      </c>
      <c r="B346" t="s">
        <v>100</v>
      </c>
      <c r="C346" t="s">
        <v>47</v>
      </c>
      <c r="D346" s="5">
        <v>1124.47</v>
      </c>
      <c r="E346" t="str">
        <f>VLOOKUP(A346,HOP!A:L,12,0)</f>
        <v>1124.47</v>
      </c>
      <c r="F346" t="str">
        <f>VLOOKUP(A346,HOP!A:C,3,0)</f>
        <v>3715696</v>
      </c>
      <c r="G346">
        <f t="shared" si="10"/>
        <v>0</v>
      </c>
      <c r="H346" t="str">
        <f t="shared" si="11"/>
        <v>,3715696</v>
      </c>
      <c r="I346" t="str">
        <f>VLOOKUP(A346,HOP!A:U,21,0)</f>
        <v>直连</v>
      </c>
    </row>
    <row r="347" hidden="1" spans="1:9">
      <c r="A347" s="5">
        <v>635138966</v>
      </c>
      <c r="B347" t="s">
        <v>63</v>
      </c>
      <c r="C347" t="s">
        <v>47</v>
      </c>
      <c r="D347" s="5">
        <v>1907.04</v>
      </c>
      <c r="E347" t="str">
        <f>VLOOKUP(A347,HOP!A:L,12,0)</f>
        <v>1907.04</v>
      </c>
      <c r="F347" t="str">
        <f>VLOOKUP(A347,HOP!A:C,3,0)</f>
        <v>3717844</v>
      </c>
      <c r="G347">
        <f t="shared" si="10"/>
        <v>0</v>
      </c>
      <c r="H347" t="str">
        <f t="shared" si="11"/>
        <v>,3717844</v>
      </c>
      <c r="I347" t="str">
        <f>VLOOKUP(A347,HOP!A:U,21,0)</f>
        <v>直连</v>
      </c>
    </row>
    <row r="348" hidden="1" spans="1:9">
      <c r="A348" s="5">
        <v>635254978</v>
      </c>
      <c r="B348" t="s">
        <v>100</v>
      </c>
      <c r="C348" t="s">
        <v>47</v>
      </c>
      <c r="D348" s="5">
        <v>1312.98</v>
      </c>
      <c r="E348" t="str">
        <f>VLOOKUP(A348,HOP!A:L,12,0)</f>
        <v>1312.98</v>
      </c>
      <c r="F348" t="str">
        <f>VLOOKUP(A348,HOP!A:C,3,0)</f>
        <v>3720152</v>
      </c>
      <c r="G348">
        <f t="shared" si="10"/>
        <v>0</v>
      </c>
      <c r="H348" t="str">
        <f t="shared" si="11"/>
        <v>,3720152</v>
      </c>
      <c r="I348" t="str">
        <f>VLOOKUP(A348,HOP!A:U,21,0)</f>
        <v>直连</v>
      </c>
    </row>
    <row r="349" hidden="1" spans="1:9">
      <c r="A349" s="5">
        <v>635519550</v>
      </c>
      <c r="B349" t="s">
        <v>63</v>
      </c>
      <c r="C349" t="s">
        <v>47</v>
      </c>
      <c r="D349" s="5">
        <v>934.02</v>
      </c>
      <c r="E349" t="str">
        <f>VLOOKUP(A349,HOP!A:L,12,0)</f>
        <v>934.02</v>
      </c>
      <c r="F349" t="str">
        <f>VLOOKUP(A349,HOP!A:C,3,0)</f>
        <v>3722214</v>
      </c>
      <c r="G349">
        <f t="shared" si="10"/>
        <v>0</v>
      </c>
      <c r="H349" t="str">
        <f t="shared" si="11"/>
        <v>,3722214</v>
      </c>
      <c r="I349" t="str">
        <f>VLOOKUP(A349,HOP!A:U,21,0)</f>
        <v>直采</v>
      </c>
    </row>
    <row r="350" hidden="1" spans="1:9">
      <c r="A350" s="5">
        <v>635841986</v>
      </c>
      <c r="B350" t="s">
        <v>63</v>
      </c>
      <c r="C350" t="s">
        <v>47</v>
      </c>
      <c r="D350" s="5">
        <v>1116.76</v>
      </c>
      <c r="E350" t="str">
        <f>VLOOKUP(A350,HOP!A:L,12,0)</f>
        <v>1116.76</v>
      </c>
      <c r="F350" t="str">
        <f>VLOOKUP(A350,HOP!A:C,3,0)</f>
        <v>3726291</v>
      </c>
      <c r="G350">
        <f t="shared" si="10"/>
        <v>0</v>
      </c>
      <c r="H350" t="str">
        <f t="shared" si="11"/>
        <v>,3726291</v>
      </c>
      <c r="I350" t="str">
        <f>VLOOKUP(A350,HOP!A:U,21,0)</f>
        <v>直采</v>
      </c>
    </row>
    <row r="351" hidden="1" spans="1:9">
      <c r="A351" s="5">
        <v>636037378</v>
      </c>
      <c r="B351" t="s">
        <v>63</v>
      </c>
      <c r="C351" t="s">
        <v>47</v>
      </c>
      <c r="D351" s="5">
        <v>1461.8</v>
      </c>
      <c r="E351" t="str">
        <f>VLOOKUP(A351,HOP!A:L,12,0)</f>
        <v>1461.80</v>
      </c>
      <c r="F351" t="str">
        <f>VLOOKUP(A351,HOP!A:C,3,0)</f>
        <v>3730631</v>
      </c>
      <c r="G351">
        <f t="shared" si="10"/>
        <v>0</v>
      </c>
      <c r="H351" t="str">
        <f t="shared" si="11"/>
        <v>,3730631</v>
      </c>
      <c r="I351" t="str">
        <f>VLOOKUP(A351,HOP!A:U,21,0)</f>
        <v>直连</v>
      </c>
    </row>
    <row r="352" hidden="1" spans="1:9">
      <c r="A352" s="5">
        <v>636090970</v>
      </c>
      <c r="B352" t="s">
        <v>100</v>
      </c>
      <c r="C352" t="s">
        <v>47</v>
      </c>
      <c r="D352" s="5">
        <v>390.25</v>
      </c>
      <c r="E352" t="str">
        <f>VLOOKUP(A352,HOP!A:L,12,0)</f>
        <v>390.25</v>
      </c>
      <c r="F352" t="str">
        <f>VLOOKUP(A352,HOP!A:C,3,0)</f>
        <v>3730746</v>
      </c>
      <c r="G352">
        <f t="shared" si="10"/>
        <v>0</v>
      </c>
      <c r="H352" t="str">
        <f t="shared" si="11"/>
        <v>,3730746</v>
      </c>
      <c r="I352" t="str">
        <f>VLOOKUP(A352,HOP!A:U,21,0)</f>
        <v>直连</v>
      </c>
    </row>
    <row r="353" hidden="1" spans="1:9">
      <c r="A353" s="5">
        <v>636146854</v>
      </c>
      <c r="B353" t="s">
        <v>63</v>
      </c>
      <c r="C353" t="s">
        <v>47</v>
      </c>
      <c r="D353" s="5">
        <v>4125.18</v>
      </c>
      <c r="E353" t="str">
        <f>VLOOKUP(A353,HOP!A:L,12,0)</f>
        <v>4125.18</v>
      </c>
      <c r="F353" t="str">
        <f>VLOOKUP(A353,HOP!A:C,3,0)</f>
        <v>3730862</v>
      </c>
      <c r="G353">
        <f t="shared" si="10"/>
        <v>0</v>
      </c>
      <c r="H353" t="str">
        <f t="shared" si="11"/>
        <v>,3730862</v>
      </c>
      <c r="I353" t="str">
        <f>VLOOKUP(A353,HOP!A:U,21,0)</f>
        <v>直连</v>
      </c>
    </row>
    <row r="354" hidden="1" spans="1:9">
      <c r="A354" s="5">
        <v>636214566</v>
      </c>
      <c r="B354" t="s">
        <v>54</v>
      </c>
      <c r="C354" t="s">
        <v>47</v>
      </c>
      <c r="D354" s="5">
        <v>2016.87</v>
      </c>
      <c r="E354" t="str">
        <f>VLOOKUP(A354,HOP!A:L,12,0)</f>
        <v>2016.87</v>
      </c>
      <c r="F354" t="str">
        <f>VLOOKUP(A354,HOP!A:C,3,0)</f>
        <v>3731289</v>
      </c>
      <c r="G354">
        <f t="shared" si="10"/>
        <v>0</v>
      </c>
      <c r="H354" t="str">
        <f t="shared" si="11"/>
        <v>,3731289</v>
      </c>
      <c r="I354" t="str">
        <f>VLOOKUP(A354,HOP!A:U,21,0)</f>
        <v>直连</v>
      </c>
    </row>
    <row r="355" hidden="1" spans="1:9">
      <c r="A355" s="5">
        <v>636362918</v>
      </c>
      <c r="B355" t="s">
        <v>100</v>
      </c>
      <c r="C355" t="s">
        <v>47</v>
      </c>
      <c r="D355" s="5">
        <v>697.7</v>
      </c>
      <c r="E355" t="str">
        <f>VLOOKUP(A355,HOP!A:L,12,0)</f>
        <v>697.70</v>
      </c>
      <c r="F355" t="str">
        <f>VLOOKUP(A355,HOP!A:C,3,0)</f>
        <v>3734356</v>
      </c>
      <c r="G355">
        <f t="shared" si="10"/>
        <v>0</v>
      </c>
      <c r="H355" t="str">
        <f t="shared" si="11"/>
        <v>,3734356</v>
      </c>
      <c r="I355" t="str">
        <f>VLOOKUP(A355,HOP!A:U,21,0)</f>
        <v>直连</v>
      </c>
    </row>
    <row r="356" hidden="1" spans="1:9">
      <c r="A356" s="5">
        <v>636397310</v>
      </c>
      <c r="B356" t="s">
        <v>100</v>
      </c>
      <c r="C356" t="s">
        <v>47</v>
      </c>
      <c r="D356" s="5">
        <v>637.91</v>
      </c>
      <c r="E356" t="str">
        <f>VLOOKUP(A356,HOP!A:L,12,0)</f>
        <v>637.91</v>
      </c>
      <c r="F356" t="str">
        <f>VLOOKUP(A356,HOP!A:C,3,0)</f>
        <v>3734860</v>
      </c>
      <c r="G356">
        <f t="shared" si="10"/>
        <v>0</v>
      </c>
      <c r="H356" t="str">
        <f t="shared" si="11"/>
        <v>,3734860</v>
      </c>
      <c r="I356" t="str">
        <f>VLOOKUP(A356,HOP!A:U,21,0)</f>
        <v>直连</v>
      </c>
    </row>
    <row r="357" hidden="1" spans="1:9">
      <c r="A357" s="5">
        <v>636414554</v>
      </c>
      <c r="B357" t="s">
        <v>100</v>
      </c>
      <c r="C357" t="s">
        <v>47</v>
      </c>
      <c r="D357" s="5">
        <v>1003.57</v>
      </c>
      <c r="E357" t="str">
        <f>VLOOKUP(A357,HOP!A:L,12,0)</f>
        <v>1003.57</v>
      </c>
      <c r="F357" t="str">
        <f>VLOOKUP(A357,HOP!A:C,3,0)</f>
        <v>3735158</v>
      </c>
      <c r="G357">
        <f t="shared" si="10"/>
        <v>0</v>
      </c>
      <c r="H357" t="str">
        <f t="shared" si="11"/>
        <v>,3735158</v>
      </c>
      <c r="I357" t="str">
        <f>VLOOKUP(A357,HOP!A:U,21,0)</f>
        <v>直连</v>
      </c>
    </row>
    <row r="358" hidden="1" spans="1:9">
      <c r="A358" s="5">
        <v>636452294</v>
      </c>
      <c r="B358" t="s">
        <v>100</v>
      </c>
      <c r="C358" t="s">
        <v>47</v>
      </c>
      <c r="D358" s="5">
        <v>2103.96</v>
      </c>
      <c r="E358" t="str">
        <f>VLOOKUP(A358,HOP!A:L,12,0)</f>
        <v>2103.96</v>
      </c>
      <c r="F358" t="str">
        <f>VLOOKUP(A358,HOP!A:C,3,0)</f>
        <v>3735285</v>
      </c>
      <c r="G358">
        <f t="shared" si="10"/>
        <v>0</v>
      </c>
      <c r="H358" t="str">
        <f t="shared" si="11"/>
        <v>,3735285</v>
      </c>
      <c r="I358" t="str">
        <f>VLOOKUP(A358,HOP!A:U,21,0)</f>
        <v>直连</v>
      </c>
    </row>
    <row r="359" hidden="1" spans="1:9">
      <c r="A359" s="5">
        <v>636596086</v>
      </c>
      <c r="B359" t="s">
        <v>100</v>
      </c>
      <c r="C359" t="s">
        <v>47</v>
      </c>
      <c r="D359" s="5">
        <v>901.08</v>
      </c>
      <c r="E359" t="str">
        <f>VLOOKUP(A359,HOP!A:L,12,0)</f>
        <v>901.08</v>
      </c>
      <c r="F359" t="str">
        <f>VLOOKUP(A359,HOP!A:C,3,0)</f>
        <v>3735609</v>
      </c>
      <c r="G359">
        <f t="shared" si="10"/>
        <v>0</v>
      </c>
      <c r="H359" t="str">
        <f t="shared" si="11"/>
        <v>,3735609</v>
      </c>
      <c r="I359" t="str">
        <f>VLOOKUP(A359,HOP!A:U,21,0)</f>
        <v>直连</v>
      </c>
    </row>
    <row r="360" hidden="1" spans="1:9">
      <c r="A360" s="5">
        <v>636752714</v>
      </c>
      <c r="B360" t="s">
        <v>100</v>
      </c>
      <c r="C360" t="s">
        <v>47</v>
      </c>
      <c r="D360" s="5">
        <v>274.64</v>
      </c>
      <c r="E360" t="str">
        <f>VLOOKUP(A360,HOP!A:L,12,0)</f>
        <v>274.64</v>
      </c>
      <c r="F360" t="str">
        <f>VLOOKUP(A360,HOP!A:C,3,0)</f>
        <v>3739096</v>
      </c>
      <c r="G360">
        <f t="shared" si="10"/>
        <v>0</v>
      </c>
      <c r="H360" t="str">
        <f t="shared" si="11"/>
        <v>,3739096</v>
      </c>
      <c r="I360" t="str">
        <f>VLOOKUP(A360,HOP!A:U,21,0)</f>
        <v>直连</v>
      </c>
    </row>
    <row r="361" hidden="1" spans="1:9">
      <c r="A361" s="5">
        <v>636804794</v>
      </c>
      <c r="B361" t="s">
        <v>63</v>
      </c>
      <c r="C361" t="s">
        <v>47</v>
      </c>
      <c r="D361" s="5">
        <v>3210.3</v>
      </c>
      <c r="E361" t="str">
        <f>VLOOKUP(A361,HOP!A:L,12,0)</f>
        <v>3210.30</v>
      </c>
      <c r="F361" t="str">
        <f>VLOOKUP(A361,HOP!A:C,3,0)</f>
        <v>3739666</v>
      </c>
      <c r="G361">
        <f t="shared" si="10"/>
        <v>0</v>
      </c>
      <c r="H361" t="str">
        <f t="shared" si="11"/>
        <v>,3739666</v>
      </c>
      <c r="I361" t="str">
        <f>VLOOKUP(A361,HOP!A:U,21,0)</f>
        <v>直连</v>
      </c>
    </row>
    <row r="362" hidden="1" spans="1:9">
      <c r="A362" s="5">
        <v>636981838</v>
      </c>
      <c r="B362" t="s">
        <v>100</v>
      </c>
      <c r="C362" t="s">
        <v>47</v>
      </c>
      <c r="D362" s="5">
        <v>184.59</v>
      </c>
      <c r="E362" t="str">
        <f>VLOOKUP(A362,HOP!A:L,12,0)</f>
        <v>184.59</v>
      </c>
      <c r="F362" t="str">
        <f>VLOOKUP(A362,HOP!A:C,3,0)</f>
        <v>3740184</v>
      </c>
      <c r="G362">
        <f t="shared" si="10"/>
        <v>0</v>
      </c>
      <c r="H362" t="str">
        <f t="shared" si="11"/>
        <v>,3740184</v>
      </c>
      <c r="I362" t="str">
        <f>VLOOKUP(A362,HOP!A:U,21,0)</f>
        <v>直连</v>
      </c>
    </row>
    <row r="363" hidden="1" spans="1:9">
      <c r="A363" s="5">
        <v>637191650</v>
      </c>
      <c r="B363" t="s">
        <v>100</v>
      </c>
      <c r="C363" t="s">
        <v>47</v>
      </c>
      <c r="D363" s="5">
        <v>433.3</v>
      </c>
      <c r="E363" t="str">
        <f>VLOOKUP(A363,HOP!A:L,12,0)</f>
        <v>433.30</v>
      </c>
      <c r="F363" t="str">
        <f>VLOOKUP(A363,HOP!A:C,3,0)</f>
        <v>3744123</v>
      </c>
      <c r="G363">
        <f t="shared" si="10"/>
        <v>0</v>
      </c>
      <c r="H363" t="str">
        <f t="shared" si="11"/>
        <v>,3744123</v>
      </c>
      <c r="I363" t="str">
        <f>VLOOKUP(A363,HOP!A:U,21,0)</f>
        <v>直连</v>
      </c>
    </row>
    <row r="364" hidden="1" spans="1:9">
      <c r="A364" s="5">
        <v>637360254</v>
      </c>
      <c r="B364" t="s">
        <v>100</v>
      </c>
      <c r="C364" t="s">
        <v>47</v>
      </c>
      <c r="D364" s="5">
        <v>134.65</v>
      </c>
      <c r="E364" t="str">
        <f>VLOOKUP(A364,HOP!A:L,12,0)</f>
        <v>134.65</v>
      </c>
      <c r="F364" t="str">
        <f>VLOOKUP(A364,HOP!A:C,3,0)</f>
        <v>3744949</v>
      </c>
      <c r="G364">
        <f t="shared" si="10"/>
        <v>0</v>
      </c>
      <c r="H364" t="str">
        <f t="shared" si="11"/>
        <v>,3744949</v>
      </c>
      <c r="I364" t="str">
        <f>VLOOKUP(A364,HOP!A:U,21,0)</f>
        <v>直连</v>
      </c>
    </row>
    <row r="365" hidden="1" spans="1:9">
      <c r="A365" s="5">
        <v>637428218</v>
      </c>
      <c r="B365" t="s">
        <v>100</v>
      </c>
      <c r="C365" t="s">
        <v>47</v>
      </c>
      <c r="D365" s="5">
        <v>704.68</v>
      </c>
      <c r="E365" t="str">
        <f>VLOOKUP(A365,HOP!A:L,12,0)</f>
        <v>704.68</v>
      </c>
      <c r="F365" t="str">
        <f>VLOOKUP(A365,HOP!A:C,3,0)</f>
        <v>3747557</v>
      </c>
      <c r="G365">
        <f t="shared" si="10"/>
        <v>0</v>
      </c>
      <c r="H365" t="str">
        <f t="shared" si="11"/>
        <v>,3747557</v>
      </c>
      <c r="I365" t="str">
        <f>VLOOKUP(A365,HOP!A:U,21,0)</f>
        <v>直连</v>
      </c>
    </row>
    <row r="366" hidden="1" spans="1:9">
      <c r="A366" s="5">
        <v>637432534</v>
      </c>
      <c r="B366" t="s">
        <v>100</v>
      </c>
      <c r="C366" t="s">
        <v>47</v>
      </c>
      <c r="D366" s="5">
        <v>136.42</v>
      </c>
      <c r="E366" t="str">
        <f>VLOOKUP(A366,HOP!A:L,12,0)</f>
        <v>136.42</v>
      </c>
      <c r="F366" t="str">
        <f>VLOOKUP(A366,HOP!A:C,3,0)</f>
        <v>3747777</v>
      </c>
      <c r="G366">
        <f t="shared" si="10"/>
        <v>0</v>
      </c>
      <c r="H366" t="str">
        <f t="shared" si="11"/>
        <v>,3747777</v>
      </c>
      <c r="I366" t="str">
        <f>VLOOKUP(A366,HOP!A:U,21,0)</f>
        <v>直连</v>
      </c>
    </row>
    <row r="367" hidden="1" spans="1:9">
      <c r="A367" s="5">
        <v>637459090</v>
      </c>
      <c r="B367" t="s">
        <v>100</v>
      </c>
      <c r="C367" t="s">
        <v>47</v>
      </c>
      <c r="D367" s="5">
        <v>440.38</v>
      </c>
      <c r="E367" t="str">
        <f>VLOOKUP(A367,HOP!A:L,12,0)</f>
        <v>440.38</v>
      </c>
      <c r="F367" t="str">
        <f>VLOOKUP(A367,HOP!A:C,3,0)</f>
        <v>3748128</v>
      </c>
      <c r="G367">
        <f t="shared" si="10"/>
        <v>0</v>
      </c>
      <c r="H367" t="str">
        <f t="shared" si="11"/>
        <v>,3748128</v>
      </c>
      <c r="I367" t="str">
        <f>VLOOKUP(A367,HOP!A:U,21,0)</f>
        <v>直连</v>
      </c>
    </row>
    <row r="368" hidden="1" spans="1:9">
      <c r="A368" s="5">
        <v>637481170</v>
      </c>
      <c r="B368" t="s">
        <v>100</v>
      </c>
      <c r="C368" t="s">
        <v>47</v>
      </c>
      <c r="D368" s="5">
        <v>1029.2</v>
      </c>
      <c r="E368" t="str">
        <f>VLOOKUP(A368,HOP!A:L,12,0)</f>
        <v>1029.20</v>
      </c>
      <c r="F368" t="str">
        <f>VLOOKUP(A368,HOP!A:C,3,0)</f>
        <v>3748422</v>
      </c>
      <c r="G368">
        <f t="shared" si="10"/>
        <v>0</v>
      </c>
      <c r="H368" t="str">
        <f t="shared" si="11"/>
        <v>,3748422</v>
      </c>
      <c r="I368" t="str">
        <f>VLOOKUP(A368,HOP!A:U,21,0)</f>
        <v>直连</v>
      </c>
    </row>
    <row r="369" hidden="1" spans="1:9">
      <c r="A369" s="5">
        <v>637744966</v>
      </c>
      <c r="B369" t="s">
        <v>100</v>
      </c>
      <c r="C369" t="s">
        <v>47</v>
      </c>
      <c r="D369" s="5">
        <v>591.07</v>
      </c>
      <c r="E369" t="str">
        <f>VLOOKUP(A369,HOP!A:L,12,0)</f>
        <v>591.07</v>
      </c>
      <c r="F369" t="str">
        <f>VLOOKUP(A369,HOP!A:C,3,0)</f>
        <v>3749710</v>
      </c>
      <c r="G369">
        <f t="shared" si="10"/>
        <v>0</v>
      </c>
      <c r="H369" t="str">
        <f t="shared" si="11"/>
        <v>,3749710</v>
      </c>
      <c r="I369" t="str">
        <f>VLOOKUP(A369,HOP!A:U,21,0)</f>
        <v>直连</v>
      </c>
    </row>
    <row r="370" hidden="1" spans="1:9">
      <c r="A370" s="5">
        <v>637769842</v>
      </c>
      <c r="B370" t="s">
        <v>100</v>
      </c>
      <c r="C370" t="s">
        <v>47</v>
      </c>
      <c r="D370" s="5">
        <v>2289.06</v>
      </c>
      <c r="E370" t="str">
        <f>VLOOKUP(A370,HOP!A:L,12,0)</f>
        <v>2289.06</v>
      </c>
      <c r="F370" t="str">
        <f>VLOOKUP(A370,HOP!A:C,3,0)</f>
        <v>3750231</v>
      </c>
      <c r="G370">
        <f t="shared" si="10"/>
        <v>0</v>
      </c>
      <c r="H370" t="str">
        <f t="shared" si="11"/>
        <v>,3750231</v>
      </c>
      <c r="I370" t="str">
        <f>VLOOKUP(A370,HOP!A:U,21,0)</f>
        <v>直连</v>
      </c>
    </row>
    <row r="371" hidden="1" spans="1:9">
      <c r="A371" s="5">
        <v>637773458</v>
      </c>
      <c r="B371" t="s">
        <v>100</v>
      </c>
      <c r="C371" t="s">
        <v>47</v>
      </c>
      <c r="D371" s="5">
        <v>113.07</v>
      </c>
      <c r="E371" t="str">
        <f>VLOOKUP(A371,HOP!A:L,12,0)</f>
        <v>113.07</v>
      </c>
      <c r="F371" t="str">
        <f>VLOOKUP(A371,HOP!A:C,3,0)</f>
        <v>3750275</v>
      </c>
      <c r="G371">
        <f t="shared" si="10"/>
        <v>0</v>
      </c>
      <c r="H371" t="str">
        <f t="shared" si="11"/>
        <v>,3750275</v>
      </c>
      <c r="I371" t="str">
        <f>VLOOKUP(A371,HOP!A:U,21,0)</f>
        <v>直连</v>
      </c>
    </row>
    <row r="372" hidden="1" spans="1:9">
      <c r="A372" s="5">
        <v>637782738</v>
      </c>
      <c r="B372" t="s">
        <v>100</v>
      </c>
      <c r="C372" t="s">
        <v>47</v>
      </c>
      <c r="D372" s="5">
        <v>881.22</v>
      </c>
      <c r="E372" t="str">
        <f>VLOOKUP(A372,HOP!A:L,12,0)</f>
        <v>881.22</v>
      </c>
      <c r="F372" t="str">
        <f>VLOOKUP(A372,HOP!A:C,3,0)</f>
        <v>3750556</v>
      </c>
      <c r="G372">
        <f t="shared" si="10"/>
        <v>0</v>
      </c>
      <c r="H372" t="str">
        <f t="shared" si="11"/>
        <v>,3750556</v>
      </c>
      <c r="I372" t="str">
        <f>VLOOKUP(A372,HOP!A:U,21,0)</f>
        <v>直连</v>
      </c>
    </row>
    <row r="373" hidden="1" spans="1:9">
      <c r="A373" s="5">
        <v>637783302</v>
      </c>
      <c r="B373" t="s">
        <v>100</v>
      </c>
      <c r="C373" t="s">
        <v>47</v>
      </c>
      <c r="D373" s="5">
        <v>565.83</v>
      </c>
      <c r="E373" t="str">
        <f>VLOOKUP(A373,HOP!A:L,12,0)</f>
        <v>565.83</v>
      </c>
      <c r="F373" t="str">
        <f>VLOOKUP(A373,HOP!A:C,3,0)</f>
        <v>3750570</v>
      </c>
      <c r="G373">
        <f t="shared" si="10"/>
        <v>0</v>
      </c>
      <c r="H373" t="str">
        <f t="shared" si="11"/>
        <v>,3750570</v>
      </c>
      <c r="I373" t="str">
        <f>VLOOKUP(A373,HOP!A:U,21,0)</f>
        <v>直连</v>
      </c>
    </row>
    <row r="374" hidden="1" spans="1:9">
      <c r="A374" s="5">
        <v>637794566</v>
      </c>
      <c r="B374" t="s">
        <v>100</v>
      </c>
      <c r="C374" t="s">
        <v>47</v>
      </c>
      <c r="D374" s="5">
        <v>1177.77</v>
      </c>
      <c r="E374" t="str">
        <f>VLOOKUP(A374,HOP!A:L,12,0)</f>
        <v>1177.77</v>
      </c>
      <c r="F374" t="str">
        <f>VLOOKUP(A374,HOP!A:C,3,0)</f>
        <v>3751134</v>
      </c>
      <c r="G374">
        <f t="shared" si="10"/>
        <v>0</v>
      </c>
      <c r="H374" t="str">
        <f t="shared" si="11"/>
        <v>,3751134</v>
      </c>
      <c r="I374" t="str">
        <f>VLOOKUP(A374,HOP!A:U,21,0)</f>
        <v>直连</v>
      </c>
    </row>
    <row r="375" hidden="1" spans="1:9">
      <c r="A375" s="5">
        <v>637796430</v>
      </c>
      <c r="B375" t="s">
        <v>100</v>
      </c>
      <c r="C375" t="s">
        <v>47</v>
      </c>
      <c r="D375" s="5">
        <v>500.65</v>
      </c>
      <c r="E375" t="str">
        <f>VLOOKUP(A375,HOP!A:L,12,0)</f>
        <v>500.65</v>
      </c>
      <c r="F375" t="str">
        <f>VLOOKUP(A375,HOP!A:C,3,0)</f>
        <v>3751210</v>
      </c>
      <c r="G375">
        <f t="shared" si="10"/>
        <v>0</v>
      </c>
      <c r="H375" t="str">
        <f t="shared" si="11"/>
        <v>,3751210</v>
      </c>
      <c r="I375" t="str">
        <f>VLOOKUP(A375,HOP!A:U,21,0)</f>
        <v>直连</v>
      </c>
    </row>
    <row r="376" hidden="1" spans="1:9">
      <c r="A376" s="5">
        <v>637799354</v>
      </c>
      <c r="B376" t="s">
        <v>100</v>
      </c>
      <c r="C376" t="s">
        <v>47</v>
      </c>
      <c r="D376" s="5">
        <v>199.27</v>
      </c>
      <c r="E376" t="str">
        <f>VLOOKUP(A376,HOP!A:L,12,0)</f>
        <v>199.27</v>
      </c>
      <c r="F376" t="str">
        <f>VLOOKUP(A376,HOP!A:C,3,0)</f>
        <v>3751443</v>
      </c>
      <c r="G376">
        <f t="shared" si="10"/>
        <v>0</v>
      </c>
      <c r="H376" t="str">
        <f t="shared" si="11"/>
        <v>,3751443</v>
      </c>
      <c r="I376" t="str">
        <f>VLOOKUP(A376,HOP!A:U,21,0)</f>
        <v>直连</v>
      </c>
    </row>
    <row r="377" hidden="1" spans="1:9">
      <c r="A377" s="5">
        <v>637811566</v>
      </c>
      <c r="B377" t="s">
        <v>100</v>
      </c>
      <c r="C377" t="s">
        <v>47</v>
      </c>
      <c r="D377" s="5">
        <v>477.3</v>
      </c>
      <c r="E377" t="str">
        <f>VLOOKUP(A377,HOP!A:L,12,0)</f>
        <v>477.30</v>
      </c>
      <c r="F377" t="str">
        <f>VLOOKUP(A377,HOP!A:C,3,0)</f>
        <v>3752354</v>
      </c>
      <c r="G377">
        <f t="shared" si="10"/>
        <v>0</v>
      </c>
      <c r="H377" t="str">
        <f t="shared" si="11"/>
        <v>,3752354</v>
      </c>
      <c r="I377" t="str">
        <f>VLOOKUP(A377,HOP!A:U,21,0)</f>
        <v>直连</v>
      </c>
    </row>
    <row r="378" hidden="1" spans="1:9">
      <c r="A378" s="5">
        <v>637813858</v>
      </c>
      <c r="B378" t="s">
        <v>100</v>
      </c>
      <c r="C378" t="s">
        <v>47</v>
      </c>
      <c r="D378" s="5">
        <v>417.72</v>
      </c>
      <c r="E378" t="str">
        <f>VLOOKUP(A378,HOP!A:L,12,0)</f>
        <v>417.72</v>
      </c>
      <c r="F378" t="str">
        <f>VLOOKUP(A378,HOP!A:C,3,0)</f>
        <v>3752402</v>
      </c>
      <c r="G378">
        <f t="shared" si="10"/>
        <v>0</v>
      </c>
      <c r="H378" t="str">
        <f t="shared" si="11"/>
        <v>,3752402</v>
      </c>
      <c r="I378" t="str">
        <f>VLOOKUP(A378,HOP!A:U,21,0)</f>
        <v>直连</v>
      </c>
    </row>
    <row r="379" hidden="1" spans="1:9">
      <c r="A379" s="5">
        <v>637830206</v>
      </c>
      <c r="B379" t="s">
        <v>100</v>
      </c>
      <c r="C379" t="s">
        <v>47</v>
      </c>
      <c r="D379" s="5">
        <v>765.47</v>
      </c>
      <c r="E379" t="str">
        <f>VLOOKUP(A379,HOP!A:L,12,0)</f>
        <v>765.47</v>
      </c>
      <c r="F379" t="str">
        <f>VLOOKUP(A379,HOP!A:C,3,0)</f>
        <v>3752859</v>
      </c>
      <c r="G379">
        <f t="shared" si="10"/>
        <v>0</v>
      </c>
      <c r="H379" t="str">
        <f t="shared" si="11"/>
        <v>,3752859</v>
      </c>
      <c r="I379" t="str">
        <f>VLOOKUP(A379,HOP!A:U,21,0)</f>
        <v>直连</v>
      </c>
    </row>
    <row r="380" hidden="1" spans="1:9">
      <c r="A380" s="5">
        <v>637833934</v>
      </c>
      <c r="B380" t="s">
        <v>100</v>
      </c>
      <c r="C380" t="s">
        <v>47</v>
      </c>
      <c r="D380" s="5">
        <v>920.48</v>
      </c>
      <c r="E380" t="str">
        <f>VLOOKUP(A380,HOP!A:L,12,0)</f>
        <v>920.48</v>
      </c>
      <c r="F380" t="str">
        <f>VLOOKUP(A380,HOP!A:C,3,0)</f>
        <v>3753007</v>
      </c>
      <c r="G380">
        <f t="shared" si="10"/>
        <v>0</v>
      </c>
      <c r="H380" t="str">
        <f t="shared" si="11"/>
        <v>,3753007</v>
      </c>
      <c r="I380" t="str">
        <f>VLOOKUP(A380,HOP!A:U,21,0)</f>
        <v>直连</v>
      </c>
    </row>
    <row r="381" hidden="1" spans="1:9">
      <c r="A381" s="5">
        <v>637834362</v>
      </c>
      <c r="B381" t="s">
        <v>100</v>
      </c>
      <c r="C381" t="s">
        <v>47</v>
      </c>
      <c r="D381" s="5">
        <v>417.72</v>
      </c>
      <c r="E381" t="str">
        <f>VLOOKUP(A381,HOP!A:L,12,0)</f>
        <v>417.72</v>
      </c>
      <c r="F381" t="str">
        <f>VLOOKUP(A381,HOP!A:C,3,0)</f>
        <v>3753013</v>
      </c>
      <c r="G381">
        <f t="shared" si="10"/>
        <v>0</v>
      </c>
      <c r="H381" t="str">
        <f t="shared" si="11"/>
        <v>,3753013</v>
      </c>
      <c r="I381" t="str">
        <f>VLOOKUP(A381,HOP!A:U,21,0)</f>
        <v>直连</v>
      </c>
    </row>
    <row r="382" hidden="1" spans="1:9">
      <c r="A382" s="5">
        <v>637839214</v>
      </c>
      <c r="B382" t="s">
        <v>100</v>
      </c>
      <c r="C382" t="s">
        <v>47</v>
      </c>
      <c r="D382" s="5">
        <v>706.79</v>
      </c>
      <c r="E382" t="str">
        <f>VLOOKUP(A382,HOP!A:L,12,0)</f>
        <v>706.79</v>
      </c>
      <c r="F382" t="str">
        <f>VLOOKUP(A382,HOP!A:C,3,0)</f>
        <v>3753085</v>
      </c>
      <c r="G382">
        <f t="shared" si="10"/>
        <v>0</v>
      </c>
      <c r="H382" t="str">
        <f t="shared" si="11"/>
        <v>,3753085</v>
      </c>
      <c r="I382" t="str">
        <f>VLOOKUP(A382,HOP!A:U,21,0)</f>
        <v>直连</v>
      </c>
    </row>
    <row r="383" hidden="1" spans="1:9">
      <c r="A383" s="5">
        <v>637840122</v>
      </c>
      <c r="B383" t="s">
        <v>100</v>
      </c>
      <c r="C383" t="s">
        <v>47</v>
      </c>
      <c r="D383" s="5">
        <v>563.08</v>
      </c>
      <c r="E383" t="str">
        <f>VLOOKUP(A383,HOP!A:L,12,0)</f>
        <v>563.08</v>
      </c>
      <c r="F383" t="str">
        <f>VLOOKUP(A383,HOP!A:C,3,0)</f>
        <v>3753096</v>
      </c>
      <c r="G383">
        <f t="shared" si="10"/>
        <v>0</v>
      </c>
      <c r="H383" t="str">
        <f t="shared" si="11"/>
        <v>,3753096</v>
      </c>
      <c r="I383" t="str">
        <f>VLOOKUP(A383,HOP!A:U,21,0)</f>
        <v>直连</v>
      </c>
    </row>
    <row r="384" hidden="1" spans="1:9">
      <c r="A384" s="5">
        <v>637840970</v>
      </c>
      <c r="B384" t="s">
        <v>100</v>
      </c>
      <c r="C384" t="s">
        <v>47</v>
      </c>
      <c r="D384" s="5">
        <v>1378.75</v>
      </c>
      <c r="E384" t="str">
        <f>VLOOKUP(A384,HOP!A:L,12,0)</f>
        <v>1378.75</v>
      </c>
      <c r="F384" t="str">
        <f>VLOOKUP(A384,HOP!A:C,3,0)</f>
        <v>3753111</v>
      </c>
      <c r="G384">
        <f t="shared" si="10"/>
        <v>0</v>
      </c>
      <c r="H384" t="str">
        <f t="shared" si="11"/>
        <v>,3753111</v>
      </c>
      <c r="I384" t="str">
        <f>VLOOKUP(A384,HOP!A:U,21,0)</f>
        <v>直连</v>
      </c>
    </row>
    <row r="385" hidden="1" spans="1:9">
      <c r="A385" s="5">
        <v>637849098</v>
      </c>
      <c r="B385" t="s">
        <v>100</v>
      </c>
      <c r="C385" t="s">
        <v>47</v>
      </c>
      <c r="D385" s="5">
        <v>318.04</v>
      </c>
      <c r="E385" t="str">
        <f>VLOOKUP(A385,HOP!A:L,12,0)</f>
        <v>318.04</v>
      </c>
      <c r="F385" t="str">
        <f>VLOOKUP(A385,HOP!A:C,3,0)</f>
        <v>3753224</v>
      </c>
      <c r="G385">
        <f t="shared" si="10"/>
        <v>0</v>
      </c>
      <c r="H385" t="str">
        <f t="shared" si="11"/>
        <v>,3753224</v>
      </c>
      <c r="I385" t="str">
        <f>VLOOKUP(A385,HOP!A:U,21,0)</f>
        <v>直连</v>
      </c>
    </row>
    <row r="386" hidden="1" spans="1:9">
      <c r="A386" s="5">
        <v>803738312</v>
      </c>
      <c r="B386" t="s">
        <v>38</v>
      </c>
      <c r="C386" t="s">
        <v>47</v>
      </c>
      <c r="D386" s="5">
        <v>6284</v>
      </c>
      <c r="E386" t="str">
        <f>VLOOKUP(A386,HOP!A:L,12,0)</f>
        <v>6283.98</v>
      </c>
      <c r="F386" t="str">
        <f>VLOOKUP(A386,HOP!A:C,3,0)</f>
        <v>2839244</v>
      </c>
      <c r="G386">
        <f t="shared" si="10"/>
        <v>0.0200000000004366</v>
      </c>
      <c r="H386" t="str">
        <f t="shared" si="11"/>
        <v>,2839244</v>
      </c>
      <c r="I386" t="str">
        <f>VLOOKUP(A386,HOP!A:U,21,0)</f>
        <v>直连</v>
      </c>
    </row>
    <row r="387" hidden="1" spans="1:9">
      <c r="A387" s="5">
        <v>813908536</v>
      </c>
      <c r="B387" t="s">
        <v>54</v>
      </c>
      <c r="C387" t="s">
        <v>47</v>
      </c>
      <c r="D387" s="5">
        <v>9750</v>
      </c>
      <c r="E387" t="str">
        <f>VLOOKUP(A387,HOP!A:L,12,0)</f>
        <v>9750.00</v>
      </c>
      <c r="F387" t="str">
        <f>VLOOKUP(A387,HOP!A:C,3,0)</f>
        <v>2883438</v>
      </c>
      <c r="G387">
        <f t="shared" ref="G387:G450" si="12">D387-E387</f>
        <v>0</v>
      </c>
      <c r="H387" t="str">
        <f t="shared" ref="H387:H450" si="13">$H$1&amp;F387</f>
        <v>,2883438</v>
      </c>
      <c r="I387" t="str">
        <f>VLOOKUP(A387,HOP!A:U,21,0)</f>
        <v>直连</v>
      </c>
    </row>
    <row r="388" hidden="1" spans="1:9">
      <c r="A388" s="5">
        <v>842618516</v>
      </c>
      <c r="B388" t="s">
        <v>39</v>
      </c>
      <c r="C388" t="s">
        <v>47</v>
      </c>
      <c r="D388" s="5">
        <v>2036</v>
      </c>
      <c r="E388" t="str">
        <f>VLOOKUP(A388,HOP!A:L,12,0)</f>
        <v>2036.00</v>
      </c>
      <c r="F388" t="str">
        <f>VLOOKUP(A388,HOP!A:C,3,0)</f>
        <v>2993342</v>
      </c>
      <c r="G388">
        <f t="shared" si="12"/>
        <v>0</v>
      </c>
      <c r="H388" t="str">
        <f t="shared" si="13"/>
        <v>,2993342</v>
      </c>
      <c r="I388" t="str">
        <f>VLOOKUP(A388,HOP!A:U,21,0)</f>
        <v>直连</v>
      </c>
    </row>
    <row r="389" hidden="1" spans="1:9">
      <c r="A389" s="5">
        <v>861139524</v>
      </c>
      <c r="B389" t="s">
        <v>54</v>
      </c>
      <c r="C389" t="s">
        <v>47</v>
      </c>
      <c r="D389" s="5">
        <v>1806</v>
      </c>
      <c r="E389" t="str">
        <f>VLOOKUP(A389,HOP!A:L,12,0)</f>
        <v>1806.00</v>
      </c>
      <c r="F389" t="str">
        <f>VLOOKUP(A389,HOP!A:C,3,0)</f>
        <v>3067633</v>
      </c>
      <c r="G389">
        <f t="shared" si="12"/>
        <v>0</v>
      </c>
      <c r="H389" t="str">
        <f t="shared" si="13"/>
        <v>,3067633</v>
      </c>
      <c r="I389" t="str">
        <f>VLOOKUP(A389,HOP!A:U,21,0)</f>
        <v>直连</v>
      </c>
    </row>
    <row r="390" hidden="1" spans="1:9">
      <c r="A390" s="5">
        <v>861568360</v>
      </c>
      <c r="B390" t="s">
        <v>100</v>
      </c>
      <c r="C390" t="s">
        <v>47</v>
      </c>
      <c r="D390" s="5">
        <v>507</v>
      </c>
      <c r="E390" t="str">
        <f>VLOOKUP(A390,HOP!A:L,12,0)</f>
        <v>507.00</v>
      </c>
      <c r="F390" t="str">
        <f>VLOOKUP(A390,HOP!A:C,3,0)</f>
        <v>3069175</v>
      </c>
      <c r="G390">
        <f t="shared" si="12"/>
        <v>0</v>
      </c>
      <c r="H390" t="str">
        <f t="shared" si="13"/>
        <v>,3069175</v>
      </c>
      <c r="I390" t="str">
        <f>VLOOKUP(A390,HOP!A:U,21,0)</f>
        <v>直连</v>
      </c>
    </row>
    <row r="391" hidden="1" spans="1:9">
      <c r="A391" s="5">
        <v>864543876</v>
      </c>
      <c r="B391" t="s">
        <v>63</v>
      </c>
      <c r="C391" t="s">
        <v>47</v>
      </c>
      <c r="D391" s="5">
        <v>888</v>
      </c>
      <c r="E391" t="str">
        <f>VLOOKUP(A391,HOP!A:L,12,0)</f>
        <v>888.00</v>
      </c>
      <c r="F391" t="str">
        <f>VLOOKUP(A391,HOP!A:C,3,0)</f>
        <v>3085126</v>
      </c>
      <c r="G391">
        <f t="shared" si="12"/>
        <v>0</v>
      </c>
      <c r="H391" t="str">
        <f t="shared" si="13"/>
        <v>,3085126</v>
      </c>
      <c r="I391" t="str">
        <f>VLOOKUP(A391,HOP!A:U,21,0)</f>
        <v>直连</v>
      </c>
    </row>
    <row r="392" hidden="1" spans="1:9">
      <c r="A392" s="5">
        <v>870457961</v>
      </c>
      <c r="B392" t="s">
        <v>54</v>
      </c>
      <c r="C392" t="s">
        <v>47</v>
      </c>
      <c r="D392" s="5">
        <v>3939</v>
      </c>
      <c r="E392" t="str">
        <f>VLOOKUP(A392,HOP!A:L,12,0)</f>
        <v>3939.00</v>
      </c>
      <c r="F392" t="str">
        <f>VLOOKUP(A392,HOP!A:C,3,0)</f>
        <v>2956925</v>
      </c>
      <c r="G392">
        <f t="shared" si="12"/>
        <v>0</v>
      </c>
      <c r="H392" t="str">
        <f t="shared" si="13"/>
        <v>,2956925</v>
      </c>
      <c r="I392" t="str">
        <f>VLOOKUP(A392,HOP!A:U,21,0)</f>
        <v>直连</v>
      </c>
    </row>
    <row r="393" hidden="1" spans="1:9">
      <c r="A393" s="5">
        <v>871729056</v>
      </c>
      <c r="B393" t="s">
        <v>100</v>
      </c>
      <c r="C393" t="s">
        <v>47</v>
      </c>
      <c r="D393" s="5">
        <v>665</v>
      </c>
      <c r="E393" t="str">
        <f>VLOOKUP(A393,HOP!A:L,12,0)</f>
        <v>665.00</v>
      </c>
      <c r="F393" t="str">
        <f>VLOOKUP(A393,HOP!A:C,3,0)</f>
        <v>3129754</v>
      </c>
      <c r="G393">
        <f t="shared" si="12"/>
        <v>0</v>
      </c>
      <c r="H393" t="str">
        <f t="shared" si="13"/>
        <v>,3129754</v>
      </c>
      <c r="I393" t="str">
        <f>VLOOKUP(A393,HOP!A:U,21,0)</f>
        <v>直连</v>
      </c>
    </row>
    <row r="394" hidden="1" spans="1:9">
      <c r="A394" s="5">
        <v>878964484</v>
      </c>
      <c r="B394" t="s">
        <v>63</v>
      </c>
      <c r="C394" t="s">
        <v>47</v>
      </c>
      <c r="D394" s="5">
        <v>2645</v>
      </c>
      <c r="E394" t="str">
        <f>VLOOKUP(A394,HOP!A:L,12,0)</f>
        <v>2645.00</v>
      </c>
      <c r="F394" t="str">
        <f>VLOOKUP(A394,HOP!A:C,3,0)</f>
        <v>3164444</v>
      </c>
      <c r="G394">
        <f t="shared" si="12"/>
        <v>0</v>
      </c>
      <c r="H394" t="str">
        <f t="shared" si="13"/>
        <v>,3164444</v>
      </c>
      <c r="I394" t="str">
        <f>VLOOKUP(A394,HOP!A:U,21,0)</f>
        <v>直连</v>
      </c>
    </row>
    <row r="395" hidden="1" spans="1:9">
      <c r="A395" s="5">
        <v>884294412</v>
      </c>
      <c r="B395" t="s">
        <v>63</v>
      </c>
      <c r="C395" t="s">
        <v>47</v>
      </c>
      <c r="D395" s="5">
        <v>1550</v>
      </c>
      <c r="E395" t="str">
        <f>VLOOKUP(A395,HOP!A:L,12,0)</f>
        <v>1550.00</v>
      </c>
      <c r="F395" t="str">
        <f>VLOOKUP(A395,HOP!A:C,3,0)</f>
        <v>3181656</v>
      </c>
      <c r="G395">
        <f t="shared" si="12"/>
        <v>0</v>
      </c>
      <c r="H395" t="str">
        <f t="shared" si="13"/>
        <v>,3181656</v>
      </c>
      <c r="I395" t="str">
        <f>VLOOKUP(A395,HOP!A:U,21,0)</f>
        <v>直采</v>
      </c>
    </row>
    <row r="396" hidden="1" spans="1:9">
      <c r="A396" s="5">
        <v>884591884</v>
      </c>
      <c r="B396" t="s">
        <v>193</v>
      </c>
      <c r="C396" t="s">
        <v>47</v>
      </c>
      <c r="D396" s="5">
        <v>3100</v>
      </c>
      <c r="E396" t="str">
        <f>VLOOKUP(A396,HOP!A:L,12,0)</f>
        <v>3100.00</v>
      </c>
      <c r="F396" t="str">
        <f>VLOOKUP(A396,HOP!A:C,3,0)</f>
        <v>3182635</v>
      </c>
      <c r="G396">
        <f t="shared" si="12"/>
        <v>0</v>
      </c>
      <c r="H396" t="str">
        <f t="shared" si="13"/>
        <v>,3182635</v>
      </c>
      <c r="I396" t="str">
        <f>VLOOKUP(A396,HOP!A:U,21,0)</f>
        <v>直连</v>
      </c>
    </row>
    <row r="397" hidden="1" spans="1:9">
      <c r="A397" s="5">
        <v>885176136</v>
      </c>
      <c r="B397" t="s">
        <v>63</v>
      </c>
      <c r="C397" t="s">
        <v>47</v>
      </c>
      <c r="D397" s="5">
        <v>1694</v>
      </c>
      <c r="E397" t="str">
        <f>VLOOKUP(A397,HOP!A:L,12,0)</f>
        <v>1694.00</v>
      </c>
      <c r="F397" t="str">
        <f>VLOOKUP(A397,HOP!A:C,3,0)</f>
        <v>3185070</v>
      </c>
      <c r="G397">
        <f t="shared" si="12"/>
        <v>0</v>
      </c>
      <c r="H397" t="str">
        <f t="shared" si="13"/>
        <v>,3185070</v>
      </c>
      <c r="I397" t="str">
        <f>VLOOKUP(A397,HOP!A:U,21,0)</f>
        <v>直连</v>
      </c>
    </row>
    <row r="398" hidden="1" spans="1:9">
      <c r="A398" s="5">
        <v>887305616</v>
      </c>
      <c r="B398" t="s">
        <v>100</v>
      </c>
      <c r="C398" t="s">
        <v>47</v>
      </c>
      <c r="D398" s="5">
        <v>172</v>
      </c>
      <c r="E398" t="str">
        <f>VLOOKUP(A398,HOP!A:L,12,0)</f>
        <v>172.00</v>
      </c>
      <c r="F398" t="str">
        <f>VLOOKUP(A398,HOP!A:C,3,0)</f>
        <v>3193962</v>
      </c>
      <c r="G398">
        <f t="shared" si="12"/>
        <v>0</v>
      </c>
      <c r="H398" t="str">
        <f t="shared" si="13"/>
        <v>,3193962</v>
      </c>
      <c r="I398" t="str">
        <f>VLOOKUP(A398,HOP!A:U,21,0)</f>
        <v>直采</v>
      </c>
    </row>
    <row r="399" hidden="1" spans="1:9">
      <c r="A399" s="5">
        <v>888527028</v>
      </c>
      <c r="B399" t="s">
        <v>63</v>
      </c>
      <c r="C399" t="s">
        <v>47</v>
      </c>
      <c r="D399" s="5">
        <v>2934</v>
      </c>
      <c r="E399" t="str">
        <f>VLOOKUP(A399,HOP!A:L,12,0)</f>
        <v>2934.00</v>
      </c>
      <c r="F399" t="str">
        <f>VLOOKUP(A399,HOP!A:C,3,0)</f>
        <v>3198317</v>
      </c>
      <c r="G399">
        <f t="shared" si="12"/>
        <v>0</v>
      </c>
      <c r="H399" t="str">
        <f t="shared" si="13"/>
        <v>,3198317</v>
      </c>
      <c r="I399" t="str">
        <f>VLOOKUP(A399,HOP!A:U,21,0)</f>
        <v>直连</v>
      </c>
    </row>
    <row r="400" hidden="1" spans="1:9">
      <c r="A400" s="5">
        <v>889055376</v>
      </c>
      <c r="B400" t="s">
        <v>46</v>
      </c>
      <c r="C400" t="s">
        <v>47</v>
      </c>
      <c r="D400" s="5">
        <v>6244</v>
      </c>
      <c r="E400" t="str">
        <f>VLOOKUP(A400,HOP!A:L,12,0)</f>
        <v>6244.00</v>
      </c>
      <c r="F400" t="str">
        <f>VLOOKUP(A400,HOP!A:C,3,0)</f>
        <v>3200116</v>
      </c>
      <c r="G400">
        <f t="shared" si="12"/>
        <v>0</v>
      </c>
      <c r="H400" t="str">
        <f t="shared" si="13"/>
        <v>,3200116</v>
      </c>
      <c r="I400" t="str">
        <f>VLOOKUP(A400,HOP!A:U,21,0)</f>
        <v>直连</v>
      </c>
    </row>
    <row r="401" hidden="1" spans="1:9">
      <c r="A401" s="5">
        <v>893024548</v>
      </c>
      <c r="B401" t="s">
        <v>193</v>
      </c>
      <c r="C401" t="s">
        <v>47</v>
      </c>
      <c r="D401" s="5">
        <v>3450</v>
      </c>
      <c r="E401" t="str">
        <f>VLOOKUP(A401,HOP!A:L,12,0)</f>
        <v>3450.00</v>
      </c>
      <c r="F401" t="str">
        <f>VLOOKUP(A401,HOP!A:C,3,0)</f>
        <v>3214217</v>
      </c>
      <c r="G401">
        <f t="shared" si="12"/>
        <v>0</v>
      </c>
      <c r="H401" t="str">
        <f t="shared" si="13"/>
        <v>,3214217</v>
      </c>
      <c r="I401" t="str">
        <f>VLOOKUP(A401,HOP!A:U,21,0)</f>
        <v>直采</v>
      </c>
    </row>
    <row r="402" hidden="1" spans="1:9">
      <c r="A402" s="5">
        <v>893590204</v>
      </c>
      <c r="B402" t="s">
        <v>39</v>
      </c>
      <c r="C402" t="s">
        <v>47</v>
      </c>
      <c r="D402" s="5">
        <v>3300</v>
      </c>
      <c r="E402" t="str">
        <f>VLOOKUP(A402,HOP!A:L,12,0)</f>
        <v>3300.00</v>
      </c>
      <c r="F402" t="str">
        <f>VLOOKUP(A402,HOP!A:C,3,0)</f>
        <v>3216088</v>
      </c>
      <c r="G402">
        <f t="shared" si="12"/>
        <v>0</v>
      </c>
      <c r="H402" t="str">
        <f t="shared" si="13"/>
        <v>,3216088</v>
      </c>
      <c r="I402" t="str">
        <f>VLOOKUP(A402,HOP!A:U,21,0)</f>
        <v>直采</v>
      </c>
    </row>
    <row r="403" hidden="1" spans="1:9">
      <c r="A403" s="5">
        <v>893595372</v>
      </c>
      <c r="B403" t="s">
        <v>39</v>
      </c>
      <c r="C403" t="s">
        <v>47</v>
      </c>
      <c r="D403" s="5">
        <v>3300</v>
      </c>
      <c r="E403" t="str">
        <f>VLOOKUP(A403,HOP!A:L,12,0)</f>
        <v>3300.00</v>
      </c>
      <c r="F403" t="str">
        <f>VLOOKUP(A403,HOP!A:C,3,0)</f>
        <v>3216108</v>
      </c>
      <c r="G403">
        <f t="shared" si="12"/>
        <v>0</v>
      </c>
      <c r="H403" t="str">
        <f t="shared" si="13"/>
        <v>,3216108</v>
      </c>
      <c r="I403" t="str">
        <f>VLOOKUP(A403,HOP!A:U,21,0)</f>
        <v>直采</v>
      </c>
    </row>
    <row r="404" hidden="1" spans="1:9">
      <c r="A404" s="5">
        <v>894662880</v>
      </c>
      <c r="B404" t="s">
        <v>54</v>
      </c>
      <c r="C404" t="s">
        <v>47</v>
      </c>
      <c r="D404" s="5">
        <v>3114</v>
      </c>
      <c r="E404" t="str">
        <f>VLOOKUP(A404,HOP!A:L,12,0)</f>
        <v>3114.00</v>
      </c>
      <c r="F404" t="str">
        <f>VLOOKUP(A404,HOP!A:C,3,0)</f>
        <v>3219959</v>
      </c>
      <c r="G404">
        <f t="shared" si="12"/>
        <v>0</v>
      </c>
      <c r="H404" t="str">
        <f t="shared" si="13"/>
        <v>,3219959</v>
      </c>
      <c r="I404" t="str">
        <f>VLOOKUP(A404,HOP!A:U,21,0)</f>
        <v>直采</v>
      </c>
    </row>
    <row r="405" hidden="1" spans="1:9">
      <c r="A405" s="5">
        <v>895915924</v>
      </c>
      <c r="B405" t="s">
        <v>39</v>
      </c>
      <c r="C405" t="s">
        <v>47</v>
      </c>
      <c r="D405" s="5">
        <v>8592</v>
      </c>
      <c r="E405" t="str">
        <f>VLOOKUP(A405,HOP!A:L,12,0)</f>
        <v>8592.00</v>
      </c>
      <c r="F405" t="str">
        <f>VLOOKUP(A405,HOP!A:C,3,0)</f>
        <v>3226559</v>
      </c>
      <c r="G405">
        <f t="shared" si="12"/>
        <v>0</v>
      </c>
      <c r="H405" t="str">
        <f t="shared" si="13"/>
        <v>,3226559</v>
      </c>
      <c r="I405" t="str">
        <f>VLOOKUP(A405,HOP!A:U,21,0)</f>
        <v>直采</v>
      </c>
    </row>
    <row r="406" hidden="1" spans="1:9">
      <c r="A406" s="5">
        <v>897858253</v>
      </c>
      <c r="B406" t="s">
        <v>63</v>
      </c>
      <c r="C406" t="s">
        <v>47</v>
      </c>
      <c r="D406" s="5">
        <v>392</v>
      </c>
      <c r="E406" t="str">
        <f>VLOOKUP(A406,HOP!A:L,12,0)</f>
        <v>392.00</v>
      </c>
      <c r="F406" t="str">
        <f>VLOOKUP(A406,HOP!A:C,3,0)</f>
        <v>3061172</v>
      </c>
      <c r="G406">
        <f t="shared" si="12"/>
        <v>0</v>
      </c>
      <c r="H406" t="str">
        <f t="shared" si="13"/>
        <v>,3061172</v>
      </c>
      <c r="I406" t="str">
        <f>VLOOKUP(A406,HOP!A:U,21,0)</f>
        <v>直连</v>
      </c>
    </row>
    <row r="407" hidden="1" spans="1:9">
      <c r="A407" s="5">
        <v>898088964</v>
      </c>
      <c r="B407" t="s">
        <v>54</v>
      </c>
      <c r="C407" t="s">
        <v>47</v>
      </c>
      <c r="D407" s="5">
        <v>4194</v>
      </c>
      <c r="E407" t="str">
        <f>VLOOKUP(A407,HOP!A:L,12,0)</f>
        <v>4194.00</v>
      </c>
      <c r="F407" t="str">
        <f>VLOOKUP(A407,HOP!A:C,3,0)</f>
        <v>3235558</v>
      </c>
      <c r="G407">
        <f t="shared" si="12"/>
        <v>0</v>
      </c>
      <c r="H407" t="str">
        <f t="shared" si="13"/>
        <v>,3235558</v>
      </c>
      <c r="I407" t="str">
        <f>VLOOKUP(A407,HOP!A:U,21,0)</f>
        <v>直采</v>
      </c>
    </row>
    <row r="408" hidden="1" spans="1:9">
      <c r="A408" s="5">
        <v>898242452</v>
      </c>
      <c r="B408" t="s">
        <v>54</v>
      </c>
      <c r="C408" t="s">
        <v>47</v>
      </c>
      <c r="D408" s="5">
        <v>4194</v>
      </c>
      <c r="E408" t="str">
        <f>VLOOKUP(A408,HOP!A:L,12,0)</f>
        <v>4194.00</v>
      </c>
      <c r="F408" t="str">
        <f>VLOOKUP(A408,HOP!A:C,3,0)</f>
        <v>3238391</v>
      </c>
      <c r="G408">
        <f t="shared" si="12"/>
        <v>0</v>
      </c>
      <c r="H408" t="str">
        <f t="shared" si="13"/>
        <v>,3238391</v>
      </c>
      <c r="I408" t="str">
        <f>VLOOKUP(A408,HOP!A:U,21,0)</f>
        <v>直采</v>
      </c>
    </row>
    <row r="409" hidden="1" spans="1:9">
      <c r="A409" s="5">
        <v>898660428</v>
      </c>
      <c r="B409" t="s">
        <v>63</v>
      </c>
      <c r="C409" t="s">
        <v>47</v>
      </c>
      <c r="D409" s="5">
        <v>1618</v>
      </c>
      <c r="E409" t="str">
        <f>VLOOKUP(A409,HOP!A:L,12,0)</f>
        <v>1618.00</v>
      </c>
      <c r="F409" t="str">
        <f>VLOOKUP(A409,HOP!A:C,3,0)</f>
        <v>3242246</v>
      </c>
      <c r="G409">
        <f t="shared" si="12"/>
        <v>0</v>
      </c>
      <c r="H409" t="str">
        <f t="shared" si="13"/>
        <v>,3242246</v>
      </c>
      <c r="I409" t="str">
        <f>VLOOKUP(A409,HOP!A:U,21,0)</f>
        <v>直连</v>
      </c>
    </row>
    <row r="410" hidden="1" spans="1:9">
      <c r="A410" s="5">
        <v>898660432</v>
      </c>
      <c r="B410" t="s">
        <v>63</v>
      </c>
      <c r="C410" t="s">
        <v>47</v>
      </c>
      <c r="D410" s="5">
        <v>1618</v>
      </c>
      <c r="E410" t="str">
        <f>VLOOKUP(A410,HOP!A:L,12,0)</f>
        <v>1618.00</v>
      </c>
      <c r="F410" t="str">
        <f>VLOOKUP(A410,HOP!A:C,3,0)</f>
        <v>3242247</v>
      </c>
      <c r="G410">
        <f t="shared" si="12"/>
        <v>0</v>
      </c>
      <c r="H410" t="str">
        <f t="shared" si="13"/>
        <v>,3242247</v>
      </c>
      <c r="I410" t="str">
        <f>VLOOKUP(A410,HOP!A:U,21,0)</f>
        <v>直连</v>
      </c>
    </row>
    <row r="411" hidden="1" spans="1:9">
      <c r="A411" s="5">
        <v>900234892</v>
      </c>
      <c r="B411" t="s">
        <v>193</v>
      </c>
      <c r="C411" t="s">
        <v>47</v>
      </c>
      <c r="D411" s="5">
        <v>4613</v>
      </c>
      <c r="E411" t="str">
        <f>VLOOKUP(A411,HOP!A:L,12,0)</f>
        <v>4613.00</v>
      </c>
      <c r="F411" t="str">
        <f>VLOOKUP(A411,HOP!A:C,3,0)</f>
        <v>3246644</v>
      </c>
      <c r="G411">
        <f t="shared" si="12"/>
        <v>0</v>
      </c>
      <c r="H411" t="str">
        <f t="shared" si="13"/>
        <v>,3246644</v>
      </c>
      <c r="I411" t="str">
        <f>VLOOKUP(A411,HOP!A:U,21,0)</f>
        <v>直连</v>
      </c>
    </row>
    <row r="412" hidden="1" spans="1:9">
      <c r="A412" s="5">
        <v>906160868</v>
      </c>
      <c r="B412" t="s">
        <v>100</v>
      </c>
      <c r="C412" t="s">
        <v>47</v>
      </c>
      <c r="D412" s="5">
        <v>344</v>
      </c>
      <c r="E412" t="str">
        <f>VLOOKUP(A412,HOP!A:L,12,0)</f>
        <v>344.00</v>
      </c>
      <c r="F412" t="str">
        <f>VLOOKUP(A412,HOP!A:C,3,0)</f>
        <v>3293933</v>
      </c>
      <c r="G412">
        <f t="shared" si="12"/>
        <v>0</v>
      </c>
      <c r="H412" t="str">
        <f t="shared" si="13"/>
        <v>,3293933</v>
      </c>
      <c r="I412" t="str">
        <f>VLOOKUP(A412,HOP!A:U,21,0)</f>
        <v>直连</v>
      </c>
    </row>
    <row r="413" hidden="1" spans="1:9">
      <c r="A413" s="5">
        <v>906421836</v>
      </c>
      <c r="B413" t="s">
        <v>63</v>
      </c>
      <c r="C413" t="s">
        <v>47</v>
      </c>
      <c r="D413" s="5">
        <v>1896</v>
      </c>
      <c r="E413" t="str">
        <f>VLOOKUP(A413,HOP!A:L,12,0)</f>
        <v>1896.00</v>
      </c>
      <c r="F413" t="str">
        <f>VLOOKUP(A413,HOP!A:C,3,0)</f>
        <v>3295251</v>
      </c>
      <c r="G413">
        <f t="shared" si="12"/>
        <v>0</v>
      </c>
      <c r="H413" t="str">
        <f t="shared" si="13"/>
        <v>,3295251</v>
      </c>
      <c r="I413" t="str">
        <f>VLOOKUP(A413,HOP!A:U,21,0)</f>
        <v>直连</v>
      </c>
    </row>
    <row r="414" hidden="1" spans="1:9">
      <c r="A414" s="5">
        <v>907411948</v>
      </c>
      <c r="B414" t="s">
        <v>63</v>
      </c>
      <c r="C414" t="s">
        <v>47</v>
      </c>
      <c r="D414" s="5">
        <v>2076</v>
      </c>
      <c r="E414" t="str">
        <f>VLOOKUP(A414,HOP!A:L,12,0)</f>
        <v>2076.00</v>
      </c>
      <c r="F414" t="str">
        <f>VLOOKUP(A414,HOP!A:C,3,0)</f>
        <v>3300948</v>
      </c>
      <c r="G414">
        <f t="shared" si="12"/>
        <v>0</v>
      </c>
      <c r="H414" t="str">
        <f t="shared" si="13"/>
        <v>,3300948</v>
      </c>
      <c r="I414" t="str">
        <f>VLOOKUP(A414,HOP!A:U,21,0)</f>
        <v>直采</v>
      </c>
    </row>
    <row r="415" hidden="1" spans="1:9">
      <c r="A415" s="5">
        <v>909234200</v>
      </c>
      <c r="B415" t="s">
        <v>63</v>
      </c>
      <c r="C415" t="s">
        <v>47</v>
      </c>
      <c r="D415" s="5">
        <v>3956</v>
      </c>
      <c r="E415" t="str">
        <f>VLOOKUP(A415,HOP!A:L,12,0)</f>
        <v>3956.00</v>
      </c>
      <c r="F415" t="str">
        <f>VLOOKUP(A415,HOP!A:C,3,0)</f>
        <v>3310372</v>
      </c>
      <c r="G415">
        <f t="shared" si="12"/>
        <v>0</v>
      </c>
      <c r="H415" t="str">
        <f t="shared" si="13"/>
        <v>,3310372</v>
      </c>
      <c r="I415" t="str">
        <f>VLOOKUP(A415,HOP!A:U,21,0)</f>
        <v>直连</v>
      </c>
    </row>
    <row r="416" hidden="1" spans="1:9">
      <c r="A416" s="5">
        <v>910250916</v>
      </c>
      <c r="B416" t="s">
        <v>54</v>
      </c>
      <c r="C416" t="s">
        <v>47</v>
      </c>
      <c r="D416" s="5">
        <v>3297</v>
      </c>
      <c r="E416" t="str">
        <f>VLOOKUP(A416,HOP!A:L,12,0)</f>
        <v>3297.00</v>
      </c>
      <c r="F416" t="str">
        <f>VLOOKUP(A416,HOP!A:C,3,0)</f>
        <v>3315701</v>
      </c>
      <c r="G416">
        <f t="shared" si="12"/>
        <v>0</v>
      </c>
      <c r="H416" t="str">
        <f t="shared" si="13"/>
        <v>,3315701</v>
      </c>
      <c r="I416" t="str">
        <f>VLOOKUP(A416,HOP!A:U,21,0)</f>
        <v>直连</v>
      </c>
    </row>
    <row r="417" hidden="1" spans="1:9">
      <c r="A417" s="5">
        <v>912664788</v>
      </c>
      <c r="B417" t="s">
        <v>100</v>
      </c>
      <c r="C417" t="s">
        <v>47</v>
      </c>
      <c r="D417" s="5">
        <v>1312</v>
      </c>
      <c r="E417" t="str">
        <f>VLOOKUP(A417,HOP!A:L,12,0)</f>
        <v>1312.00</v>
      </c>
      <c r="F417" t="str">
        <f>VLOOKUP(A417,HOP!A:C,3,0)</f>
        <v>3329060</v>
      </c>
      <c r="G417">
        <f t="shared" si="12"/>
        <v>0</v>
      </c>
      <c r="H417" t="str">
        <f t="shared" si="13"/>
        <v>,3329060</v>
      </c>
      <c r="I417" t="str">
        <f>VLOOKUP(A417,HOP!A:U,21,0)</f>
        <v>直连</v>
      </c>
    </row>
    <row r="418" hidden="1" spans="1:9">
      <c r="A418" s="5">
        <v>912875336</v>
      </c>
      <c r="B418" t="s">
        <v>100</v>
      </c>
      <c r="C418" t="s">
        <v>47</v>
      </c>
      <c r="D418" s="5">
        <v>970</v>
      </c>
      <c r="E418" t="str">
        <f>VLOOKUP(A418,HOP!A:L,12,0)</f>
        <v>970.00</v>
      </c>
      <c r="F418" t="str">
        <f>VLOOKUP(A418,HOP!A:C,3,0)</f>
        <v>3330499</v>
      </c>
      <c r="G418">
        <f t="shared" si="12"/>
        <v>0</v>
      </c>
      <c r="H418" t="str">
        <f t="shared" si="13"/>
        <v>,3330499</v>
      </c>
      <c r="I418" t="str">
        <f>VLOOKUP(A418,HOP!A:U,21,0)</f>
        <v>直采</v>
      </c>
    </row>
    <row r="419" hidden="1" spans="1:9">
      <c r="A419" s="5">
        <v>913302288</v>
      </c>
      <c r="B419" t="s">
        <v>100</v>
      </c>
      <c r="C419" t="s">
        <v>47</v>
      </c>
      <c r="D419" s="5">
        <v>1383</v>
      </c>
      <c r="E419" t="str">
        <f>VLOOKUP(A419,HOP!A:L,12,0)</f>
        <v>1383.00</v>
      </c>
      <c r="F419" t="str">
        <f>VLOOKUP(A419,HOP!A:C,3,0)</f>
        <v>3333170</v>
      </c>
      <c r="G419">
        <f t="shared" si="12"/>
        <v>0</v>
      </c>
      <c r="H419" t="str">
        <f t="shared" si="13"/>
        <v>,3333170</v>
      </c>
      <c r="I419" t="str">
        <f>VLOOKUP(A419,HOP!A:U,21,0)</f>
        <v>直连</v>
      </c>
    </row>
    <row r="420" hidden="1" spans="1:9">
      <c r="A420" s="5">
        <v>913588680</v>
      </c>
      <c r="B420" t="s">
        <v>54</v>
      </c>
      <c r="C420" t="s">
        <v>47</v>
      </c>
      <c r="D420" s="5">
        <v>1737</v>
      </c>
      <c r="E420" t="str">
        <f>VLOOKUP(A420,HOP!A:L,12,0)</f>
        <v>1737.00</v>
      </c>
      <c r="F420" t="str">
        <f>VLOOKUP(A420,HOP!A:C,3,0)</f>
        <v>3334887</v>
      </c>
      <c r="G420">
        <f t="shared" si="12"/>
        <v>0</v>
      </c>
      <c r="H420" t="str">
        <f t="shared" si="13"/>
        <v>,3334887</v>
      </c>
      <c r="I420" t="str">
        <f>VLOOKUP(A420,HOP!A:U,21,0)</f>
        <v>直连</v>
      </c>
    </row>
    <row r="421" hidden="1" spans="1:9">
      <c r="A421" s="5">
        <v>913594432</v>
      </c>
      <c r="B421" t="s">
        <v>100</v>
      </c>
      <c r="C421" t="s">
        <v>47</v>
      </c>
      <c r="D421" s="5">
        <v>1237</v>
      </c>
      <c r="E421" t="str">
        <f>VLOOKUP(A421,HOP!A:L,12,0)</f>
        <v>1237.00</v>
      </c>
      <c r="F421" t="str">
        <f>VLOOKUP(A421,HOP!A:C,3,0)</f>
        <v>3334972</v>
      </c>
      <c r="G421">
        <f t="shared" si="12"/>
        <v>0</v>
      </c>
      <c r="H421" t="str">
        <f t="shared" si="13"/>
        <v>,3334972</v>
      </c>
      <c r="I421" t="str">
        <f>VLOOKUP(A421,HOP!A:U,21,0)</f>
        <v>直连</v>
      </c>
    </row>
    <row r="422" hidden="1" spans="1:9">
      <c r="A422" s="5">
        <v>913814968</v>
      </c>
      <c r="B422" t="s">
        <v>63</v>
      </c>
      <c r="C422" t="s">
        <v>47</v>
      </c>
      <c r="D422" s="5">
        <v>2460</v>
      </c>
      <c r="E422" t="str">
        <f>VLOOKUP(A422,HOP!A:L,12,0)</f>
        <v>2460.00</v>
      </c>
      <c r="F422" t="str">
        <f>VLOOKUP(A422,HOP!A:C,3,0)</f>
        <v>3336068</v>
      </c>
      <c r="G422">
        <f t="shared" si="12"/>
        <v>0</v>
      </c>
      <c r="H422" t="str">
        <f t="shared" si="13"/>
        <v>,3336068</v>
      </c>
      <c r="I422" t="str">
        <f>VLOOKUP(A422,HOP!A:U,21,0)</f>
        <v>直连</v>
      </c>
    </row>
    <row r="423" hidden="1" spans="1:9">
      <c r="A423" s="5">
        <v>915778560</v>
      </c>
      <c r="B423" t="s">
        <v>54</v>
      </c>
      <c r="C423" t="s">
        <v>47</v>
      </c>
      <c r="D423" s="5">
        <v>2892</v>
      </c>
      <c r="E423" t="str">
        <f>VLOOKUP(A423,HOP!A:L,12,0)</f>
        <v>2892.00</v>
      </c>
      <c r="F423" t="str">
        <f>VLOOKUP(A423,HOP!A:C,3,0)</f>
        <v>3347708</v>
      </c>
      <c r="G423">
        <f t="shared" si="12"/>
        <v>0</v>
      </c>
      <c r="H423" t="str">
        <f t="shared" si="13"/>
        <v>,3347708</v>
      </c>
      <c r="I423" t="str">
        <f>VLOOKUP(A423,HOP!A:U,21,0)</f>
        <v>直采</v>
      </c>
    </row>
    <row r="424" hidden="1" spans="1:9">
      <c r="A424" s="5">
        <v>916584744</v>
      </c>
      <c r="B424" t="s">
        <v>100</v>
      </c>
      <c r="C424" t="s">
        <v>47</v>
      </c>
      <c r="D424" s="5">
        <v>1355</v>
      </c>
      <c r="E424" t="str">
        <f>VLOOKUP(A424,HOP!A:L,12,0)</f>
        <v>1355.00</v>
      </c>
      <c r="F424" t="str">
        <f>VLOOKUP(A424,HOP!A:C,3,0)</f>
        <v>3352593</v>
      </c>
      <c r="G424">
        <f t="shared" si="12"/>
        <v>0</v>
      </c>
      <c r="H424" t="str">
        <f t="shared" si="13"/>
        <v>,3352593</v>
      </c>
      <c r="I424" t="str">
        <f>VLOOKUP(A424,HOP!A:U,21,0)</f>
        <v>直连</v>
      </c>
    </row>
    <row r="425" hidden="1" spans="1:9">
      <c r="A425" s="5">
        <v>917402800</v>
      </c>
      <c r="B425" t="s">
        <v>63</v>
      </c>
      <c r="C425" t="s">
        <v>47</v>
      </c>
      <c r="D425" s="5">
        <v>1804</v>
      </c>
      <c r="E425" t="str">
        <f>VLOOKUP(A425,HOP!A:L,12,0)</f>
        <v>1804.00</v>
      </c>
      <c r="F425" t="str">
        <f>VLOOKUP(A425,HOP!A:C,3,0)</f>
        <v>3358244</v>
      </c>
      <c r="G425">
        <f t="shared" si="12"/>
        <v>0</v>
      </c>
      <c r="H425" t="str">
        <f t="shared" si="13"/>
        <v>,3358244</v>
      </c>
      <c r="I425" t="str">
        <f>VLOOKUP(A425,HOP!A:U,21,0)</f>
        <v>直连</v>
      </c>
    </row>
    <row r="426" hidden="1" spans="1:9">
      <c r="A426" s="5">
        <v>918497856</v>
      </c>
      <c r="B426" t="s">
        <v>63</v>
      </c>
      <c r="C426" t="s">
        <v>47</v>
      </c>
      <c r="D426" s="5">
        <v>1188</v>
      </c>
      <c r="E426" t="str">
        <f>VLOOKUP(A426,HOP!A:L,12,0)</f>
        <v>1188.00</v>
      </c>
      <c r="F426" t="str">
        <f>VLOOKUP(A426,HOP!A:C,3,0)</f>
        <v>3366414</v>
      </c>
      <c r="G426">
        <f t="shared" si="12"/>
        <v>0</v>
      </c>
      <c r="H426" t="str">
        <f t="shared" si="13"/>
        <v>,3366414</v>
      </c>
      <c r="I426" t="str">
        <f>VLOOKUP(A426,HOP!A:U,21,0)</f>
        <v>直连</v>
      </c>
    </row>
    <row r="427" hidden="1" spans="1:9">
      <c r="A427" s="5">
        <v>918535668</v>
      </c>
      <c r="B427" t="s">
        <v>39</v>
      </c>
      <c r="C427" t="s">
        <v>47</v>
      </c>
      <c r="D427" s="5">
        <v>3408</v>
      </c>
      <c r="E427" t="str">
        <f>VLOOKUP(A427,HOP!A:L,12,0)</f>
        <v>3408.00</v>
      </c>
      <c r="F427" t="str">
        <f>VLOOKUP(A427,HOP!A:C,3,0)</f>
        <v>3366707</v>
      </c>
      <c r="G427">
        <f t="shared" si="12"/>
        <v>0</v>
      </c>
      <c r="H427" t="str">
        <f t="shared" si="13"/>
        <v>,3366707</v>
      </c>
      <c r="I427" t="str">
        <f>VLOOKUP(A427,HOP!A:U,21,0)</f>
        <v>直连</v>
      </c>
    </row>
    <row r="428" hidden="1" spans="1:9">
      <c r="A428" s="5">
        <v>920595908</v>
      </c>
      <c r="B428" t="s">
        <v>39</v>
      </c>
      <c r="C428" t="s">
        <v>47</v>
      </c>
      <c r="D428" s="5">
        <v>1416</v>
      </c>
      <c r="E428" t="str">
        <f>VLOOKUP(A428,HOP!A:L,12,0)</f>
        <v>1416.00</v>
      </c>
      <c r="F428" t="str">
        <f>VLOOKUP(A428,HOP!A:C,3,0)</f>
        <v>3380147</v>
      </c>
      <c r="G428">
        <f t="shared" si="12"/>
        <v>0</v>
      </c>
      <c r="H428" t="str">
        <f t="shared" si="13"/>
        <v>,3380147</v>
      </c>
      <c r="I428" t="str">
        <f>VLOOKUP(A428,HOP!A:U,21,0)</f>
        <v>直连</v>
      </c>
    </row>
    <row r="429" hidden="1" spans="1:9">
      <c r="A429" s="5">
        <v>923533404</v>
      </c>
      <c r="B429" t="s">
        <v>54</v>
      </c>
      <c r="C429" t="s">
        <v>47</v>
      </c>
      <c r="D429" s="5">
        <v>4611</v>
      </c>
      <c r="E429" t="str">
        <f>VLOOKUP(A429,HOP!A:L,12,0)</f>
        <v>4611.00</v>
      </c>
      <c r="F429" t="str">
        <f>VLOOKUP(A429,HOP!A:C,3,0)</f>
        <v>3397776</v>
      </c>
      <c r="G429">
        <f t="shared" si="12"/>
        <v>0</v>
      </c>
      <c r="H429" t="str">
        <f t="shared" si="13"/>
        <v>,3397776</v>
      </c>
      <c r="I429" t="str">
        <f>VLOOKUP(A429,HOP!A:U,21,0)</f>
        <v>直采</v>
      </c>
    </row>
    <row r="430" hidden="1" spans="1:9">
      <c r="A430" s="5">
        <v>924516884</v>
      </c>
      <c r="B430" t="s">
        <v>63</v>
      </c>
      <c r="C430" t="s">
        <v>47</v>
      </c>
      <c r="D430" s="5">
        <v>2508</v>
      </c>
      <c r="E430" t="str">
        <f>VLOOKUP(A430,HOP!A:L,12,0)</f>
        <v>2508.00</v>
      </c>
      <c r="F430" t="str">
        <f>VLOOKUP(A430,HOP!A:C,3,0)</f>
        <v>3402634</v>
      </c>
      <c r="G430">
        <f t="shared" si="12"/>
        <v>0</v>
      </c>
      <c r="H430" t="str">
        <f t="shared" si="13"/>
        <v>,3402634</v>
      </c>
      <c r="I430" t="str">
        <f>VLOOKUP(A430,HOP!A:U,21,0)</f>
        <v>直采</v>
      </c>
    </row>
    <row r="431" hidden="1" spans="1:9">
      <c r="A431" s="5">
        <v>925071428</v>
      </c>
      <c r="B431" t="s">
        <v>100</v>
      </c>
      <c r="C431" t="s">
        <v>47</v>
      </c>
      <c r="D431" s="5">
        <v>2151</v>
      </c>
      <c r="E431" t="str">
        <f>VLOOKUP(A431,HOP!A:L,12,0)</f>
        <v>2151.00</v>
      </c>
      <c r="F431" t="str">
        <f>VLOOKUP(A431,HOP!A:C,3,0)</f>
        <v>3405119</v>
      </c>
      <c r="G431">
        <f t="shared" si="12"/>
        <v>0</v>
      </c>
      <c r="H431" t="str">
        <f t="shared" si="13"/>
        <v>,3405119</v>
      </c>
      <c r="I431" t="str">
        <f>VLOOKUP(A431,HOP!A:U,21,0)</f>
        <v>直连</v>
      </c>
    </row>
    <row r="432" hidden="1" spans="1:9">
      <c r="A432" s="5">
        <v>925145860</v>
      </c>
      <c r="B432" t="s">
        <v>63</v>
      </c>
      <c r="C432" t="s">
        <v>47</v>
      </c>
      <c r="D432" s="5">
        <v>806</v>
      </c>
      <c r="E432" t="str">
        <f>VLOOKUP(A432,HOP!A:L,12,0)</f>
        <v>806.00</v>
      </c>
      <c r="F432" t="str">
        <f>VLOOKUP(A432,HOP!A:C,3,0)</f>
        <v>3405484</v>
      </c>
      <c r="G432">
        <f t="shared" si="12"/>
        <v>0</v>
      </c>
      <c r="H432" t="str">
        <f t="shared" si="13"/>
        <v>,3405484</v>
      </c>
      <c r="I432" t="str">
        <f>VLOOKUP(A432,HOP!A:U,21,0)</f>
        <v>直连</v>
      </c>
    </row>
    <row r="433" hidden="1" spans="1:9">
      <c r="A433" s="5">
        <v>925829504</v>
      </c>
      <c r="B433" t="s">
        <v>100</v>
      </c>
      <c r="C433" t="s">
        <v>47</v>
      </c>
      <c r="D433" s="5">
        <v>543</v>
      </c>
      <c r="E433" t="str">
        <f>VLOOKUP(A433,HOP!A:L,12,0)</f>
        <v>543.00</v>
      </c>
      <c r="F433" t="str">
        <f>VLOOKUP(A433,HOP!A:C,3,0)</f>
        <v>3409354</v>
      </c>
      <c r="G433">
        <f t="shared" si="12"/>
        <v>0</v>
      </c>
      <c r="H433" t="str">
        <f t="shared" si="13"/>
        <v>,3409354</v>
      </c>
      <c r="I433" t="str">
        <f>VLOOKUP(A433,HOP!A:U,21,0)</f>
        <v>直采</v>
      </c>
    </row>
    <row r="434" hidden="1" spans="1:9">
      <c r="A434" s="5">
        <v>926535000</v>
      </c>
      <c r="B434" t="s">
        <v>54</v>
      </c>
      <c r="C434" t="s">
        <v>47</v>
      </c>
      <c r="D434" s="5">
        <v>3114</v>
      </c>
      <c r="E434" t="str">
        <f>VLOOKUP(A434,HOP!A:L,12,0)</f>
        <v>3114.00</v>
      </c>
      <c r="F434" t="str">
        <f>VLOOKUP(A434,HOP!A:C,3,0)</f>
        <v>3413623</v>
      </c>
      <c r="G434">
        <f t="shared" si="12"/>
        <v>0</v>
      </c>
      <c r="H434" t="str">
        <f t="shared" si="13"/>
        <v>,3413623</v>
      </c>
      <c r="I434" t="str">
        <f>VLOOKUP(A434,HOP!A:U,21,0)</f>
        <v>直采</v>
      </c>
    </row>
    <row r="435" hidden="1" spans="1:9">
      <c r="A435" s="5">
        <v>926751052</v>
      </c>
      <c r="B435" t="s">
        <v>193</v>
      </c>
      <c r="C435" t="s">
        <v>47</v>
      </c>
      <c r="D435" s="5">
        <v>3986</v>
      </c>
      <c r="E435" t="str">
        <f>VLOOKUP(A435,HOP!A:L,12,0)</f>
        <v>3986.00</v>
      </c>
      <c r="F435" t="str">
        <f>VLOOKUP(A435,HOP!A:C,3,0)</f>
        <v>3414692</v>
      </c>
      <c r="G435">
        <f t="shared" si="12"/>
        <v>0</v>
      </c>
      <c r="H435" t="str">
        <f t="shared" si="13"/>
        <v>,3414692</v>
      </c>
      <c r="I435" t="str">
        <f>VLOOKUP(A435,HOP!A:U,21,0)</f>
        <v>直采</v>
      </c>
    </row>
    <row r="436" hidden="1" spans="1:9">
      <c r="A436" s="5">
        <v>927714032</v>
      </c>
      <c r="B436" t="s">
        <v>54</v>
      </c>
      <c r="C436" t="s">
        <v>47</v>
      </c>
      <c r="D436" s="5">
        <v>810</v>
      </c>
      <c r="E436" t="str">
        <f>VLOOKUP(A436,HOP!A:L,12,0)</f>
        <v>810.00</v>
      </c>
      <c r="F436" t="str">
        <f>VLOOKUP(A436,HOP!A:C,3,0)</f>
        <v>3420738</v>
      </c>
      <c r="G436">
        <f t="shared" si="12"/>
        <v>0</v>
      </c>
      <c r="H436" t="str">
        <f t="shared" si="13"/>
        <v>,3420738</v>
      </c>
      <c r="I436" t="str">
        <f>VLOOKUP(A436,HOP!A:U,21,0)</f>
        <v>直连</v>
      </c>
    </row>
    <row r="437" hidden="1" spans="1:9">
      <c r="A437" s="5">
        <v>929881256</v>
      </c>
      <c r="B437" t="s">
        <v>63</v>
      </c>
      <c r="C437" t="s">
        <v>47</v>
      </c>
      <c r="D437" s="5">
        <v>3420</v>
      </c>
      <c r="E437" t="str">
        <f>VLOOKUP(A437,HOP!A:L,12,0)</f>
        <v>3420.00</v>
      </c>
      <c r="F437" t="str">
        <f>VLOOKUP(A437,HOP!A:C,3,0)</f>
        <v>3433225</v>
      </c>
      <c r="G437">
        <f t="shared" si="12"/>
        <v>0</v>
      </c>
      <c r="H437" t="str">
        <f t="shared" si="13"/>
        <v>,3433225</v>
      </c>
      <c r="I437" t="str">
        <f>VLOOKUP(A437,HOP!A:U,21,0)</f>
        <v>直采</v>
      </c>
    </row>
    <row r="438" hidden="1" spans="1:9">
      <c r="A438" s="5">
        <v>930071248</v>
      </c>
      <c r="B438" t="s">
        <v>54</v>
      </c>
      <c r="C438" t="s">
        <v>47</v>
      </c>
      <c r="D438" s="5">
        <v>4890</v>
      </c>
      <c r="E438" t="str">
        <f>VLOOKUP(A438,HOP!A:L,12,0)</f>
        <v>4890.00</v>
      </c>
      <c r="F438" t="str">
        <f>VLOOKUP(A438,HOP!A:C,3,0)</f>
        <v>3433798</v>
      </c>
      <c r="G438">
        <f t="shared" si="12"/>
        <v>0</v>
      </c>
      <c r="H438" t="str">
        <f t="shared" si="13"/>
        <v>,3433798</v>
      </c>
      <c r="I438" t="str">
        <f>VLOOKUP(A438,HOP!A:U,21,0)</f>
        <v>直连</v>
      </c>
    </row>
    <row r="439" hidden="1" spans="1:9">
      <c r="A439" s="5">
        <v>930523336</v>
      </c>
      <c r="B439" t="s">
        <v>54</v>
      </c>
      <c r="C439" t="s">
        <v>47</v>
      </c>
      <c r="D439" s="5">
        <v>1350</v>
      </c>
      <c r="E439" t="str">
        <f>VLOOKUP(A439,HOP!A:L,12,0)</f>
        <v>1350.00</v>
      </c>
      <c r="F439" t="str">
        <f>VLOOKUP(A439,HOP!A:C,3,0)</f>
        <v>3435570</v>
      </c>
      <c r="G439">
        <f t="shared" si="12"/>
        <v>0</v>
      </c>
      <c r="H439" t="str">
        <f t="shared" si="13"/>
        <v>,3435570</v>
      </c>
      <c r="I439" t="str">
        <f>VLOOKUP(A439,HOP!A:U,21,0)</f>
        <v>直采</v>
      </c>
    </row>
    <row r="440" hidden="1" spans="1:9">
      <c r="A440" s="5">
        <v>931071161</v>
      </c>
      <c r="B440" t="s">
        <v>63</v>
      </c>
      <c r="C440" t="s">
        <v>47</v>
      </c>
      <c r="D440" s="5">
        <v>878</v>
      </c>
      <c r="E440" t="str">
        <f>VLOOKUP(A440,HOP!A:L,12,0)</f>
        <v>878.00</v>
      </c>
      <c r="F440" t="str">
        <f>VLOOKUP(A440,HOP!A:C,3,0)</f>
        <v>3212400</v>
      </c>
      <c r="G440">
        <f t="shared" si="12"/>
        <v>0</v>
      </c>
      <c r="H440" t="str">
        <f t="shared" si="13"/>
        <v>,3212400</v>
      </c>
      <c r="I440" t="str">
        <f>VLOOKUP(A440,HOP!A:U,21,0)</f>
        <v>直连</v>
      </c>
    </row>
    <row r="441" hidden="1" spans="1:9">
      <c r="A441" s="5">
        <v>931071165</v>
      </c>
      <c r="B441" t="s">
        <v>63</v>
      </c>
      <c r="C441" t="s">
        <v>47</v>
      </c>
      <c r="D441" s="5">
        <v>878</v>
      </c>
      <c r="E441" t="str">
        <f>VLOOKUP(A441,HOP!A:L,12,0)</f>
        <v>878.00</v>
      </c>
      <c r="F441" t="str">
        <f>VLOOKUP(A441,HOP!A:C,3,0)</f>
        <v>3212401</v>
      </c>
      <c r="G441">
        <f t="shared" si="12"/>
        <v>0</v>
      </c>
      <c r="H441" t="str">
        <f t="shared" si="13"/>
        <v>,3212401</v>
      </c>
      <c r="I441" t="str">
        <f>VLOOKUP(A441,HOP!A:U,21,0)</f>
        <v>直连</v>
      </c>
    </row>
    <row r="442" hidden="1" spans="1:9">
      <c r="A442" s="5">
        <v>931399464</v>
      </c>
      <c r="B442" t="s">
        <v>63</v>
      </c>
      <c r="C442" t="s">
        <v>47</v>
      </c>
      <c r="D442" s="5">
        <v>3958</v>
      </c>
      <c r="E442" t="str">
        <f>VLOOKUP(A442,HOP!A:L,12,0)</f>
        <v>3958.00</v>
      </c>
      <c r="F442" t="str">
        <f>VLOOKUP(A442,HOP!A:C,3,0)</f>
        <v>3439685</v>
      </c>
      <c r="G442">
        <f t="shared" si="12"/>
        <v>0</v>
      </c>
      <c r="H442" t="str">
        <f t="shared" si="13"/>
        <v>,3439685</v>
      </c>
      <c r="I442" t="str">
        <f>VLOOKUP(A442,HOP!A:U,21,0)</f>
        <v>直采</v>
      </c>
    </row>
    <row r="443" hidden="1" spans="1:9">
      <c r="A443" s="5">
        <v>932483580</v>
      </c>
      <c r="B443" t="s">
        <v>100</v>
      </c>
      <c r="C443" t="s">
        <v>47</v>
      </c>
      <c r="D443" s="5">
        <v>1367</v>
      </c>
      <c r="E443" t="str">
        <f>VLOOKUP(A443,HOP!A:L,12,0)</f>
        <v>1367.00</v>
      </c>
      <c r="F443" t="str">
        <f>VLOOKUP(A443,HOP!A:C,3,0)</f>
        <v>3445861</v>
      </c>
      <c r="G443">
        <f t="shared" si="12"/>
        <v>0</v>
      </c>
      <c r="H443" t="str">
        <f t="shared" si="13"/>
        <v>,3445861</v>
      </c>
      <c r="I443" t="str">
        <f>VLOOKUP(A443,HOP!A:U,21,0)</f>
        <v>直连</v>
      </c>
    </row>
    <row r="444" hidden="1" spans="1:9">
      <c r="A444" s="5">
        <v>932761280</v>
      </c>
      <c r="B444" t="s">
        <v>54</v>
      </c>
      <c r="C444" t="s">
        <v>47</v>
      </c>
      <c r="D444" s="5">
        <v>2283</v>
      </c>
      <c r="E444" t="str">
        <f>VLOOKUP(A444,HOP!A:L,12,0)</f>
        <v>2283.00</v>
      </c>
      <c r="F444" t="str">
        <f>VLOOKUP(A444,HOP!A:C,3,0)</f>
        <v>3447326</v>
      </c>
      <c r="G444">
        <f t="shared" si="12"/>
        <v>0</v>
      </c>
      <c r="H444" t="str">
        <f t="shared" si="13"/>
        <v>,3447326</v>
      </c>
      <c r="I444" t="str">
        <f>VLOOKUP(A444,HOP!A:U,21,0)</f>
        <v>直采</v>
      </c>
    </row>
    <row r="445" hidden="1" spans="1:9">
      <c r="A445" s="5">
        <v>932881724</v>
      </c>
      <c r="B445" t="s">
        <v>54</v>
      </c>
      <c r="C445" t="s">
        <v>47</v>
      </c>
      <c r="D445" s="5">
        <v>3069</v>
      </c>
      <c r="E445" t="str">
        <f>VLOOKUP(A445,HOP!A:L,12,0)</f>
        <v>3069.00</v>
      </c>
      <c r="F445" t="str">
        <f>VLOOKUP(A445,HOP!A:C,3,0)</f>
        <v>3447987</v>
      </c>
      <c r="G445">
        <f t="shared" si="12"/>
        <v>0</v>
      </c>
      <c r="H445" t="str">
        <f t="shared" si="13"/>
        <v>,3447987</v>
      </c>
      <c r="I445" t="str">
        <f>VLOOKUP(A445,HOP!A:U,21,0)</f>
        <v>直采</v>
      </c>
    </row>
    <row r="446" hidden="1" spans="1:9">
      <c r="A446" s="5">
        <v>933129728</v>
      </c>
      <c r="B446" t="s">
        <v>63</v>
      </c>
      <c r="C446" t="s">
        <v>47</v>
      </c>
      <c r="D446" s="5">
        <v>910</v>
      </c>
      <c r="E446" t="str">
        <f>VLOOKUP(A446,HOP!A:L,12,0)</f>
        <v>910.00</v>
      </c>
      <c r="F446" t="str">
        <f>VLOOKUP(A446,HOP!A:C,3,0)</f>
        <v>3449460</v>
      </c>
      <c r="G446">
        <f t="shared" si="12"/>
        <v>0</v>
      </c>
      <c r="H446" t="str">
        <f t="shared" si="13"/>
        <v>,3449460</v>
      </c>
      <c r="I446" t="str">
        <f>VLOOKUP(A446,HOP!A:U,21,0)</f>
        <v>直连</v>
      </c>
    </row>
    <row r="447" hidden="1" spans="1:9">
      <c r="A447" s="5">
        <v>934073404</v>
      </c>
      <c r="B447" t="s">
        <v>63</v>
      </c>
      <c r="C447" t="s">
        <v>47</v>
      </c>
      <c r="D447" s="5">
        <v>728</v>
      </c>
      <c r="E447" t="str">
        <f>VLOOKUP(A447,HOP!A:L,12,0)</f>
        <v>728.00</v>
      </c>
      <c r="F447" t="str">
        <f>VLOOKUP(A447,HOP!A:C,3,0)</f>
        <v>3454621</v>
      </c>
      <c r="G447">
        <f t="shared" si="12"/>
        <v>0</v>
      </c>
      <c r="H447" t="str">
        <f t="shared" si="13"/>
        <v>,3454621</v>
      </c>
      <c r="I447" t="str">
        <f>VLOOKUP(A447,HOP!A:U,21,0)</f>
        <v>直采</v>
      </c>
    </row>
    <row r="448" hidden="1" spans="1:9">
      <c r="A448" s="5">
        <v>934333180</v>
      </c>
      <c r="B448" t="s">
        <v>54</v>
      </c>
      <c r="C448" t="s">
        <v>47</v>
      </c>
      <c r="D448" s="5">
        <v>5096</v>
      </c>
      <c r="E448" t="str">
        <f>VLOOKUP(A448,HOP!A:L,12,0)</f>
        <v>5096.01</v>
      </c>
      <c r="F448" t="str">
        <f>VLOOKUP(A448,HOP!A:C,3,0)</f>
        <v>3455970</v>
      </c>
      <c r="G448">
        <f t="shared" si="12"/>
        <v>-0.0100000000002183</v>
      </c>
      <c r="H448" t="str">
        <f t="shared" si="13"/>
        <v>,3455970</v>
      </c>
      <c r="I448" t="str">
        <f>VLOOKUP(A448,HOP!A:U,21,0)</f>
        <v>直采</v>
      </c>
    </row>
    <row r="449" hidden="1" spans="1:9">
      <c r="A449" s="5">
        <v>934798260</v>
      </c>
      <c r="B449" t="s">
        <v>100</v>
      </c>
      <c r="C449" t="s">
        <v>47</v>
      </c>
      <c r="D449" s="5">
        <v>591</v>
      </c>
      <c r="E449" t="str">
        <f>VLOOKUP(A449,HOP!A:L,12,0)</f>
        <v>591.00</v>
      </c>
      <c r="F449" t="str">
        <f>VLOOKUP(A449,HOP!A:C,3,0)</f>
        <v>3459022</v>
      </c>
      <c r="G449">
        <f t="shared" si="12"/>
        <v>0</v>
      </c>
      <c r="H449" t="str">
        <f t="shared" si="13"/>
        <v>,3459022</v>
      </c>
      <c r="I449" t="str">
        <f>VLOOKUP(A449,HOP!A:U,21,0)</f>
        <v>直采</v>
      </c>
    </row>
    <row r="450" hidden="1" spans="1:9">
      <c r="A450" s="5">
        <v>934941428</v>
      </c>
      <c r="B450" t="s">
        <v>39</v>
      </c>
      <c r="C450" t="s">
        <v>47</v>
      </c>
      <c r="D450" s="5">
        <v>7068</v>
      </c>
      <c r="E450" t="str">
        <f>VLOOKUP(A450,HOP!A:L,12,0)</f>
        <v>7068.00</v>
      </c>
      <c r="F450" t="str">
        <f>VLOOKUP(A450,HOP!A:C,3,0)</f>
        <v>3459621</v>
      </c>
      <c r="G450">
        <f t="shared" si="12"/>
        <v>0</v>
      </c>
      <c r="H450" t="str">
        <f t="shared" si="13"/>
        <v>,3459621</v>
      </c>
      <c r="I450" t="str">
        <f>VLOOKUP(A450,HOP!A:U,21,0)</f>
        <v>直连</v>
      </c>
    </row>
    <row r="451" hidden="1" spans="1:9">
      <c r="A451" s="5">
        <v>935109584</v>
      </c>
      <c r="B451" t="s">
        <v>54</v>
      </c>
      <c r="C451" t="s">
        <v>47</v>
      </c>
      <c r="D451" s="5">
        <v>2436</v>
      </c>
      <c r="E451" t="str">
        <f>VLOOKUP(A451,HOP!A:L,12,0)</f>
        <v>2436.00</v>
      </c>
      <c r="F451" t="str">
        <f>VLOOKUP(A451,HOP!A:C,3,0)</f>
        <v>3460582</v>
      </c>
      <c r="G451">
        <f t="shared" ref="G451:G514" si="14">D451-E451</f>
        <v>0</v>
      </c>
      <c r="H451" t="str">
        <f t="shared" ref="H451:H514" si="15">$H$1&amp;F451</f>
        <v>,3460582</v>
      </c>
      <c r="I451" t="str">
        <f>VLOOKUP(A451,HOP!A:U,21,0)</f>
        <v>直连</v>
      </c>
    </row>
    <row r="452" hidden="1" spans="1:9">
      <c r="A452" s="5">
        <v>935359520</v>
      </c>
      <c r="B452" t="s">
        <v>100</v>
      </c>
      <c r="C452" t="s">
        <v>47</v>
      </c>
      <c r="D452" s="5">
        <v>591</v>
      </c>
      <c r="E452" t="str">
        <f>VLOOKUP(A452,HOP!A:L,12,0)</f>
        <v>591.00</v>
      </c>
      <c r="F452" t="str">
        <f>VLOOKUP(A452,HOP!A:C,3,0)</f>
        <v>3462047</v>
      </c>
      <c r="G452">
        <f t="shared" si="14"/>
        <v>0</v>
      </c>
      <c r="H452" t="str">
        <f t="shared" si="15"/>
        <v>,3462047</v>
      </c>
      <c r="I452" t="str">
        <f>VLOOKUP(A452,HOP!A:U,21,0)</f>
        <v>直采</v>
      </c>
    </row>
    <row r="453" hidden="1" spans="1:9">
      <c r="A453" s="5">
        <v>935494936</v>
      </c>
      <c r="B453" t="s">
        <v>63</v>
      </c>
      <c r="C453" t="s">
        <v>47</v>
      </c>
      <c r="D453" s="5">
        <v>5358</v>
      </c>
      <c r="E453" t="str">
        <f>VLOOKUP(A453,HOP!A:L,12,0)</f>
        <v>5358.00</v>
      </c>
      <c r="F453" t="str">
        <f>VLOOKUP(A453,HOP!A:C,3,0)</f>
        <v>3462686</v>
      </c>
      <c r="G453">
        <f t="shared" si="14"/>
        <v>0</v>
      </c>
      <c r="H453" t="str">
        <f t="shared" si="15"/>
        <v>,3462686</v>
      </c>
      <c r="I453" t="str">
        <f>VLOOKUP(A453,HOP!A:U,21,0)</f>
        <v>直采</v>
      </c>
    </row>
    <row r="454" hidden="1" spans="1:9">
      <c r="A454" s="5">
        <v>936382864</v>
      </c>
      <c r="B454" t="s">
        <v>39</v>
      </c>
      <c r="C454" t="s">
        <v>47</v>
      </c>
      <c r="D454" s="5">
        <v>3620</v>
      </c>
      <c r="E454" t="str">
        <f>VLOOKUP(A454,HOP!A:L,12,0)</f>
        <v>3620.00</v>
      </c>
      <c r="F454" t="str">
        <f>VLOOKUP(A454,HOP!A:C,3,0)</f>
        <v>3466208</v>
      </c>
      <c r="G454">
        <f t="shared" si="14"/>
        <v>0</v>
      </c>
      <c r="H454" t="str">
        <f t="shared" si="15"/>
        <v>,3466208</v>
      </c>
      <c r="I454" t="str">
        <f>VLOOKUP(A454,HOP!A:U,21,0)</f>
        <v>直采</v>
      </c>
    </row>
    <row r="455" hidden="1" spans="1:9">
      <c r="A455" s="5">
        <v>938141512</v>
      </c>
      <c r="B455" t="s">
        <v>100</v>
      </c>
      <c r="C455" t="s">
        <v>47</v>
      </c>
      <c r="D455" s="5">
        <v>873</v>
      </c>
      <c r="E455" t="str">
        <f>VLOOKUP(A455,HOP!A:L,12,0)</f>
        <v>873.00</v>
      </c>
      <c r="F455" t="str">
        <f>VLOOKUP(A455,HOP!A:C,3,0)</f>
        <v>3475931</v>
      </c>
      <c r="G455">
        <f t="shared" si="14"/>
        <v>0</v>
      </c>
      <c r="H455" t="str">
        <f t="shared" si="15"/>
        <v>,3475931</v>
      </c>
      <c r="I455" t="str">
        <f>VLOOKUP(A455,HOP!A:U,21,0)</f>
        <v>直连</v>
      </c>
    </row>
    <row r="456" hidden="1" spans="1:9">
      <c r="A456" s="5">
        <v>938220848</v>
      </c>
      <c r="B456" t="s">
        <v>54</v>
      </c>
      <c r="C456" t="s">
        <v>47</v>
      </c>
      <c r="D456" s="5">
        <v>5226</v>
      </c>
      <c r="E456" t="str">
        <f>VLOOKUP(A456,HOP!A:L,12,0)</f>
        <v>5226.00</v>
      </c>
      <c r="F456" t="str">
        <f>VLOOKUP(A456,HOP!A:C,3,0)</f>
        <v>3476320</v>
      </c>
      <c r="G456">
        <f t="shared" si="14"/>
        <v>0</v>
      </c>
      <c r="H456" t="str">
        <f t="shared" si="15"/>
        <v>,3476320</v>
      </c>
      <c r="I456" t="str">
        <f>VLOOKUP(A456,HOP!A:U,21,0)</f>
        <v>直采</v>
      </c>
    </row>
    <row r="457" hidden="1" spans="1:9">
      <c r="A457" s="5">
        <v>938275868</v>
      </c>
      <c r="B457" t="s">
        <v>54</v>
      </c>
      <c r="C457" t="s">
        <v>47</v>
      </c>
      <c r="D457" s="5">
        <v>786</v>
      </c>
      <c r="E457" t="str">
        <f>VLOOKUP(A457,HOP!A:L,12,0)</f>
        <v>786.00</v>
      </c>
      <c r="F457" t="str">
        <f>VLOOKUP(A457,HOP!A:C,3,0)</f>
        <v>3476636</v>
      </c>
      <c r="G457">
        <f t="shared" si="14"/>
        <v>0</v>
      </c>
      <c r="H457" t="str">
        <f t="shared" si="15"/>
        <v>,3476636</v>
      </c>
      <c r="I457" t="str">
        <f>VLOOKUP(A457,HOP!A:U,21,0)</f>
        <v>直连</v>
      </c>
    </row>
    <row r="458" hidden="1" spans="1:9">
      <c r="A458" s="5">
        <v>938282328</v>
      </c>
      <c r="B458" t="s">
        <v>54</v>
      </c>
      <c r="C458" t="s">
        <v>47</v>
      </c>
      <c r="D458" s="5">
        <v>1311</v>
      </c>
      <c r="E458" t="str">
        <f>VLOOKUP(A458,HOP!A:L,12,0)</f>
        <v>1311.00</v>
      </c>
      <c r="F458" t="str">
        <f>VLOOKUP(A458,HOP!A:C,3,0)</f>
        <v>3476664</v>
      </c>
      <c r="G458">
        <f t="shared" si="14"/>
        <v>0</v>
      </c>
      <c r="H458" t="str">
        <f t="shared" si="15"/>
        <v>,3476664</v>
      </c>
      <c r="I458" t="str">
        <f>VLOOKUP(A458,HOP!A:U,21,0)</f>
        <v>直连</v>
      </c>
    </row>
    <row r="459" hidden="1" spans="1:9">
      <c r="A459" s="5">
        <v>938689404</v>
      </c>
      <c r="B459" t="s">
        <v>54</v>
      </c>
      <c r="C459" t="s">
        <v>47</v>
      </c>
      <c r="D459" s="5">
        <v>8181</v>
      </c>
      <c r="E459" t="str">
        <f>VLOOKUP(A459,HOP!A:L,12,0)</f>
        <v>8181.00</v>
      </c>
      <c r="F459" t="str">
        <f>VLOOKUP(A459,HOP!A:C,3,0)</f>
        <v>3478440</v>
      </c>
      <c r="G459">
        <f t="shared" si="14"/>
        <v>0</v>
      </c>
      <c r="H459" t="str">
        <f t="shared" si="15"/>
        <v>,3478440</v>
      </c>
      <c r="I459" t="str">
        <f>VLOOKUP(A459,HOP!A:U,21,0)</f>
        <v>直采</v>
      </c>
    </row>
    <row r="460" hidden="1" spans="1:9">
      <c r="A460" s="5">
        <v>938966684</v>
      </c>
      <c r="B460" t="s">
        <v>39</v>
      </c>
      <c r="C460" t="s">
        <v>47</v>
      </c>
      <c r="D460" s="5">
        <v>3846</v>
      </c>
      <c r="E460" t="str">
        <f>VLOOKUP(A460,HOP!A:L,12,0)</f>
        <v>3846.00</v>
      </c>
      <c r="F460" t="str">
        <f>VLOOKUP(A460,HOP!A:C,3,0)</f>
        <v>3479815</v>
      </c>
      <c r="G460">
        <f t="shared" si="14"/>
        <v>0</v>
      </c>
      <c r="H460" t="str">
        <f t="shared" si="15"/>
        <v>,3479815</v>
      </c>
      <c r="I460" t="str">
        <f>VLOOKUP(A460,HOP!A:U,21,0)</f>
        <v>直采</v>
      </c>
    </row>
    <row r="461" hidden="1" spans="1:9">
      <c r="A461" s="5">
        <v>939854492</v>
      </c>
      <c r="B461" t="s">
        <v>54</v>
      </c>
      <c r="C461" t="s">
        <v>47</v>
      </c>
      <c r="D461" s="5">
        <v>5967</v>
      </c>
      <c r="E461" t="str">
        <f>VLOOKUP(A461,HOP!A:L,12,0)</f>
        <v>5967.00</v>
      </c>
      <c r="F461" t="str">
        <f>VLOOKUP(A461,HOP!A:C,3,0)</f>
        <v>3485279</v>
      </c>
      <c r="G461">
        <f t="shared" si="14"/>
        <v>0</v>
      </c>
      <c r="H461" t="str">
        <f t="shared" si="15"/>
        <v>,3485279</v>
      </c>
      <c r="I461" t="str">
        <f>VLOOKUP(A461,HOP!A:U,21,0)</f>
        <v>直连</v>
      </c>
    </row>
    <row r="462" hidden="1" spans="1:9">
      <c r="A462" s="5">
        <v>940145916</v>
      </c>
      <c r="B462" t="s">
        <v>63</v>
      </c>
      <c r="C462" t="s">
        <v>47</v>
      </c>
      <c r="D462" s="5">
        <v>4904</v>
      </c>
      <c r="E462" t="str">
        <f>VLOOKUP(A462,HOP!A:L,12,0)</f>
        <v>4904.00</v>
      </c>
      <c r="F462" t="str">
        <f>VLOOKUP(A462,HOP!A:C,3,0)</f>
        <v>3487245</v>
      </c>
      <c r="G462">
        <f t="shared" si="14"/>
        <v>0</v>
      </c>
      <c r="H462" t="str">
        <f t="shared" si="15"/>
        <v>,3487245</v>
      </c>
      <c r="I462" t="str">
        <f>VLOOKUP(A462,HOP!A:U,21,0)</f>
        <v>直采</v>
      </c>
    </row>
    <row r="463" hidden="1" spans="1:9">
      <c r="A463" s="5">
        <v>940364012</v>
      </c>
      <c r="B463" t="s">
        <v>63</v>
      </c>
      <c r="C463" t="s">
        <v>47</v>
      </c>
      <c r="D463" s="5">
        <v>1600</v>
      </c>
      <c r="E463" t="str">
        <f>VLOOKUP(A463,HOP!A:L,12,0)</f>
        <v>1600.00</v>
      </c>
      <c r="F463" t="str">
        <f>VLOOKUP(A463,HOP!A:C,3,0)</f>
        <v>3488963</v>
      </c>
      <c r="G463">
        <f t="shared" si="14"/>
        <v>0</v>
      </c>
      <c r="H463" t="str">
        <f t="shared" si="15"/>
        <v>,3488963</v>
      </c>
      <c r="I463" t="str">
        <f>VLOOKUP(A463,HOP!A:U,21,0)</f>
        <v>直连</v>
      </c>
    </row>
    <row r="464" hidden="1" spans="1:9">
      <c r="A464" s="5">
        <v>940446640</v>
      </c>
      <c r="B464" t="s">
        <v>63</v>
      </c>
      <c r="C464" t="s">
        <v>47</v>
      </c>
      <c r="D464" s="5">
        <v>1150</v>
      </c>
      <c r="E464" t="str">
        <f>VLOOKUP(A464,HOP!A:L,12,0)</f>
        <v>1150.00</v>
      </c>
      <c r="F464" t="str">
        <f>VLOOKUP(A464,HOP!A:C,3,0)</f>
        <v>3489530</v>
      </c>
      <c r="G464">
        <f t="shared" si="14"/>
        <v>0</v>
      </c>
      <c r="H464" t="str">
        <f t="shared" si="15"/>
        <v>,3489530</v>
      </c>
      <c r="I464" t="str">
        <f>VLOOKUP(A464,HOP!A:U,21,0)</f>
        <v>直连</v>
      </c>
    </row>
    <row r="465" hidden="1" spans="1:9">
      <c r="A465" s="5">
        <v>940699152</v>
      </c>
      <c r="B465" t="s">
        <v>54</v>
      </c>
      <c r="C465" t="s">
        <v>47</v>
      </c>
      <c r="D465" s="5">
        <v>1535</v>
      </c>
      <c r="E465" t="str">
        <f>VLOOKUP(A465,HOP!A:L,12,0)</f>
        <v>1535.01</v>
      </c>
      <c r="F465" t="str">
        <f>VLOOKUP(A465,HOP!A:C,3,0)</f>
        <v>3490927</v>
      </c>
      <c r="G465">
        <f t="shared" si="14"/>
        <v>-0.00999999999999091</v>
      </c>
      <c r="H465" t="str">
        <f t="shared" si="15"/>
        <v>,3490927</v>
      </c>
      <c r="I465" t="str">
        <f>VLOOKUP(A465,HOP!A:U,21,0)</f>
        <v>直连</v>
      </c>
    </row>
    <row r="466" hidden="1" spans="1:9">
      <c r="A466" s="5">
        <v>940809072</v>
      </c>
      <c r="B466" t="s">
        <v>100</v>
      </c>
      <c r="C466" t="s">
        <v>47</v>
      </c>
      <c r="D466" s="5">
        <v>1723</v>
      </c>
      <c r="E466" t="str">
        <f>VLOOKUP(A466,HOP!A:L,12,0)</f>
        <v>1723.00</v>
      </c>
      <c r="F466" t="str">
        <f>VLOOKUP(A466,HOP!A:C,3,0)</f>
        <v>3491537</v>
      </c>
      <c r="G466">
        <f t="shared" si="14"/>
        <v>0</v>
      </c>
      <c r="H466" t="str">
        <f t="shared" si="15"/>
        <v>,3491537</v>
      </c>
      <c r="I466" t="str">
        <f>VLOOKUP(A466,HOP!A:U,21,0)</f>
        <v>直连</v>
      </c>
    </row>
    <row r="467" hidden="1" spans="1:9">
      <c r="A467" s="5">
        <v>942665256</v>
      </c>
      <c r="B467" t="s">
        <v>54</v>
      </c>
      <c r="C467" t="s">
        <v>47</v>
      </c>
      <c r="D467" s="5">
        <v>2299.5</v>
      </c>
      <c r="E467" t="str">
        <f>VLOOKUP(A467,HOP!A:L,12,0)</f>
        <v>2299.50</v>
      </c>
      <c r="F467" t="str">
        <f>VLOOKUP(A467,HOP!A:C,3,0)</f>
        <v>3500321</v>
      </c>
      <c r="G467">
        <f t="shared" si="14"/>
        <v>0</v>
      </c>
      <c r="H467" t="str">
        <f t="shared" si="15"/>
        <v>,3500321</v>
      </c>
      <c r="I467" t="str">
        <f>VLOOKUP(A467,HOP!A:U,21,0)</f>
        <v>直采</v>
      </c>
    </row>
    <row r="468" hidden="1" spans="1:9">
      <c r="A468" s="5">
        <v>942683672</v>
      </c>
      <c r="B468" t="s">
        <v>54</v>
      </c>
      <c r="C468" t="s">
        <v>47</v>
      </c>
      <c r="D468" s="5">
        <v>1221.33</v>
      </c>
      <c r="E468" t="str">
        <f>VLOOKUP(A468,HOP!A:L,12,0)</f>
        <v>1221.33</v>
      </c>
      <c r="F468" t="str">
        <f>VLOOKUP(A468,HOP!A:C,3,0)</f>
        <v>3500377</v>
      </c>
      <c r="G468">
        <f t="shared" si="14"/>
        <v>0</v>
      </c>
      <c r="H468" t="str">
        <f t="shared" si="15"/>
        <v>,3500377</v>
      </c>
      <c r="I468" t="str">
        <f>VLOOKUP(A468,HOP!A:U,21,0)</f>
        <v>直采</v>
      </c>
    </row>
    <row r="469" hidden="1" spans="1:9">
      <c r="A469" s="5">
        <v>943638820</v>
      </c>
      <c r="B469" t="s">
        <v>39</v>
      </c>
      <c r="C469" t="s">
        <v>47</v>
      </c>
      <c r="D469" s="5">
        <v>4788.83</v>
      </c>
      <c r="E469" t="str">
        <f>VLOOKUP(A469,HOP!A:L,12,0)</f>
        <v>4788.84</v>
      </c>
      <c r="F469" t="str">
        <f>VLOOKUP(A469,HOP!A:C,3,0)</f>
        <v>3505428</v>
      </c>
      <c r="G469">
        <f t="shared" si="14"/>
        <v>-0.0100000000002183</v>
      </c>
      <c r="H469" t="str">
        <f t="shared" si="15"/>
        <v>,3505428</v>
      </c>
      <c r="I469" t="str">
        <f>VLOOKUP(A469,HOP!A:U,21,0)</f>
        <v>直采</v>
      </c>
    </row>
    <row r="470" hidden="1" spans="1:9">
      <c r="A470" s="5">
        <v>944358144</v>
      </c>
      <c r="B470" t="s">
        <v>54</v>
      </c>
      <c r="C470" t="s">
        <v>47</v>
      </c>
      <c r="D470" s="5">
        <v>3286.29</v>
      </c>
      <c r="E470" t="str">
        <f>VLOOKUP(A470,HOP!A:L,12,0)</f>
        <v>3286.29</v>
      </c>
      <c r="F470" t="str">
        <f>VLOOKUP(A470,HOP!A:C,3,0)</f>
        <v>3508977</v>
      </c>
      <c r="G470">
        <f t="shared" si="14"/>
        <v>0</v>
      </c>
      <c r="H470" t="str">
        <f t="shared" si="15"/>
        <v>,3508977</v>
      </c>
      <c r="I470" t="str">
        <f>VLOOKUP(A470,HOP!A:U,21,0)</f>
        <v>直采</v>
      </c>
    </row>
    <row r="471" hidden="1" spans="1:9">
      <c r="A471" s="5">
        <v>944622245</v>
      </c>
      <c r="B471" t="s">
        <v>100</v>
      </c>
      <c r="C471" t="s">
        <v>47</v>
      </c>
      <c r="D471" s="5">
        <v>1810</v>
      </c>
      <c r="E471" t="str">
        <f>VLOOKUP(A471,HOP!A:L,12,0)</f>
        <v>1810.00</v>
      </c>
      <c r="F471" t="str">
        <f>VLOOKUP(A471,HOP!A:C,3,0)</f>
        <v>3297077</v>
      </c>
      <c r="G471">
        <f t="shared" si="14"/>
        <v>0</v>
      </c>
      <c r="H471" t="str">
        <f t="shared" si="15"/>
        <v>,3297077</v>
      </c>
      <c r="I471" t="str">
        <f>VLOOKUP(A471,HOP!A:U,21,0)</f>
        <v>直连</v>
      </c>
    </row>
    <row r="472" hidden="1" spans="1:9">
      <c r="A472" s="5">
        <v>944740285</v>
      </c>
      <c r="B472" t="s">
        <v>193</v>
      </c>
      <c r="C472" t="s">
        <v>47</v>
      </c>
      <c r="D472" s="5">
        <v>2616</v>
      </c>
      <c r="E472" t="str">
        <f>VLOOKUP(A472,HOP!A:L,12,0)</f>
        <v>2616.00</v>
      </c>
      <c r="F472" t="str">
        <f>VLOOKUP(A472,HOP!A:C,3,0)</f>
        <v>3297711</v>
      </c>
      <c r="G472">
        <f t="shared" si="14"/>
        <v>0</v>
      </c>
      <c r="H472" t="str">
        <f t="shared" si="15"/>
        <v>,3297711</v>
      </c>
      <c r="I472" t="str">
        <f>VLOOKUP(A472,HOP!A:U,21,0)</f>
        <v>直连</v>
      </c>
    </row>
    <row r="473" hidden="1" spans="1:9">
      <c r="A473" s="5">
        <v>945516208</v>
      </c>
      <c r="B473" t="s">
        <v>100</v>
      </c>
      <c r="C473" t="s">
        <v>47</v>
      </c>
      <c r="D473" s="5">
        <v>505.14</v>
      </c>
      <c r="E473" t="str">
        <f>VLOOKUP(A473,HOP!A:L,12,0)</f>
        <v>505.14</v>
      </c>
      <c r="F473" t="str">
        <f>VLOOKUP(A473,HOP!A:C,3,0)</f>
        <v>3514979</v>
      </c>
      <c r="G473">
        <f t="shared" si="14"/>
        <v>0</v>
      </c>
      <c r="H473" t="str">
        <f t="shared" si="15"/>
        <v>,3514979</v>
      </c>
      <c r="I473" t="str">
        <f>VLOOKUP(A473,HOP!A:U,21,0)</f>
        <v>直连</v>
      </c>
    </row>
    <row r="474" hidden="1" spans="1:9">
      <c r="A474" s="5">
        <v>945567496</v>
      </c>
      <c r="B474" t="s">
        <v>63</v>
      </c>
      <c r="C474" t="s">
        <v>47</v>
      </c>
      <c r="D474" s="5">
        <v>2236.84</v>
      </c>
      <c r="E474" t="str">
        <f>VLOOKUP(A474,HOP!A:L,12,0)</f>
        <v>2236.84</v>
      </c>
      <c r="F474" t="str">
        <f>VLOOKUP(A474,HOP!A:C,3,0)</f>
        <v>3515308</v>
      </c>
      <c r="G474">
        <f t="shared" si="14"/>
        <v>0</v>
      </c>
      <c r="H474" t="str">
        <f t="shared" si="15"/>
        <v>,3515308</v>
      </c>
      <c r="I474" t="str">
        <f>VLOOKUP(A474,HOP!A:U,21,0)</f>
        <v>直连</v>
      </c>
    </row>
    <row r="475" hidden="1" spans="1:9">
      <c r="A475" s="5">
        <v>945750832</v>
      </c>
      <c r="B475" t="s">
        <v>39</v>
      </c>
      <c r="C475" t="s">
        <v>47</v>
      </c>
      <c r="D475" s="5">
        <v>5489.04</v>
      </c>
      <c r="E475" t="str">
        <f>VLOOKUP(A475,HOP!A:L,12,0)</f>
        <v>5489.04</v>
      </c>
      <c r="F475" t="str">
        <f>VLOOKUP(A475,HOP!A:C,3,0)</f>
        <v>3516345</v>
      </c>
      <c r="G475">
        <f t="shared" si="14"/>
        <v>0</v>
      </c>
      <c r="H475" t="str">
        <f t="shared" si="15"/>
        <v>,3516345</v>
      </c>
      <c r="I475" t="str">
        <f>VLOOKUP(A475,HOP!A:U,21,0)</f>
        <v>直连</v>
      </c>
    </row>
    <row r="476" hidden="1" spans="1:9">
      <c r="A476" s="5">
        <v>945753180</v>
      </c>
      <c r="B476" t="s">
        <v>39</v>
      </c>
      <c r="C476" t="s">
        <v>47</v>
      </c>
      <c r="D476" s="5">
        <v>5489.04</v>
      </c>
      <c r="E476" t="str">
        <f>VLOOKUP(A476,HOP!A:L,12,0)</f>
        <v>5489.04</v>
      </c>
      <c r="F476" t="str">
        <f>VLOOKUP(A476,HOP!A:C,3,0)</f>
        <v>3516355</v>
      </c>
      <c r="G476">
        <f t="shared" si="14"/>
        <v>0</v>
      </c>
      <c r="H476" t="str">
        <f t="shared" si="15"/>
        <v>,3516355</v>
      </c>
      <c r="I476" t="str">
        <f>VLOOKUP(A476,HOP!A:U,21,0)</f>
        <v>直连</v>
      </c>
    </row>
    <row r="477" hidden="1" spans="1:9">
      <c r="A477" s="5">
        <v>945874864</v>
      </c>
      <c r="B477" t="s">
        <v>63</v>
      </c>
      <c r="C477" t="s">
        <v>47</v>
      </c>
      <c r="D477" s="5">
        <v>2268.02</v>
      </c>
      <c r="E477" t="str">
        <f>VLOOKUP(A477,HOP!A:L,12,0)</f>
        <v>2268.02</v>
      </c>
      <c r="F477" t="str">
        <f>VLOOKUP(A477,HOP!A:C,3,0)</f>
        <v>3517430</v>
      </c>
      <c r="G477">
        <f t="shared" si="14"/>
        <v>0</v>
      </c>
      <c r="H477" t="str">
        <f t="shared" si="15"/>
        <v>,3517430</v>
      </c>
      <c r="I477" t="str">
        <f>VLOOKUP(A477,HOP!A:U,21,0)</f>
        <v>直采</v>
      </c>
    </row>
    <row r="478" hidden="1" spans="1:9">
      <c r="A478" s="5">
        <v>945915388</v>
      </c>
      <c r="B478" t="s">
        <v>54</v>
      </c>
      <c r="C478" t="s">
        <v>47</v>
      </c>
      <c r="D478" s="5">
        <v>5093.97</v>
      </c>
      <c r="E478" t="str">
        <f>VLOOKUP(A478,HOP!A:L,12,0)</f>
        <v>5093.97</v>
      </c>
      <c r="F478" t="str">
        <f>VLOOKUP(A478,HOP!A:C,3,0)</f>
        <v>3517530</v>
      </c>
      <c r="G478">
        <f t="shared" si="14"/>
        <v>0</v>
      </c>
      <c r="H478" t="str">
        <f t="shared" si="15"/>
        <v>,3517530</v>
      </c>
      <c r="I478" t="str">
        <f>VLOOKUP(A478,HOP!A:U,21,0)</f>
        <v>直连</v>
      </c>
    </row>
    <row r="479" hidden="1" spans="1:9">
      <c r="A479" s="5">
        <v>946695592</v>
      </c>
      <c r="B479" t="s">
        <v>54</v>
      </c>
      <c r="C479" t="s">
        <v>47</v>
      </c>
      <c r="D479" s="5">
        <v>1369.56</v>
      </c>
      <c r="E479" t="str">
        <f>VLOOKUP(A479,HOP!A:L,12,0)</f>
        <v>1369.56</v>
      </c>
      <c r="F479" t="str">
        <f>VLOOKUP(A479,HOP!A:C,3,0)</f>
        <v>3522187</v>
      </c>
      <c r="G479">
        <f t="shared" si="14"/>
        <v>0</v>
      </c>
      <c r="H479" t="str">
        <f t="shared" si="15"/>
        <v>,3522187</v>
      </c>
      <c r="I479" t="str">
        <f>VLOOKUP(A479,HOP!A:U,21,0)</f>
        <v>直连</v>
      </c>
    </row>
    <row r="480" hidden="1" spans="1:9">
      <c r="A480" s="5">
        <v>946882748</v>
      </c>
      <c r="B480" t="s">
        <v>39</v>
      </c>
      <c r="C480" t="s">
        <v>47</v>
      </c>
      <c r="D480" s="5">
        <v>1663.99</v>
      </c>
      <c r="E480" t="str">
        <f>VLOOKUP(A480,HOP!A:L,12,0)</f>
        <v>1664.00</v>
      </c>
      <c r="F480" t="str">
        <f>VLOOKUP(A480,HOP!A:C,3,0)</f>
        <v>3523220</v>
      </c>
      <c r="G480">
        <f t="shared" si="14"/>
        <v>-0.00999999999999091</v>
      </c>
      <c r="H480" t="str">
        <f t="shared" si="15"/>
        <v>,3523220</v>
      </c>
      <c r="I480" t="str">
        <f>VLOOKUP(A480,HOP!A:U,21,0)</f>
        <v>直连</v>
      </c>
    </row>
    <row r="481" hidden="1" spans="1:9">
      <c r="A481" s="5">
        <v>947109008</v>
      </c>
      <c r="B481" t="s">
        <v>100</v>
      </c>
      <c r="C481" t="s">
        <v>47</v>
      </c>
      <c r="D481" s="5">
        <v>1914.72</v>
      </c>
      <c r="E481" t="str">
        <f>VLOOKUP(A481,HOP!A:L,12,0)</f>
        <v>1914.72</v>
      </c>
      <c r="F481" t="str">
        <f>VLOOKUP(A481,HOP!A:C,3,0)</f>
        <v>3524334</v>
      </c>
      <c r="G481">
        <f t="shared" si="14"/>
        <v>0</v>
      </c>
      <c r="H481" t="str">
        <f t="shared" si="15"/>
        <v>,3524334</v>
      </c>
      <c r="I481" t="str">
        <f>VLOOKUP(A481,HOP!A:U,21,0)</f>
        <v>直采</v>
      </c>
    </row>
    <row r="482" hidden="1" spans="1:9">
      <c r="A482" s="5">
        <v>947325960</v>
      </c>
      <c r="B482" t="s">
        <v>63</v>
      </c>
      <c r="C482" t="s">
        <v>47</v>
      </c>
      <c r="D482" s="5">
        <v>1534.68</v>
      </c>
      <c r="E482" t="str">
        <f>VLOOKUP(A482,HOP!A:L,12,0)</f>
        <v>1534.68</v>
      </c>
      <c r="F482" t="str">
        <f>VLOOKUP(A482,HOP!A:C,3,0)</f>
        <v>3525804</v>
      </c>
      <c r="G482">
        <f t="shared" si="14"/>
        <v>0</v>
      </c>
      <c r="H482" t="str">
        <f t="shared" si="15"/>
        <v>,3525804</v>
      </c>
      <c r="I482" t="str">
        <f>VLOOKUP(A482,HOP!A:U,21,0)</f>
        <v>直连</v>
      </c>
    </row>
    <row r="483" hidden="1" spans="1:9">
      <c r="A483" s="5">
        <v>947489028</v>
      </c>
      <c r="B483" t="s">
        <v>54</v>
      </c>
      <c r="C483" t="s">
        <v>47</v>
      </c>
      <c r="D483" s="5">
        <v>3076.14</v>
      </c>
      <c r="E483" t="str">
        <f>VLOOKUP(A483,HOP!A:L,12,0)</f>
        <v>3076.14</v>
      </c>
      <c r="F483" t="str">
        <f>VLOOKUP(A483,HOP!A:C,3,0)</f>
        <v>3526969</v>
      </c>
      <c r="G483">
        <f t="shared" si="14"/>
        <v>0</v>
      </c>
      <c r="H483" t="str">
        <f t="shared" si="15"/>
        <v>,3526969</v>
      </c>
      <c r="I483" t="str">
        <f>VLOOKUP(A483,HOP!A:U,21,0)</f>
        <v>直采</v>
      </c>
    </row>
    <row r="484" hidden="1" spans="1:9">
      <c r="A484" s="5">
        <v>947652144</v>
      </c>
      <c r="B484" t="s">
        <v>54</v>
      </c>
      <c r="C484" t="s">
        <v>47</v>
      </c>
      <c r="D484" s="5">
        <v>3603.06</v>
      </c>
      <c r="E484" t="str">
        <f>VLOOKUP(A484,HOP!A:L,12,0)</f>
        <v>3603.06</v>
      </c>
      <c r="F484" t="str">
        <f>VLOOKUP(A484,HOP!A:C,3,0)</f>
        <v>3527480</v>
      </c>
      <c r="G484">
        <f t="shared" si="14"/>
        <v>0</v>
      </c>
      <c r="H484" t="str">
        <f t="shared" si="15"/>
        <v>,3527480</v>
      </c>
      <c r="I484" t="str">
        <f>VLOOKUP(A484,HOP!A:U,21,0)</f>
        <v>直采</v>
      </c>
    </row>
    <row r="485" hidden="1" spans="1:9">
      <c r="A485" s="5">
        <v>948071964</v>
      </c>
      <c r="B485" t="s">
        <v>100</v>
      </c>
      <c r="C485" t="s">
        <v>47</v>
      </c>
      <c r="D485" s="5">
        <v>979.7</v>
      </c>
      <c r="E485" t="str">
        <f>VLOOKUP(A485,HOP!A:L,12,0)</f>
        <v>979.70</v>
      </c>
      <c r="F485" t="str">
        <f>VLOOKUP(A485,HOP!A:C,3,0)</f>
        <v>3529329</v>
      </c>
      <c r="G485">
        <f t="shared" si="14"/>
        <v>0</v>
      </c>
      <c r="H485" t="str">
        <f t="shared" si="15"/>
        <v>,3529329</v>
      </c>
      <c r="I485" t="str">
        <f>VLOOKUP(A485,HOP!A:U,21,0)</f>
        <v>直采</v>
      </c>
    </row>
    <row r="486" hidden="1" spans="1:9">
      <c r="A486" s="5">
        <v>948193420</v>
      </c>
      <c r="B486" t="s">
        <v>54</v>
      </c>
      <c r="C486" t="s">
        <v>47</v>
      </c>
      <c r="D486" s="5">
        <v>952.7</v>
      </c>
      <c r="E486" t="str">
        <f>VLOOKUP(A486,HOP!A:L,12,0)</f>
        <v>952.71</v>
      </c>
      <c r="F486" t="str">
        <f>VLOOKUP(A486,HOP!A:C,3,0)</f>
        <v>3530187</v>
      </c>
      <c r="G486">
        <f t="shared" si="14"/>
        <v>-0.00999999999999091</v>
      </c>
      <c r="H486" t="str">
        <f t="shared" si="15"/>
        <v>,3530187</v>
      </c>
      <c r="I486" t="str">
        <f>VLOOKUP(A486,HOP!A:U,21,0)</f>
        <v>直连</v>
      </c>
    </row>
    <row r="487" hidden="1" spans="1:9">
      <c r="A487" s="5">
        <v>948422784</v>
      </c>
      <c r="B487" t="s">
        <v>63</v>
      </c>
      <c r="C487" t="s">
        <v>47</v>
      </c>
      <c r="D487" s="5">
        <v>590.87</v>
      </c>
      <c r="E487" t="str">
        <f>VLOOKUP(A487,HOP!A:L,12,0)</f>
        <v>590.88</v>
      </c>
      <c r="F487" t="str">
        <f>VLOOKUP(A487,HOP!A:C,3,0)</f>
        <v>3531449</v>
      </c>
      <c r="G487">
        <f t="shared" si="14"/>
        <v>-0.00999999999999091</v>
      </c>
      <c r="H487" t="str">
        <f t="shared" si="15"/>
        <v>,3531449</v>
      </c>
      <c r="I487" t="str">
        <f>VLOOKUP(A487,HOP!A:U,21,0)</f>
        <v>直采</v>
      </c>
    </row>
    <row r="488" hidden="1" spans="1:9">
      <c r="A488" s="5">
        <v>948585200</v>
      </c>
      <c r="B488" t="s">
        <v>54</v>
      </c>
      <c r="C488" t="s">
        <v>47</v>
      </c>
      <c r="D488" s="5">
        <v>5043.66</v>
      </c>
      <c r="E488" t="str">
        <f>VLOOKUP(A488,HOP!A:L,12,0)</f>
        <v>5043.66</v>
      </c>
      <c r="F488" t="str">
        <f>VLOOKUP(A488,HOP!A:C,3,0)</f>
        <v>3533117</v>
      </c>
      <c r="G488">
        <f t="shared" si="14"/>
        <v>0</v>
      </c>
      <c r="H488" t="str">
        <f t="shared" si="15"/>
        <v>,3533117</v>
      </c>
      <c r="I488" t="str">
        <f>VLOOKUP(A488,HOP!A:U,21,0)</f>
        <v>直采</v>
      </c>
    </row>
    <row r="489" hidden="1" spans="1:9">
      <c r="A489" s="5">
        <v>948684460</v>
      </c>
      <c r="B489" t="s">
        <v>39</v>
      </c>
      <c r="C489" t="s">
        <v>47</v>
      </c>
      <c r="D489" s="5">
        <v>1747.04</v>
      </c>
      <c r="E489" t="str">
        <f>VLOOKUP(A489,HOP!A:L,12,0)</f>
        <v>1747.04</v>
      </c>
      <c r="F489" t="str">
        <f>VLOOKUP(A489,HOP!A:C,3,0)</f>
        <v>3533615</v>
      </c>
      <c r="G489">
        <f t="shared" si="14"/>
        <v>0</v>
      </c>
      <c r="H489" t="str">
        <f t="shared" si="15"/>
        <v>,3533615</v>
      </c>
      <c r="I489" t="str">
        <f>VLOOKUP(A489,HOP!A:U,21,0)</f>
        <v>直连</v>
      </c>
    </row>
    <row r="490" hidden="1" spans="1:9">
      <c r="A490" s="5">
        <v>948830844</v>
      </c>
      <c r="B490" t="s">
        <v>54</v>
      </c>
      <c r="C490" t="s">
        <v>47</v>
      </c>
      <c r="D490" s="5">
        <v>1097.13</v>
      </c>
      <c r="E490" t="str">
        <f>VLOOKUP(A490,HOP!A:L,12,0)</f>
        <v>1097.13</v>
      </c>
      <c r="F490" t="str">
        <f>VLOOKUP(A490,HOP!A:C,3,0)</f>
        <v>3534407</v>
      </c>
      <c r="G490">
        <f t="shared" si="14"/>
        <v>0</v>
      </c>
      <c r="H490" t="str">
        <f t="shared" si="15"/>
        <v>,3534407</v>
      </c>
      <c r="I490" t="str">
        <f>VLOOKUP(A490,HOP!A:U,21,0)</f>
        <v>直连</v>
      </c>
    </row>
    <row r="491" hidden="1" spans="1:9">
      <c r="A491" s="5">
        <v>948962552</v>
      </c>
      <c r="B491" t="s">
        <v>54</v>
      </c>
      <c r="C491" t="s">
        <v>47</v>
      </c>
      <c r="D491" s="5">
        <v>15476.77</v>
      </c>
      <c r="E491" t="str">
        <f>VLOOKUP(A491,HOP!A:L,12,0)</f>
        <v>15476.76</v>
      </c>
      <c r="F491" t="str">
        <f>VLOOKUP(A491,HOP!A:C,3,0)</f>
        <v>3535269</v>
      </c>
      <c r="G491">
        <f t="shared" si="14"/>
        <v>0.0100000000002183</v>
      </c>
      <c r="H491" t="str">
        <f t="shared" si="15"/>
        <v>,3535269</v>
      </c>
      <c r="I491" t="str">
        <f>VLOOKUP(A491,HOP!A:U,21,0)</f>
        <v>直连</v>
      </c>
    </row>
    <row r="492" hidden="1" spans="1:9">
      <c r="A492" s="5">
        <v>949042464</v>
      </c>
      <c r="B492" t="s">
        <v>39</v>
      </c>
      <c r="C492" t="s">
        <v>47</v>
      </c>
      <c r="D492" s="5">
        <v>9580.72</v>
      </c>
      <c r="E492" t="str">
        <f>VLOOKUP(A492,HOP!A:L,12,0)</f>
        <v>9580.72</v>
      </c>
      <c r="F492" t="str">
        <f>VLOOKUP(A492,HOP!A:C,3,0)</f>
        <v>3535463</v>
      </c>
      <c r="G492">
        <f t="shared" si="14"/>
        <v>0</v>
      </c>
      <c r="H492" t="str">
        <f t="shared" si="15"/>
        <v>,3535463</v>
      </c>
      <c r="I492" t="str">
        <f>VLOOKUP(A492,HOP!A:U,21,0)</f>
        <v>直连</v>
      </c>
    </row>
    <row r="493" hidden="1" spans="1:9">
      <c r="A493" s="5">
        <v>949819680</v>
      </c>
      <c r="B493" t="s">
        <v>100</v>
      </c>
      <c r="C493" t="s">
        <v>47</v>
      </c>
      <c r="D493" s="5">
        <v>479.9</v>
      </c>
      <c r="E493" t="str">
        <f>VLOOKUP(A493,HOP!A:L,12,0)</f>
        <v>479.90</v>
      </c>
      <c r="F493" t="str">
        <f>VLOOKUP(A493,HOP!A:C,3,0)</f>
        <v>3539593</v>
      </c>
      <c r="G493">
        <f t="shared" si="14"/>
        <v>0</v>
      </c>
      <c r="H493" t="str">
        <f t="shared" si="15"/>
        <v>,3539593</v>
      </c>
      <c r="I493" t="str">
        <f>VLOOKUP(A493,HOP!A:U,21,0)</f>
        <v>直连</v>
      </c>
    </row>
    <row r="494" hidden="1" spans="1:9">
      <c r="A494" s="5">
        <v>950011644</v>
      </c>
      <c r="B494" t="s">
        <v>54</v>
      </c>
      <c r="C494" t="s">
        <v>47</v>
      </c>
      <c r="D494" s="5">
        <v>2823.36</v>
      </c>
      <c r="E494" t="str">
        <f>VLOOKUP(A494,HOP!A:L,12,0)</f>
        <v>2823.36</v>
      </c>
      <c r="F494" t="str">
        <f>VLOOKUP(A494,HOP!A:C,3,0)</f>
        <v>3540391</v>
      </c>
      <c r="G494">
        <f t="shared" si="14"/>
        <v>0</v>
      </c>
      <c r="H494" t="str">
        <f t="shared" si="15"/>
        <v>,3540391</v>
      </c>
      <c r="I494" t="str">
        <f>VLOOKUP(A494,HOP!A:U,21,0)</f>
        <v>直采</v>
      </c>
    </row>
    <row r="495" hidden="1" spans="1:9">
      <c r="A495" s="5">
        <v>950083220</v>
      </c>
      <c r="B495" t="s">
        <v>100</v>
      </c>
      <c r="C495" t="s">
        <v>47</v>
      </c>
      <c r="D495" s="5">
        <v>77.57</v>
      </c>
      <c r="E495" t="str">
        <f>VLOOKUP(A495,HOP!A:L,12,0)</f>
        <v>77.57</v>
      </c>
      <c r="F495" t="str">
        <f>VLOOKUP(A495,HOP!A:C,3,0)</f>
        <v>3540741</v>
      </c>
      <c r="G495">
        <f t="shared" si="14"/>
        <v>0</v>
      </c>
      <c r="H495" t="str">
        <f t="shared" si="15"/>
        <v>,3540741</v>
      </c>
      <c r="I495" t="str">
        <f>VLOOKUP(A495,HOP!A:U,21,0)</f>
        <v>直连</v>
      </c>
    </row>
    <row r="496" hidden="1" spans="1:9">
      <c r="A496" s="5">
        <v>950376868</v>
      </c>
      <c r="B496" t="s">
        <v>100</v>
      </c>
      <c r="C496" t="s">
        <v>47</v>
      </c>
      <c r="D496" s="5">
        <v>1131.25</v>
      </c>
      <c r="E496" t="str">
        <f>VLOOKUP(A496,HOP!A:L,12,0)</f>
        <v>1131.25</v>
      </c>
      <c r="F496" t="str">
        <f>VLOOKUP(A496,HOP!A:C,3,0)</f>
        <v>3542459</v>
      </c>
      <c r="G496">
        <f t="shared" si="14"/>
        <v>0</v>
      </c>
      <c r="H496" t="str">
        <f t="shared" si="15"/>
        <v>,3542459</v>
      </c>
      <c r="I496" t="str">
        <f>VLOOKUP(A496,HOP!A:U,21,0)</f>
        <v>直连</v>
      </c>
    </row>
    <row r="497" hidden="1" spans="1:9">
      <c r="A497" s="5">
        <v>950497864</v>
      </c>
      <c r="B497" t="s">
        <v>63</v>
      </c>
      <c r="C497" t="s">
        <v>47</v>
      </c>
      <c r="D497" s="5">
        <v>2382.06</v>
      </c>
      <c r="E497" t="str">
        <f>VLOOKUP(A497,HOP!A:L,12,0)</f>
        <v>2382.06</v>
      </c>
      <c r="F497" t="str">
        <f>VLOOKUP(A497,HOP!A:C,3,0)</f>
        <v>3543319</v>
      </c>
      <c r="G497">
        <f t="shared" si="14"/>
        <v>0</v>
      </c>
      <c r="H497" t="str">
        <f t="shared" si="15"/>
        <v>,3543319</v>
      </c>
      <c r="I497" t="str">
        <f>VLOOKUP(A497,HOP!A:U,21,0)</f>
        <v>直连</v>
      </c>
    </row>
    <row r="498" hidden="1" spans="1:9">
      <c r="A498" s="5">
        <v>950574768</v>
      </c>
      <c r="B498" t="s">
        <v>100</v>
      </c>
      <c r="C498" t="s">
        <v>47</v>
      </c>
      <c r="D498" s="5">
        <v>2329.26</v>
      </c>
      <c r="E498" t="str">
        <f>VLOOKUP(A498,HOP!A:L,12,0)</f>
        <v>2329.26</v>
      </c>
      <c r="F498" t="str">
        <f>VLOOKUP(A498,HOP!A:C,3,0)</f>
        <v>3543588</v>
      </c>
      <c r="G498">
        <f t="shared" si="14"/>
        <v>0</v>
      </c>
      <c r="H498" t="str">
        <f t="shared" si="15"/>
        <v>,3543588</v>
      </c>
      <c r="I498" t="str">
        <f>VLOOKUP(A498,HOP!A:U,21,0)</f>
        <v>直连</v>
      </c>
    </row>
    <row r="499" hidden="1" spans="1:9">
      <c r="A499" s="5">
        <v>950586096</v>
      </c>
      <c r="B499" t="s">
        <v>63</v>
      </c>
      <c r="C499" t="s">
        <v>47</v>
      </c>
      <c r="D499" s="5">
        <v>2639.6</v>
      </c>
      <c r="E499" t="str">
        <f>VLOOKUP(A499,HOP!A:L,12,0)</f>
        <v>2639.60</v>
      </c>
      <c r="F499" t="str">
        <f>VLOOKUP(A499,HOP!A:C,3,0)</f>
        <v>3543612</v>
      </c>
      <c r="G499">
        <f t="shared" si="14"/>
        <v>0</v>
      </c>
      <c r="H499" t="str">
        <f t="shared" si="15"/>
        <v>,3543612</v>
      </c>
      <c r="I499" t="str">
        <f>VLOOKUP(A499,HOP!A:U,21,0)</f>
        <v>直采</v>
      </c>
    </row>
    <row r="500" hidden="1" spans="1:9">
      <c r="A500" s="5">
        <v>951625676</v>
      </c>
      <c r="B500" t="s">
        <v>63</v>
      </c>
      <c r="C500" t="s">
        <v>47</v>
      </c>
      <c r="D500" s="5">
        <v>4059.9</v>
      </c>
      <c r="E500" t="str">
        <f>VLOOKUP(A500,HOP!A:L,12,0)</f>
        <v>4059.90</v>
      </c>
      <c r="F500" t="str">
        <f>VLOOKUP(A500,HOP!A:C,3,0)</f>
        <v>3548189</v>
      </c>
      <c r="G500">
        <f t="shared" si="14"/>
        <v>0</v>
      </c>
      <c r="H500" t="str">
        <f t="shared" si="15"/>
        <v>,3548189</v>
      </c>
      <c r="I500" t="str">
        <f>VLOOKUP(A500,HOP!A:U,21,0)</f>
        <v>直采</v>
      </c>
    </row>
    <row r="501" hidden="1" spans="1:9">
      <c r="A501" s="5">
        <v>951705952</v>
      </c>
      <c r="B501" t="s">
        <v>63</v>
      </c>
      <c r="C501" t="s">
        <v>47</v>
      </c>
      <c r="D501" s="5">
        <v>6012.18</v>
      </c>
      <c r="E501" t="str">
        <f>VLOOKUP(A501,HOP!A:L,12,0)</f>
        <v>6012.18</v>
      </c>
      <c r="F501" t="str">
        <f>VLOOKUP(A501,HOP!A:C,3,0)</f>
        <v>3548626</v>
      </c>
      <c r="G501">
        <f t="shared" si="14"/>
        <v>0</v>
      </c>
      <c r="H501" t="str">
        <f t="shared" si="15"/>
        <v>,3548626</v>
      </c>
      <c r="I501" t="str">
        <f>VLOOKUP(A501,HOP!A:U,21,0)</f>
        <v>直采</v>
      </c>
    </row>
    <row r="502" hidden="1" spans="1:9">
      <c r="A502" s="5">
        <v>951741220</v>
      </c>
      <c r="B502" t="s">
        <v>100</v>
      </c>
      <c r="C502" t="s">
        <v>47</v>
      </c>
      <c r="D502" s="5">
        <v>116.35</v>
      </c>
      <c r="E502" t="str">
        <f>VLOOKUP(A502,HOP!A:L,12,0)</f>
        <v>116.35</v>
      </c>
      <c r="F502" t="str">
        <f>VLOOKUP(A502,HOP!A:C,3,0)</f>
        <v>3548835</v>
      </c>
      <c r="G502">
        <f t="shared" si="14"/>
        <v>0</v>
      </c>
      <c r="H502" t="str">
        <f t="shared" si="15"/>
        <v>,3548835</v>
      </c>
      <c r="I502" t="str">
        <f>VLOOKUP(A502,HOP!A:U,21,0)</f>
        <v>直连</v>
      </c>
    </row>
    <row r="503" hidden="1" spans="1:9">
      <c r="A503" s="5">
        <v>951879132</v>
      </c>
      <c r="B503" t="s">
        <v>63</v>
      </c>
      <c r="C503" t="s">
        <v>47</v>
      </c>
      <c r="D503" s="5">
        <v>1708.88</v>
      </c>
      <c r="E503" t="str">
        <f>VLOOKUP(A503,HOP!A:L,12,0)</f>
        <v>1708.88</v>
      </c>
      <c r="F503" t="str">
        <f>VLOOKUP(A503,HOP!A:C,3,0)</f>
        <v>3549677</v>
      </c>
      <c r="G503">
        <f t="shared" si="14"/>
        <v>0</v>
      </c>
      <c r="H503" t="str">
        <f t="shared" si="15"/>
        <v>,3549677</v>
      </c>
      <c r="I503" t="str">
        <f>VLOOKUP(A503,HOP!A:U,21,0)</f>
        <v>直连</v>
      </c>
    </row>
    <row r="504" hidden="1" spans="1:9">
      <c r="A504" s="5">
        <v>951910388</v>
      </c>
      <c r="B504" t="s">
        <v>100</v>
      </c>
      <c r="C504" t="s">
        <v>47</v>
      </c>
      <c r="D504" s="5">
        <v>1952.71</v>
      </c>
      <c r="E504" t="str">
        <f>VLOOKUP(A504,HOP!A:L,12,0)</f>
        <v>1952.71</v>
      </c>
      <c r="F504" t="str">
        <f>VLOOKUP(A504,HOP!A:C,3,0)</f>
        <v>3549864</v>
      </c>
      <c r="G504">
        <f t="shared" si="14"/>
        <v>0</v>
      </c>
      <c r="H504" t="str">
        <f t="shared" si="15"/>
        <v>,3549864</v>
      </c>
      <c r="I504" t="str">
        <f>VLOOKUP(A504,HOP!A:U,21,0)</f>
        <v>直连</v>
      </c>
    </row>
    <row r="505" hidden="1" spans="1:9">
      <c r="A505" s="5">
        <v>951983052</v>
      </c>
      <c r="B505" t="s">
        <v>63</v>
      </c>
      <c r="C505" t="s">
        <v>47</v>
      </c>
      <c r="D505" s="5">
        <v>4771.56</v>
      </c>
      <c r="E505" t="str">
        <f>VLOOKUP(A505,HOP!A:L,12,0)</f>
        <v>4771.56</v>
      </c>
      <c r="F505" t="str">
        <f>VLOOKUP(A505,HOP!A:C,3,0)</f>
        <v>3550181</v>
      </c>
      <c r="G505">
        <f t="shared" si="14"/>
        <v>0</v>
      </c>
      <c r="H505" t="str">
        <f t="shared" si="15"/>
        <v>,3550181</v>
      </c>
      <c r="I505" t="str">
        <f>VLOOKUP(A505,HOP!A:U,21,0)</f>
        <v>直采</v>
      </c>
    </row>
    <row r="506" hidden="1" spans="1:9">
      <c r="A506" s="5">
        <v>952397148</v>
      </c>
      <c r="B506" t="s">
        <v>100</v>
      </c>
      <c r="C506" t="s">
        <v>47</v>
      </c>
      <c r="D506" s="5">
        <v>276.55</v>
      </c>
      <c r="E506" t="str">
        <f>VLOOKUP(A506,HOP!A:L,12,0)</f>
        <v>276.55</v>
      </c>
      <c r="F506" t="str">
        <f>VLOOKUP(A506,HOP!A:C,3,0)</f>
        <v>3551946</v>
      </c>
      <c r="G506">
        <f t="shared" si="14"/>
        <v>0</v>
      </c>
      <c r="H506" t="str">
        <f t="shared" si="15"/>
        <v>,3551946</v>
      </c>
      <c r="I506" t="str">
        <f>VLOOKUP(A506,HOP!A:U,21,0)</f>
        <v>直连</v>
      </c>
    </row>
    <row r="507" hidden="1" spans="1:9">
      <c r="A507" s="5">
        <v>952470716</v>
      </c>
      <c r="B507" t="s">
        <v>54</v>
      </c>
      <c r="C507" t="s">
        <v>47</v>
      </c>
      <c r="D507" s="5">
        <v>6621.33</v>
      </c>
      <c r="E507" t="str">
        <f>VLOOKUP(A507,HOP!A:L,12,0)</f>
        <v>6621.33</v>
      </c>
      <c r="F507" t="str">
        <f>VLOOKUP(A507,HOP!A:C,3,0)</f>
        <v>3552253</v>
      </c>
      <c r="G507">
        <f t="shared" si="14"/>
        <v>0</v>
      </c>
      <c r="H507" t="str">
        <f t="shared" si="15"/>
        <v>,3552253</v>
      </c>
      <c r="I507" t="str">
        <f>VLOOKUP(A507,HOP!A:U,21,0)</f>
        <v>直采</v>
      </c>
    </row>
    <row r="508" hidden="1" spans="1:9">
      <c r="A508" s="5">
        <v>952742932</v>
      </c>
      <c r="B508" t="s">
        <v>54</v>
      </c>
      <c r="C508" t="s">
        <v>47</v>
      </c>
      <c r="D508" s="5">
        <v>1432.68</v>
      </c>
      <c r="E508" t="str">
        <f>VLOOKUP(A508,HOP!A:L,12,0)</f>
        <v>1432.68</v>
      </c>
      <c r="F508" t="str">
        <f>VLOOKUP(A508,HOP!A:C,3,0)</f>
        <v>3553940</v>
      </c>
      <c r="G508">
        <f t="shared" si="14"/>
        <v>0</v>
      </c>
      <c r="H508" t="str">
        <f t="shared" si="15"/>
        <v>,3553940</v>
      </c>
      <c r="I508" t="str">
        <f>VLOOKUP(A508,HOP!A:U,21,0)</f>
        <v>直连</v>
      </c>
    </row>
    <row r="509" hidden="1" spans="1:9">
      <c r="A509" s="5">
        <v>952799100</v>
      </c>
      <c r="B509" t="s">
        <v>63</v>
      </c>
      <c r="C509" t="s">
        <v>47</v>
      </c>
      <c r="D509" s="5">
        <v>780.68</v>
      </c>
      <c r="E509" t="str">
        <f>VLOOKUP(A509,HOP!A:L,12,0)</f>
        <v>780.70</v>
      </c>
      <c r="F509" t="str">
        <f>VLOOKUP(A509,HOP!A:C,3,0)</f>
        <v>3554204</v>
      </c>
      <c r="G509">
        <f t="shared" si="14"/>
        <v>-0.0200000000000955</v>
      </c>
      <c r="H509" t="str">
        <f t="shared" si="15"/>
        <v>,3554204</v>
      </c>
      <c r="I509" t="str">
        <f>VLOOKUP(A509,HOP!A:U,21,0)</f>
        <v>直连</v>
      </c>
    </row>
    <row r="510" hidden="1" spans="1:9">
      <c r="A510" s="5">
        <v>953357996</v>
      </c>
      <c r="B510" t="s">
        <v>63</v>
      </c>
      <c r="C510" t="s">
        <v>47</v>
      </c>
      <c r="D510" s="5">
        <v>800.16</v>
      </c>
      <c r="E510" t="str">
        <f>VLOOKUP(A510,HOP!A:L,12,0)</f>
        <v>800.16</v>
      </c>
      <c r="F510" t="str">
        <f>VLOOKUP(A510,HOP!A:C,3,0)</f>
        <v>3556895</v>
      </c>
      <c r="G510">
        <f t="shared" si="14"/>
        <v>0</v>
      </c>
      <c r="H510" t="str">
        <f t="shared" si="15"/>
        <v>,3556895</v>
      </c>
      <c r="I510" t="str">
        <f>VLOOKUP(A510,HOP!A:U,21,0)</f>
        <v>直连</v>
      </c>
    </row>
    <row r="511" hidden="1" spans="1:9">
      <c r="A511" s="5">
        <v>954396920</v>
      </c>
      <c r="B511" t="s">
        <v>63</v>
      </c>
      <c r="C511" t="s">
        <v>47</v>
      </c>
      <c r="D511" s="5">
        <v>1928.94</v>
      </c>
      <c r="E511" t="str">
        <f>VLOOKUP(A511,HOP!A:L,12,0)</f>
        <v>1928.94</v>
      </c>
      <c r="F511" t="str">
        <f>VLOOKUP(A511,HOP!A:C,3,0)</f>
        <v>3562696</v>
      </c>
      <c r="G511">
        <f t="shared" si="14"/>
        <v>0</v>
      </c>
      <c r="H511" t="str">
        <f t="shared" si="15"/>
        <v>,3562696</v>
      </c>
      <c r="I511" t="str">
        <f>VLOOKUP(A511,HOP!A:U,21,0)</f>
        <v>直采</v>
      </c>
    </row>
    <row r="512" hidden="1" spans="1:9">
      <c r="A512" s="5">
        <v>954471096</v>
      </c>
      <c r="B512" t="s">
        <v>63</v>
      </c>
      <c r="C512" t="s">
        <v>47</v>
      </c>
      <c r="D512" s="5">
        <v>282.04</v>
      </c>
      <c r="E512" t="str">
        <f>VLOOKUP(A512,HOP!A:L,12,0)</f>
        <v>282.04</v>
      </c>
      <c r="F512" t="str">
        <f>VLOOKUP(A512,HOP!A:C,3,0)</f>
        <v>3563191</v>
      </c>
      <c r="G512">
        <f t="shared" si="14"/>
        <v>0</v>
      </c>
      <c r="H512" t="str">
        <f t="shared" si="15"/>
        <v>,3563191</v>
      </c>
      <c r="I512" t="str">
        <f>VLOOKUP(A512,HOP!A:U,21,0)</f>
        <v>直连</v>
      </c>
    </row>
    <row r="513" hidden="1" spans="1:9">
      <c r="A513" s="5">
        <v>954621100</v>
      </c>
      <c r="B513" t="s">
        <v>100</v>
      </c>
      <c r="C513" t="s">
        <v>47</v>
      </c>
      <c r="D513" s="5">
        <v>857.42</v>
      </c>
      <c r="E513" t="str">
        <f>VLOOKUP(A513,HOP!A:L,12,0)</f>
        <v>857.42</v>
      </c>
      <c r="F513" t="str">
        <f>VLOOKUP(A513,HOP!A:C,3,0)</f>
        <v>3564092</v>
      </c>
      <c r="G513">
        <f t="shared" si="14"/>
        <v>0</v>
      </c>
      <c r="H513" t="str">
        <f t="shared" si="15"/>
        <v>,3564092</v>
      </c>
      <c r="I513" t="str">
        <f>VLOOKUP(A513,HOP!A:U,21,0)</f>
        <v>直连</v>
      </c>
    </row>
    <row r="514" hidden="1" spans="1:9">
      <c r="A514" s="5">
        <v>954726536</v>
      </c>
      <c r="B514" t="s">
        <v>63</v>
      </c>
      <c r="C514" t="s">
        <v>47</v>
      </c>
      <c r="D514" s="5">
        <v>1256.12</v>
      </c>
      <c r="E514" t="str">
        <f>VLOOKUP(A514,HOP!A:L,12,0)</f>
        <v>1256.12</v>
      </c>
      <c r="F514" t="str">
        <f>VLOOKUP(A514,HOP!A:C,3,0)</f>
        <v>3564757</v>
      </c>
      <c r="G514">
        <f t="shared" si="14"/>
        <v>0</v>
      </c>
      <c r="H514" t="str">
        <f t="shared" si="15"/>
        <v>,3564757</v>
      </c>
      <c r="I514" t="str">
        <f>VLOOKUP(A514,HOP!A:U,21,0)</f>
        <v>直连</v>
      </c>
    </row>
    <row r="515" hidden="1" spans="1:9">
      <c r="A515" s="5">
        <v>954786160</v>
      </c>
      <c r="B515" t="s">
        <v>63</v>
      </c>
      <c r="C515" t="s">
        <v>47</v>
      </c>
      <c r="D515" s="5">
        <v>3559.4</v>
      </c>
      <c r="E515" t="str">
        <f>VLOOKUP(A515,HOP!A:L,12,0)</f>
        <v>3559.40</v>
      </c>
      <c r="F515" t="str">
        <f>VLOOKUP(A515,HOP!A:C,3,0)</f>
        <v>3565090</v>
      </c>
      <c r="G515">
        <f t="shared" ref="G515:G578" si="16">D515-E515</f>
        <v>0</v>
      </c>
      <c r="H515" t="str">
        <f t="shared" ref="H515:H578" si="17">$H$1&amp;F515</f>
        <v>,3565090</v>
      </c>
      <c r="I515" t="str">
        <f>VLOOKUP(A515,HOP!A:U,21,0)</f>
        <v>直采</v>
      </c>
    </row>
    <row r="516" hidden="1" spans="1:9">
      <c r="A516" s="5">
        <v>954804252</v>
      </c>
      <c r="B516" t="s">
        <v>100</v>
      </c>
      <c r="C516" t="s">
        <v>47</v>
      </c>
      <c r="D516" s="5">
        <v>1601.08</v>
      </c>
      <c r="E516" t="str">
        <f>VLOOKUP(A516,HOP!A:L,12,0)</f>
        <v>1601.08</v>
      </c>
      <c r="F516" t="str">
        <f>VLOOKUP(A516,HOP!A:C,3,0)</f>
        <v>3565201</v>
      </c>
      <c r="G516">
        <f t="shared" si="16"/>
        <v>0</v>
      </c>
      <c r="H516" t="str">
        <f t="shared" si="17"/>
        <v>,3565201</v>
      </c>
      <c r="I516" t="str">
        <f>VLOOKUP(A516,HOP!A:U,21,0)</f>
        <v>直连</v>
      </c>
    </row>
    <row r="517" hidden="1" spans="1:9">
      <c r="A517" s="5">
        <v>954813745</v>
      </c>
      <c r="B517" t="s">
        <v>100</v>
      </c>
      <c r="C517" t="s">
        <v>47</v>
      </c>
      <c r="D517" s="5">
        <v>451</v>
      </c>
      <c r="E517" t="str">
        <f>VLOOKUP(A517,HOP!A:L,12,0)</f>
        <v>451.00</v>
      </c>
      <c r="F517" t="str">
        <f>VLOOKUP(A517,HOP!A:C,3,0)</f>
        <v>3349506</v>
      </c>
      <c r="G517">
        <f t="shared" si="16"/>
        <v>0</v>
      </c>
      <c r="H517" t="str">
        <f t="shared" si="17"/>
        <v>,3349506</v>
      </c>
      <c r="I517" t="str">
        <f>VLOOKUP(A517,HOP!A:U,21,0)</f>
        <v>直连</v>
      </c>
    </row>
    <row r="518" spans="1:15">
      <c r="A518" s="5">
        <v>955015608</v>
      </c>
      <c r="B518" t="s">
        <v>54</v>
      </c>
      <c r="C518" t="s">
        <v>47</v>
      </c>
      <c r="D518" s="5">
        <v>2504.57</v>
      </c>
      <c r="E518" t="str">
        <f>VLOOKUP(A518,HOP!A:L,12,0)</f>
        <v>1252.29</v>
      </c>
      <c r="F518" s="1" t="str">
        <f>VLOOKUP(A518,HOP!A:C,3,0)</f>
        <v>3565865</v>
      </c>
      <c r="G518">
        <f t="shared" si="16"/>
        <v>1252.28</v>
      </c>
      <c r="H518" t="str">
        <f t="shared" si="17"/>
        <v>,3565865</v>
      </c>
      <c r="I518" t="str">
        <f>VLOOKUP(A518,HOP!A:U,21,0)</f>
        <v>直采</v>
      </c>
      <c r="J518" t="s">
        <v>4045</v>
      </c>
      <c r="O518" t="s">
        <v>4046</v>
      </c>
    </row>
    <row r="519" hidden="1" spans="1:9">
      <c r="A519" s="5">
        <v>955231344</v>
      </c>
      <c r="B519" t="s">
        <v>63</v>
      </c>
      <c r="C519" t="s">
        <v>47</v>
      </c>
      <c r="D519" s="5">
        <v>3669.43</v>
      </c>
      <c r="E519" t="str">
        <f>VLOOKUP(A519,HOP!A:L,12,0)</f>
        <v>3669.44</v>
      </c>
      <c r="F519" t="str">
        <f>VLOOKUP(A519,HOP!A:C,3,0)</f>
        <v>3567047</v>
      </c>
      <c r="G519">
        <f t="shared" si="16"/>
        <v>-0.0100000000002183</v>
      </c>
      <c r="H519" t="str">
        <f t="shared" si="17"/>
        <v>,3567047</v>
      </c>
      <c r="I519" t="str">
        <f>VLOOKUP(A519,HOP!A:U,21,0)</f>
        <v>直连</v>
      </c>
    </row>
    <row r="520" hidden="1" spans="1:9">
      <c r="A520" s="5">
        <v>955239032</v>
      </c>
      <c r="B520" t="s">
        <v>54</v>
      </c>
      <c r="C520" t="s">
        <v>47</v>
      </c>
      <c r="D520" s="5">
        <v>1337.12</v>
      </c>
      <c r="E520" t="str">
        <f>VLOOKUP(A520,HOP!A:L,12,0)</f>
        <v>1337.13</v>
      </c>
      <c r="F520" t="str">
        <f>VLOOKUP(A520,HOP!A:C,3,0)</f>
        <v>3567066</v>
      </c>
      <c r="G520">
        <f t="shared" si="16"/>
        <v>-0.0100000000002183</v>
      </c>
      <c r="H520" t="str">
        <f t="shared" si="17"/>
        <v>,3567066</v>
      </c>
      <c r="I520" t="str">
        <f>VLOOKUP(A520,HOP!A:U,21,0)</f>
        <v>直连</v>
      </c>
    </row>
    <row r="521" hidden="1" spans="1:9">
      <c r="A521" s="5">
        <v>955521668</v>
      </c>
      <c r="B521" t="s">
        <v>54</v>
      </c>
      <c r="C521" t="s">
        <v>47</v>
      </c>
      <c r="D521" s="5">
        <v>2457.87</v>
      </c>
      <c r="E521" t="str">
        <f>VLOOKUP(A521,HOP!A:L,12,0)</f>
        <v>2457.87</v>
      </c>
      <c r="F521" t="str">
        <f>VLOOKUP(A521,HOP!A:C,3,0)</f>
        <v>3569745</v>
      </c>
      <c r="G521">
        <f t="shared" si="16"/>
        <v>0</v>
      </c>
      <c r="H521" t="str">
        <f t="shared" si="17"/>
        <v>,3569745</v>
      </c>
      <c r="I521" t="str">
        <f>VLOOKUP(A521,HOP!A:U,21,0)</f>
        <v>直采</v>
      </c>
    </row>
    <row r="522" hidden="1" spans="1:9">
      <c r="A522" s="5">
        <v>955749088</v>
      </c>
      <c r="B522" t="s">
        <v>63</v>
      </c>
      <c r="C522" t="s">
        <v>47</v>
      </c>
      <c r="D522" s="5">
        <v>2838.58</v>
      </c>
      <c r="E522" t="str">
        <f>VLOOKUP(A522,HOP!A:L,12,0)</f>
        <v>2838.58</v>
      </c>
      <c r="F522" t="str">
        <f>VLOOKUP(A522,HOP!A:C,3,0)</f>
        <v>3570840</v>
      </c>
      <c r="G522">
        <f t="shared" si="16"/>
        <v>0</v>
      </c>
      <c r="H522" t="str">
        <f t="shared" si="17"/>
        <v>,3570840</v>
      </c>
      <c r="I522" t="str">
        <f>VLOOKUP(A522,HOP!A:U,21,0)</f>
        <v>直采</v>
      </c>
    </row>
    <row r="523" hidden="1" spans="1:9">
      <c r="A523" s="5">
        <v>956514724</v>
      </c>
      <c r="B523" t="s">
        <v>63</v>
      </c>
      <c r="C523" t="s">
        <v>47</v>
      </c>
      <c r="D523" s="5">
        <v>7139.34</v>
      </c>
      <c r="E523" t="str">
        <f>VLOOKUP(A523,HOP!A:L,12,0)</f>
        <v>7139.34</v>
      </c>
      <c r="F523" t="str">
        <f>VLOOKUP(A523,HOP!A:C,3,0)</f>
        <v>3575017</v>
      </c>
      <c r="G523">
        <f t="shared" si="16"/>
        <v>0</v>
      </c>
      <c r="H523" t="str">
        <f t="shared" si="17"/>
        <v>,3575017</v>
      </c>
      <c r="I523" t="str">
        <f>VLOOKUP(A523,HOP!A:U,21,0)</f>
        <v>直连</v>
      </c>
    </row>
    <row r="524" hidden="1" spans="1:9">
      <c r="A524" s="5">
        <v>956647664</v>
      </c>
      <c r="B524" t="s">
        <v>100</v>
      </c>
      <c r="C524" t="s">
        <v>47</v>
      </c>
      <c r="D524" s="5">
        <v>598.98</v>
      </c>
      <c r="E524" t="str">
        <f>VLOOKUP(A524,HOP!A:L,12,0)</f>
        <v>598.98</v>
      </c>
      <c r="F524" t="str">
        <f>VLOOKUP(A524,HOP!A:C,3,0)</f>
        <v>3575623</v>
      </c>
      <c r="G524">
        <f t="shared" si="16"/>
        <v>0</v>
      </c>
      <c r="H524" t="str">
        <f t="shared" si="17"/>
        <v>,3575623</v>
      </c>
      <c r="I524" t="str">
        <f>VLOOKUP(A524,HOP!A:U,21,0)</f>
        <v>直采</v>
      </c>
    </row>
    <row r="525" hidden="1" spans="1:9">
      <c r="A525" s="5">
        <v>956722024</v>
      </c>
      <c r="B525" t="s">
        <v>39</v>
      </c>
      <c r="C525" t="s">
        <v>47</v>
      </c>
      <c r="D525" s="5">
        <v>10629.44</v>
      </c>
      <c r="E525" t="str">
        <f>VLOOKUP(A525,HOP!A:L,12,0)</f>
        <v>10629.44</v>
      </c>
      <c r="F525" t="str">
        <f>VLOOKUP(A525,HOP!A:C,3,0)</f>
        <v>3575886</v>
      </c>
      <c r="G525">
        <f t="shared" si="16"/>
        <v>0</v>
      </c>
      <c r="H525" t="str">
        <f t="shared" si="17"/>
        <v>,3575886</v>
      </c>
      <c r="I525" t="str">
        <f>VLOOKUP(A525,HOP!A:U,21,0)</f>
        <v>直采</v>
      </c>
    </row>
    <row r="526" hidden="1" spans="1:9">
      <c r="A526" s="5">
        <v>957028656</v>
      </c>
      <c r="B526" t="s">
        <v>54</v>
      </c>
      <c r="C526" t="s">
        <v>47</v>
      </c>
      <c r="D526" s="5">
        <v>2345.19</v>
      </c>
      <c r="E526" t="str">
        <f>VLOOKUP(A526,HOP!A:L,12,0)</f>
        <v>2345.19</v>
      </c>
      <c r="F526" t="str">
        <f>VLOOKUP(A526,HOP!A:C,3,0)</f>
        <v>3577572</v>
      </c>
      <c r="G526">
        <f t="shared" si="16"/>
        <v>0</v>
      </c>
      <c r="H526" t="str">
        <f t="shared" si="17"/>
        <v>,3577572</v>
      </c>
      <c r="I526" t="str">
        <f>VLOOKUP(A526,HOP!A:U,21,0)</f>
        <v>直采</v>
      </c>
    </row>
    <row r="527" hidden="1" spans="1:9">
      <c r="A527" s="5">
        <v>957444556</v>
      </c>
      <c r="B527" t="s">
        <v>63</v>
      </c>
      <c r="C527" t="s">
        <v>47</v>
      </c>
      <c r="D527" s="5">
        <v>3559.4</v>
      </c>
      <c r="E527" t="str">
        <f>VLOOKUP(A527,HOP!A:L,12,0)</f>
        <v>3559.40</v>
      </c>
      <c r="F527" t="str">
        <f>VLOOKUP(A527,HOP!A:C,3,0)</f>
        <v>3579760</v>
      </c>
      <c r="G527">
        <f t="shared" si="16"/>
        <v>0</v>
      </c>
      <c r="H527" t="str">
        <f t="shared" si="17"/>
        <v>,3579760</v>
      </c>
      <c r="I527" t="str">
        <f>VLOOKUP(A527,HOP!A:U,21,0)</f>
        <v>直采</v>
      </c>
    </row>
    <row r="528" hidden="1" spans="1:9">
      <c r="A528" s="5">
        <v>957709365</v>
      </c>
      <c r="B528" t="s">
        <v>193</v>
      </c>
      <c r="C528" t="s">
        <v>47</v>
      </c>
      <c r="D528" s="5">
        <v>5810</v>
      </c>
      <c r="E528" t="str">
        <f>VLOOKUP(A528,HOP!A:L,12,0)</f>
        <v>5810.00</v>
      </c>
      <c r="F528" t="str">
        <f>VLOOKUP(A528,HOP!A:C,3,0)</f>
        <v>3369250</v>
      </c>
      <c r="G528">
        <f t="shared" si="16"/>
        <v>0</v>
      </c>
      <c r="H528" t="str">
        <f t="shared" si="17"/>
        <v>,3369250</v>
      </c>
      <c r="I528" t="str">
        <f>VLOOKUP(A528,HOP!A:U,21,0)</f>
        <v>直采</v>
      </c>
    </row>
    <row r="529" hidden="1" spans="1:9">
      <c r="A529" s="5">
        <v>957874072</v>
      </c>
      <c r="B529" t="s">
        <v>100</v>
      </c>
      <c r="C529" t="s">
        <v>47</v>
      </c>
      <c r="D529" s="5">
        <v>2258.28</v>
      </c>
      <c r="E529" t="str">
        <f>VLOOKUP(A529,HOP!A:L,12,0)</f>
        <v>2258.28</v>
      </c>
      <c r="F529" t="str">
        <f>VLOOKUP(A529,HOP!A:C,3,0)</f>
        <v>3581843</v>
      </c>
      <c r="G529">
        <f t="shared" si="16"/>
        <v>0</v>
      </c>
      <c r="H529" t="str">
        <f t="shared" si="17"/>
        <v>,3581843</v>
      </c>
      <c r="I529" t="str">
        <f>VLOOKUP(A529,HOP!A:U,21,0)</f>
        <v>直连</v>
      </c>
    </row>
    <row r="530" hidden="1" spans="1:9">
      <c r="A530" s="5">
        <v>958882444</v>
      </c>
      <c r="B530" t="s">
        <v>100</v>
      </c>
      <c r="C530" t="s">
        <v>47</v>
      </c>
      <c r="D530" s="5">
        <v>548.22</v>
      </c>
      <c r="E530" t="str">
        <f>VLOOKUP(A530,HOP!A:L,12,0)</f>
        <v>548.22</v>
      </c>
      <c r="F530" t="str">
        <f>VLOOKUP(A530,HOP!A:C,3,0)</f>
        <v>3586334</v>
      </c>
      <c r="G530">
        <f t="shared" si="16"/>
        <v>0</v>
      </c>
      <c r="H530" t="str">
        <f t="shared" si="17"/>
        <v>,3586334</v>
      </c>
      <c r="I530" t="str">
        <f>VLOOKUP(A530,HOP!A:U,21,0)</f>
        <v>直采</v>
      </c>
    </row>
    <row r="531" hidden="1" spans="1:9">
      <c r="A531" s="5">
        <v>958938948</v>
      </c>
      <c r="B531" t="s">
        <v>54</v>
      </c>
      <c r="C531" t="s">
        <v>47</v>
      </c>
      <c r="D531" s="5">
        <v>2591.18</v>
      </c>
      <c r="E531" t="str">
        <f>VLOOKUP(A531,HOP!A:L,12,0)</f>
        <v>2591.19</v>
      </c>
      <c r="F531" t="str">
        <f>VLOOKUP(A531,HOP!A:C,3,0)</f>
        <v>3586611</v>
      </c>
      <c r="G531">
        <f t="shared" si="16"/>
        <v>-0.0100000000002183</v>
      </c>
      <c r="H531" t="str">
        <f t="shared" si="17"/>
        <v>,3586611</v>
      </c>
      <c r="I531" t="str">
        <f>VLOOKUP(A531,HOP!A:U,21,0)</f>
        <v>直连</v>
      </c>
    </row>
    <row r="532" hidden="1" spans="1:9">
      <c r="A532" s="5">
        <v>958963440</v>
      </c>
      <c r="B532" t="s">
        <v>100</v>
      </c>
      <c r="C532" t="s">
        <v>47</v>
      </c>
      <c r="D532" s="5">
        <v>479.65</v>
      </c>
      <c r="E532" t="str">
        <f>VLOOKUP(A532,HOP!A:L,12,0)</f>
        <v>479.65</v>
      </c>
      <c r="F532" t="str">
        <f>VLOOKUP(A532,HOP!A:C,3,0)</f>
        <v>3586785</v>
      </c>
      <c r="G532">
        <f t="shared" si="16"/>
        <v>0</v>
      </c>
      <c r="H532" t="str">
        <f t="shared" si="17"/>
        <v>,3586785</v>
      </c>
      <c r="I532" t="str">
        <f>VLOOKUP(A532,HOP!A:U,21,0)</f>
        <v>直连</v>
      </c>
    </row>
    <row r="533" hidden="1" spans="1:9">
      <c r="A533" s="5">
        <v>959754712</v>
      </c>
      <c r="B533" t="s">
        <v>100</v>
      </c>
      <c r="C533" t="s">
        <v>47</v>
      </c>
      <c r="D533" s="5">
        <v>5496.45</v>
      </c>
      <c r="E533" t="str">
        <f>VLOOKUP(A533,HOP!A:L,12,0)</f>
        <v>5496.45</v>
      </c>
      <c r="F533" t="str">
        <f>VLOOKUP(A533,HOP!A:C,3,0)</f>
        <v>3590450</v>
      </c>
      <c r="G533">
        <f t="shared" si="16"/>
        <v>0</v>
      </c>
      <c r="H533" t="str">
        <f t="shared" si="17"/>
        <v>,3590450</v>
      </c>
      <c r="I533" t="str">
        <f>VLOOKUP(A533,HOP!A:U,21,0)</f>
        <v>直采</v>
      </c>
    </row>
    <row r="534" hidden="1" spans="1:9">
      <c r="A534" s="5">
        <v>959789052</v>
      </c>
      <c r="B534" t="s">
        <v>63</v>
      </c>
      <c r="C534" t="s">
        <v>47</v>
      </c>
      <c r="D534" s="5">
        <v>560.4</v>
      </c>
      <c r="E534" t="str">
        <f>VLOOKUP(A534,HOP!A:L,12,0)</f>
        <v>560.40</v>
      </c>
      <c r="F534" t="str">
        <f>VLOOKUP(A534,HOP!A:C,3,0)</f>
        <v>3590572</v>
      </c>
      <c r="G534">
        <f t="shared" si="16"/>
        <v>0</v>
      </c>
      <c r="H534" t="str">
        <f t="shared" si="17"/>
        <v>,3590572</v>
      </c>
      <c r="I534" t="str">
        <f>VLOOKUP(A534,HOP!A:U,21,0)</f>
        <v>直采</v>
      </c>
    </row>
    <row r="535" hidden="1" spans="1:9">
      <c r="A535" s="5">
        <v>960080108</v>
      </c>
      <c r="B535" t="s">
        <v>54</v>
      </c>
      <c r="C535" t="s">
        <v>47</v>
      </c>
      <c r="D535" s="5">
        <v>2458.59</v>
      </c>
      <c r="E535" t="str">
        <f>VLOOKUP(A535,HOP!A:L,12,0)</f>
        <v>2458.59</v>
      </c>
      <c r="F535" t="str">
        <f>VLOOKUP(A535,HOP!A:C,3,0)</f>
        <v>3592165</v>
      </c>
      <c r="G535">
        <f t="shared" si="16"/>
        <v>0</v>
      </c>
      <c r="H535" t="str">
        <f t="shared" si="17"/>
        <v>,3592165</v>
      </c>
      <c r="I535" t="str">
        <f>VLOOKUP(A535,HOP!A:U,21,0)</f>
        <v>直连</v>
      </c>
    </row>
    <row r="536" hidden="1" spans="1:9">
      <c r="A536" s="5">
        <v>960186476</v>
      </c>
      <c r="B536" t="s">
        <v>193</v>
      </c>
      <c r="C536" t="s">
        <v>47</v>
      </c>
      <c r="D536" s="5">
        <v>5710.75</v>
      </c>
      <c r="E536" t="str">
        <f>VLOOKUP(A536,HOP!A:L,12,0)</f>
        <v>5710.75</v>
      </c>
      <c r="F536" t="str">
        <f>VLOOKUP(A536,HOP!A:C,3,0)</f>
        <v>3592744</v>
      </c>
      <c r="G536">
        <f t="shared" si="16"/>
        <v>0</v>
      </c>
      <c r="H536" t="str">
        <f t="shared" si="17"/>
        <v>,3592744</v>
      </c>
      <c r="I536" t="str">
        <f>VLOOKUP(A536,HOP!A:U,21,0)</f>
        <v>直连</v>
      </c>
    </row>
    <row r="537" hidden="1" spans="1:9">
      <c r="A537" s="5">
        <v>960578556</v>
      </c>
      <c r="B537" t="s">
        <v>100</v>
      </c>
      <c r="C537" t="s">
        <v>47</v>
      </c>
      <c r="D537" s="5">
        <v>333.73</v>
      </c>
      <c r="E537" t="str">
        <f>VLOOKUP(A537,HOP!A:L,12,0)</f>
        <v>333.73</v>
      </c>
      <c r="F537" t="str">
        <f>VLOOKUP(A537,HOP!A:C,3,0)</f>
        <v>3594665</v>
      </c>
      <c r="G537">
        <f t="shared" si="16"/>
        <v>0</v>
      </c>
      <c r="H537" t="str">
        <f t="shared" si="17"/>
        <v>,3594665</v>
      </c>
      <c r="I537" t="str">
        <f>VLOOKUP(A537,HOP!A:U,21,0)</f>
        <v>直连</v>
      </c>
    </row>
    <row r="538" hidden="1" spans="1:9">
      <c r="A538" s="5">
        <v>960582072</v>
      </c>
      <c r="B538" t="s">
        <v>100</v>
      </c>
      <c r="C538" t="s">
        <v>47</v>
      </c>
      <c r="D538" s="5">
        <v>333.73</v>
      </c>
      <c r="E538" t="str">
        <f>VLOOKUP(A538,HOP!A:L,12,0)</f>
        <v>333.73</v>
      </c>
      <c r="F538" t="str">
        <f>VLOOKUP(A538,HOP!A:C,3,0)</f>
        <v>3594675</v>
      </c>
      <c r="G538">
        <f t="shared" si="16"/>
        <v>0</v>
      </c>
      <c r="H538" t="str">
        <f t="shared" si="17"/>
        <v>,3594675</v>
      </c>
      <c r="I538" t="str">
        <f>VLOOKUP(A538,HOP!A:U,21,0)</f>
        <v>直连</v>
      </c>
    </row>
    <row r="539" hidden="1" spans="1:9">
      <c r="A539" s="5">
        <v>960623584</v>
      </c>
      <c r="B539" t="s">
        <v>54</v>
      </c>
      <c r="C539" t="s">
        <v>47</v>
      </c>
      <c r="D539" s="5">
        <v>802.71</v>
      </c>
      <c r="E539" t="str">
        <f>VLOOKUP(A539,HOP!A:L,12,0)</f>
        <v>802.71</v>
      </c>
      <c r="F539" t="str">
        <f>VLOOKUP(A539,HOP!A:C,3,0)</f>
        <v>3594801</v>
      </c>
      <c r="G539">
        <f t="shared" si="16"/>
        <v>0</v>
      </c>
      <c r="H539" t="str">
        <f t="shared" si="17"/>
        <v>,3594801</v>
      </c>
      <c r="I539" t="str">
        <f>VLOOKUP(A539,HOP!A:U,21,0)</f>
        <v>直连</v>
      </c>
    </row>
    <row r="540" hidden="1" spans="1:9">
      <c r="A540" s="5">
        <v>960953516</v>
      </c>
      <c r="B540" t="s">
        <v>54</v>
      </c>
      <c r="C540" t="s">
        <v>47</v>
      </c>
      <c r="D540" s="5">
        <v>3913.71</v>
      </c>
      <c r="E540" t="str">
        <f>VLOOKUP(A540,HOP!A:L,12,0)</f>
        <v>3913.71</v>
      </c>
      <c r="F540" t="str">
        <f>VLOOKUP(A540,HOP!A:C,3,0)</f>
        <v>3596650</v>
      </c>
      <c r="G540">
        <f t="shared" si="16"/>
        <v>0</v>
      </c>
      <c r="H540" t="str">
        <f t="shared" si="17"/>
        <v>,3596650</v>
      </c>
      <c r="I540" t="str">
        <f>VLOOKUP(A540,HOP!A:U,21,0)</f>
        <v>直采</v>
      </c>
    </row>
    <row r="541" hidden="1" spans="1:9">
      <c r="A541" s="5">
        <v>961351784</v>
      </c>
      <c r="B541" t="s">
        <v>100</v>
      </c>
      <c r="C541" t="s">
        <v>47</v>
      </c>
      <c r="D541" s="5">
        <v>328.04</v>
      </c>
      <c r="E541" t="str">
        <f>VLOOKUP(A541,HOP!A:L,12,0)</f>
        <v>328.04</v>
      </c>
      <c r="F541" t="str">
        <f>VLOOKUP(A541,HOP!A:C,3,0)</f>
        <v>3598237</v>
      </c>
      <c r="G541">
        <f t="shared" si="16"/>
        <v>0</v>
      </c>
      <c r="H541" t="str">
        <f t="shared" si="17"/>
        <v>,3598237</v>
      </c>
      <c r="I541" t="str">
        <f>VLOOKUP(A541,HOP!A:U,21,0)</f>
        <v>直连</v>
      </c>
    </row>
    <row r="542" hidden="1" spans="1:9">
      <c r="A542" s="5">
        <v>961468744</v>
      </c>
      <c r="B542" t="s">
        <v>100</v>
      </c>
      <c r="C542" t="s">
        <v>47</v>
      </c>
      <c r="D542" s="5">
        <v>1764.54</v>
      </c>
      <c r="E542" t="str">
        <f>VLOOKUP(A542,HOP!A:L,12,0)</f>
        <v>1764.54</v>
      </c>
      <c r="F542" t="str">
        <f>VLOOKUP(A542,HOP!A:C,3,0)</f>
        <v>3598805</v>
      </c>
      <c r="G542">
        <f t="shared" si="16"/>
        <v>0</v>
      </c>
      <c r="H542" t="str">
        <f t="shared" si="17"/>
        <v>,3598805</v>
      </c>
      <c r="I542" t="str">
        <f>VLOOKUP(A542,HOP!A:U,21,0)</f>
        <v>直连</v>
      </c>
    </row>
    <row r="543" hidden="1" spans="1:9">
      <c r="A543" s="5">
        <v>961485116</v>
      </c>
      <c r="B543" t="s">
        <v>63</v>
      </c>
      <c r="C543" t="s">
        <v>47</v>
      </c>
      <c r="D543" s="5">
        <v>917.76</v>
      </c>
      <c r="E543" t="str">
        <f>VLOOKUP(A543,HOP!A:L,12,0)</f>
        <v>917.76</v>
      </c>
      <c r="F543" t="str">
        <f>VLOOKUP(A543,HOP!A:C,3,0)</f>
        <v>3598982</v>
      </c>
      <c r="G543">
        <f t="shared" si="16"/>
        <v>0</v>
      </c>
      <c r="H543" t="str">
        <f t="shared" si="17"/>
        <v>,3598982</v>
      </c>
      <c r="I543" t="str">
        <f>VLOOKUP(A543,HOP!A:U,21,0)</f>
        <v>直采</v>
      </c>
    </row>
    <row r="544" hidden="1" spans="1:9">
      <c r="A544" s="5">
        <v>961638216</v>
      </c>
      <c r="B544" t="s">
        <v>63</v>
      </c>
      <c r="C544" t="s">
        <v>47</v>
      </c>
      <c r="D544" s="5">
        <v>804.4</v>
      </c>
      <c r="E544" t="str">
        <f>VLOOKUP(A544,HOP!A:L,12,0)</f>
        <v>804.40</v>
      </c>
      <c r="F544" t="str">
        <f>VLOOKUP(A544,HOP!A:C,3,0)</f>
        <v>3599777</v>
      </c>
      <c r="G544">
        <f t="shared" si="16"/>
        <v>0</v>
      </c>
      <c r="H544" t="str">
        <f t="shared" si="17"/>
        <v>,3599777</v>
      </c>
      <c r="I544" t="str">
        <f>VLOOKUP(A544,HOP!A:U,21,0)</f>
        <v>直连</v>
      </c>
    </row>
    <row r="545" hidden="1" spans="1:9">
      <c r="A545" s="5">
        <v>961819200</v>
      </c>
      <c r="B545" t="s">
        <v>63</v>
      </c>
      <c r="C545" t="s">
        <v>47</v>
      </c>
      <c r="D545" s="5">
        <v>1134.02</v>
      </c>
      <c r="E545" t="str">
        <f>VLOOKUP(A545,HOP!A:L,12,0)</f>
        <v>1134.02</v>
      </c>
      <c r="F545" t="str">
        <f>VLOOKUP(A545,HOP!A:C,3,0)</f>
        <v>3600711</v>
      </c>
      <c r="G545">
        <f t="shared" si="16"/>
        <v>0</v>
      </c>
      <c r="H545" t="str">
        <f t="shared" si="17"/>
        <v>,3600711</v>
      </c>
      <c r="I545" t="str">
        <f>VLOOKUP(A545,HOP!A:U,21,0)</f>
        <v>直连</v>
      </c>
    </row>
    <row r="546" hidden="1" spans="1:9">
      <c r="A546" s="5">
        <v>961999884</v>
      </c>
      <c r="B546" t="s">
        <v>193</v>
      </c>
      <c r="C546" t="s">
        <v>47</v>
      </c>
      <c r="D546" s="5">
        <v>9424.05</v>
      </c>
      <c r="E546" t="str">
        <f>VLOOKUP(A546,HOP!A:L,12,0)</f>
        <v>9424.05</v>
      </c>
      <c r="F546" t="str">
        <f>VLOOKUP(A546,HOP!A:C,3,0)</f>
        <v>3601638</v>
      </c>
      <c r="G546">
        <f t="shared" si="16"/>
        <v>0</v>
      </c>
      <c r="H546" t="str">
        <f t="shared" si="17"/>
        <v>,3601638</v>
      </c>
      <c r="I546" t="str">
        <f>VLOOKUP(A546,HOP!A:U,21,0)</f>
        <v>直连</v>
      </c>
    </row>
    <row r="547" hidden="1" spans="1:9">
      <c r="A547" s="5">
        <v>962043208</v>
      </c>
      <c r="B547" t="s">
        <v>100</v>
      </c>
      <c r="C547" t="s">
        <v>47</v>
      </c>
      <c r="D547" s="5">
        <v>658.55</v>
      </c>
      <c r="E547" t="str">
        <f>VLOOKUP(A547,HOP!A:L,12,0)</f>
        <v>658.55</v>
      </c>
      <c r="F547" t="str">
        <f>VLOOKUP(A547,HOP!A:C,3,0)</f>
        <v>3601744</v>
      </c>
      <c r="G547">
        <f t="shared" si="16"/>
        <v>0</v>
      </c>
      <c r="H547" t="str">
        <f t="shared" si="17"/>
        <v>,3601744</v>
      </c>
      <c r="I547" t="str">
        <f>VLOOKUP(A547,HOP!A:U,21,0)</f>
        <v>直连</v>
      </c>
    </row>
    <row r="548" hidden="1" spans="1:9">
      <c r="A548" s="5">
        <v>962799208</v>
      </c>
      <c r="B548" t="s">
        <v>54</v>
      </c>
      <c r="C548" t="s">
        <v>47</v>
      </c>
      <c r="D548" s="5">
        <v>5847.72</v>
      </c>
      <c r="E548" t="str">
        <f>VLOOKUP(A548,HOP!A:L,12,0)</f>
        <v>5847.72</v>
      </c>
      <c r="F548" t="str">
        <f>VLOOKUP(A548,HOP!A:C,3,0)</f>
        <v>3605786</v>
      </c>
      <c r="G548">
        <f t="shared" si="16"/>
        <v>0</v>
      </c>
      <c r="H548" t="str">
        <f t="shared" si="17"/>
        <v>,3605786</v>
      </c>
      <c r="I548" t="str">
        <f>VLOOKUP(A548,HOP!A:U,21,0)</f>
        <v>直采</v>
      </c>
    </row>
    <row r="549" hidden="1" spans="1:9">
      <c r="A549" s="5">
        <v>963320432</v>
      </c>
      <c r="B549" t="s">
        <v>63</v>
      </c>
      <c r="C549" t="s">
        <v>47</v>
      </c>
      <c r="D549" s="5">
        <v>2609.14</v>
      </c>
      <c r="E549" t="str">
        <f>VLOOKUP(A549,HOP!A:L,12,0)</f>
        <v>2609.14</v>
      </c>
      <c r="F549" t="str">
        <f>VLOOKUP(A549,HOP!A:C,3,0)</f>
        <v>3608073</v>
      </c>
      <c r="G549">
        <f t="shared" si="16"/>
        <v>0</v>
      </c>
      <c r="H549" t="str">
        <f t="shared" si="17"/>
        <v>,3608073</v>
      </c>
      <c r="I549" t="str">
        <f>VLOOKUP(A549,HOP!A:U,21,0)</f>
        <v>直采</v>
      </c>
    </row>
    <row r="550" hidden="1" spans="1:9">
      <c r="A550" s="5">
        <v>963380512</v>
      </c>
      <c r="B550" t="s">
        <v>39</v>
      </c>
      <c r="C550" t="s">
        <v>47</v>
      </c>
      <c r="D550" s="5">
        <v>5284.5</v>
      </c>
      <c r="E550" t="str">
        <f>VLOOKUP(A550,HOP!A:L,12,0)</f>
        <v>5284.48</v>
      </c>
      <c r="F550" t="str">
        <f>VLOOKUP(A550,HOP!A:C,3,0)</f>
        <v>3608359</v>
      </c>
      <c r="G550">
        <f t="shared" si="16"/>
        <v>0.0200000000004366</v>
      </c>
      <c r="H550" t="str">
        <f t="shared" si="17"/>
        <v>,3608359</v>
      </c>
      <c r="I550" t="str">
        <f>VLOOKUP(A550,HOP!A:U,21,0)</f>
        <v>直连</v>
      </c>
    </row>
    <row r="551" hidden="1" spans="1:9">
      <c r="A551" s="5">
        <v>963859201</v>
      </c>
      <c r="B551" t="s">
        <v>54</v>
      </c>
      <c r="C551" t="s">
        <v>47</v>
      </c>
      <c r="D551" s="5">
        <v>6702</v>
      </c>
      <c r="E551" t="str">
        <f>VLOOKUP(A551,HOP!A:L,12,0)</f>
        <v>6702.00</v>
      </c>
      <c r="F551" t="str">
        <f>VLOOKUP(A551,HOP!A:C,3,0)</f>
        <v>3404039</v>
      </c>
      <c r="G551">
        <f t="shared" si="16"/>
        <v>0</v>
      </c>
      <c r="H551" t="str">
        <f t="shared" si="17"/>
        <v>,3404039</v>
      </c>
      <c r="I551" t="str">
        <f>VLOOKUP(A551,HOP!A:U,21,0)</f>
        <v>直连</v>
      </c>
    </row>
    <row r="552" hidden="1" spans="1:9">
      <c r="A552" s="5">
        <v>963981248</v>
      </c>
      <c r="B552" t="s">
        <v>100</v>
      </c>
      <c r="C552" t="s">
        <v>47</v>
      </c>
      <c r="D552" s="5">
        <v>1435.53</v>
      </c>
      <c r="E552" t="str">
        <f>VLOOKUP(A552,HOP!A:L,12,0)</f>
        <v>1435.53</v>
      </c>
      <c r="F552" t="str">
        <f>VLOOKUP(A552,HOP!A:C,3,0)</f>
        <v>3611097</v>
      </c>
      <c r="G552">
        <f t="shared" si="16"/>
        <v>0</v>
      </c>
      <c r="H552" t="str">
        <f t="shared" si="17"/>
        <v>,3611097</v>
      </c>
      <c r="I552" t="str">
        <f>VLOOKUP(A552,HOP!A:U,21,0)</f>
        <v>直采</v>
      </c>
    </row>
    <row r="553" hidden="1" spans="1:9">
      <c r="A553" s="5">
        <v>964202325</v>
      </c>
      <c r="B553" t="s">
        <v>39</v>
      </c>
      <c r="C553" t="s">
        <v>47</v>
      </c>
      <c r="D553" s="5">
        <v>9440</v>
      </c>
      <c r="E553" t="str">
        <f>VLOOKUP(A553,HOP!A:L,12,0)</f>
        <v>9440.00</v>
      </c>
      <c r="F553" t="str">
        <f>VLOOKUP(A553,HOP!A:C,3,0)</f>
        <v>3405700</v>
      </c>
      <c r="G553">
        <f t="shared" si="16"/>
        <v>0</v>
      </c>
      <c r="H553" t="str">
        <f t="shared" si="17"/>
        <v>,3405700</v>
      </c>
      <c r="I553" t="str">
        <f>VLOOKUP(A553,HOP!A:U,21,0)</f>
        <v>直采</v>
      </c>
    </row>
    <row r="554" hidden="1" spans="1:9">
      <c r="A554" s="5">
        <v>964605316</v>
      </c>
      <c r="B554" t="s">
        <v>100</v>
      </c>
      <c r="C554" t="s">
        <v>47</v>
      </c>
      <c r="D554" s="5">
        <v>1057.08</v>
      </c>
      <c r="E554" t="str">
        <f>VLOOKUP(A554,HOP!A:L,12,0)</f>
        <v>1057.08</v>
      </c>
      <c r="F554" t="str">
        <f>VLOOKUP(A554,HOP!A:C,3,0)</f>
        <v>3613947</v>
      </c>
      <c r="G554">
        <f t="shared" si="16"/>
        <v>0</v>
      </c>
      <c r="H554" t="str">
        <f t="shared" si="17"/>
        <v>,3613947</v>
      </c>
      <c r="I554" t="str">
        <f>VLOOKUP(A554,HOP!A:U,21,0)</f>
        <v>直连</v>
      </c>
    </row>
    <row r="555" hidden="1" spans="1:9">
      <c r="A555" s="5">
        <v>965032985</v>
      </c>
      <c r="B555" t="s">
        <v>100</v>
      </c>
      <c r="C555" t="s">
        <v>47</v>
      </c>
      <c r="D555" s="5">
        <v>1657</v>
      </c>
      <c r="E555" t="str">
        <f>VLOOKUP(A555,HOP!A:L,12,0)</f>
        <v>1657.00</v>
      </c>
      <c r="F555" t="str">
        <f>VLOOKUP(A555,HOP!A:C,3,0)</f>
        <v>3410556</v>
      </c>
      <c r="G555">
        <f t="shared" si="16"/>
        <v>0</v>
      </c>
      <c r="H555" t="str">
        <f t="shared" si="17"/>
        <v>,3410556</v>
      </c>
      <c r="I555" t="str">
        <f>VLOOKUP(A555,HOP!A:U,21,0)</f>
        <v>直连</v>
      </c>
    </row>
    <row r="556" hidden="1" spans="1:9">
      <c r="A556" s="5">
        <v>965212156</v>
      </c>
      <c r="B556" t="s">
        <v>100</v>
      </c>
      <c r="C556" t="s">
        <v>47</v>
      </c>
      <c r="D556" s="5">
        <v>1566.4</v>
      </c>
      <c r="E556" t="str">
        <f>VLOOKUP(A556,HOP!A:L,12,0)</f>
        <v>1566.40</v>
      </c>
      <c r="F556" t="str">
        <f>VLOOKUP(A556,HOP!A:C,3,0)</f>
        <v>3617495</v>
      </c>
      <c r="G556">
        <f t="shared" si="16"/>
        <v>0</v>
      </c>
      <c r="H556" t="str">
        <f t="shared" si="17"/>
        <v>,3617495</v>
      </c>
      <c r="I556" t="str">
        <f>VLOOKUP(A556,HOP!A:U,21,0)</f>
        <v>直连</v>
      </c>
    </row>
    <row r="557" hidden="1" spans="1:9">
      <c r="A557" s="5">
        <v>965298472</v>
      </c>
      <c r="B557" t="s">
        <v>100</v>
      </c>
      <c r="C557" t="s">
        <v>47</v>
      </c>
      <c r="D557" s="5">
        <v>975.63</v>
      </c>
      <c r="E557" t="str">
        <f>VLOOKUP(A557,HOP!A:L,12,0)</f>
        <v>975.63</v>
      </c>
      <c r="F557" t="str">
        <f>VLOOKUP(A557,HOP!A:C,3,0)</f>
        <v>3618039</v>
      </c>
      <c r="G557">
        <f t="shared" si="16"/>
        <v>0</v>
      </c>
      <c r="H557" t="str">
        <f t="shared" si="17"/>
        <v>,3618039</v>
      </c>
      <c r="I557" t="str">
        <f>VLOOKUP(A557,HOP!A:U,21,0)</f>
        <v>直采</v>
      </c>
    </row>
    <row r="558" hidden="1" spans="1:9">
      <c r="A558" s="5">
        <v>965516792</v>
      </c>
      <c r="B558" t="s">
        <v>63</v>
      </c>
      <c r="C558" t="s">
        <v>47</v>
      </c>
      <c r="D558" s="5">
        <v>3500.5</v>
      </c>
      <c r="E558" t="str">
        <f>VLOOKUP(A558,HOP!A:L,12,0)</f>
        <v>3500.50</v>
      </c>
      <c r="F558" t="str">
        <f>VLOOKUP(A558,HOP!A:C,3,0)</f>
        <v>3618768</v>
      </c>
      <c r="G558">
        <f t="shared" si="16"/>
        <v>0</v>
      </c>
      <c r="H558" t="str">
        <f t="shared" si="17"/>
        <v>,3618768</v>
      </c>
      <c r="I558" t="str">
        <f>VLOOKUP(A558,HOP!A:U,21,0)</f>
        <v>直采</v>
      </c>
    </row>
    <row r="559" hidden="1" spans="1:9">
      <c r="A559" s="5">
        <v>965547948</v>
      </c>
      <c r="B559" t="s">
        <v>100</v>
      </c>
      <c r="C559" t="s">
        <v>47</v>
      </c>
      <c r="D559" s="5">
        <v>269.85</v>
      </c>
      <c r="E559" t="str">
        <f>VLOOKUP(A559,HOP!A:L,12,0)</f>
        <v>269.85</v>
      </c>
      <c r="F559" t="str">
        <f>VLOOKUP(A559,HOP!A:C,3,0)</f>
        <v>3618856</v>
      </c>
      <c r="G559">
        <f t="shared" si="16"/>
        <v>0</v>
      </c>
      <c r="H559" t="str">
        <f t="shared" si="17"/>
        <v>,3618856</v>
      </c>
      <c r="I559" t="str">
        <f>VLOOKUP(A559,HOP!A:U,21,0)</f>
        <v>直连</v>
      </c>
    </row>
    <row r="560" hidden="1" spans="1:9">
      <c r="A560" s="5">
        <v>965692592</v>
      </c>
      <c r="B560" t="s">
        <v>100</v>
      </c>
      <c r="C560" t="s">
        <v>47</v>
      </c>
      <c r="D560" s="5">
        <v>323.34</v>
      </c>
      <c r="E560" t="str">
        <f>VLOOKUP(A560,HOP!A:L,12,0)</f>
        <v>323.34</v>
      </c>
      <c r="F560" t="str">
        <f>VLOOKUP(A560,HOP!A:C,3,0)</f>
        <v>3619794</v>
      </c>
      <c r="G560">
        <f t="shared" si="16"/>
        <v>0</v>
      </c>
      <c r="H560" t="str">
        <f t="shared" si="17"/>
        <v>,3619794</v>
      </c>
      <c r="I560" t="str">
        <f>VLOOKUP(A560,HOP!A:U,21,0)</f>
        <v>直连</v>
      </c>
    </row>
    <row r="561" hidden="1" spans="1:9">
      <c r="A561" s="5">
        <v>965736480</v>
      </c>
      <c r="B561" t="s">
        <v>193</v>
      </c>
      <c r="C561" t="s">
        <v>47</v>
      </c>
      <c r="D561" s="5">
        <v>10649.56</v>
      </c>
      <c r="E561" t="str">
        <f>VLOOKUP(A561,HOP!A:L,12,0)</f>
        <v>10649.60</v>
      </c>
      <c r="F561" t="str">
        <f>VLOOKUP(A561,HOP!A:C,3,0)</f>
        <v>3620034</v>
      </c>
      <c r="G561">
        <f t="shared" si="16"/>
        <v>-0.0400000000008731</v>
      </c>
      <c r="H561" t="str">
        <f t="shared" si="17"/>
        <v>,3620034</v>
      </c>
      <c r="I561" t="str">
        <f>VLOOKUP(A561,HOP!A:U,21,0)</f>
        <v>直连</v>
      </c>
    </row>
    <row r="562" hidden="1" spans="1:9">
      <c r="A562" s="5">
        <v>965896000</v>
      </c>
      <c r="B562" t="s">
        <v>54</v>
      </c>
      <c r="C562" t="s">
        <v>47</v>
      </c>
      <c r="D562" s="5">
        <v>2792.07</v>
      </c>
      <c r="E562" t="str">
        <f>VLOOKUP(A562,HOP!A:L,12,0)</f>
        <v>2792.07</v>
      </c>
      <c r="F562" t="str">
        <f>VLOOKUP(A562,HOP!A:C,3,0)</f>
        <v>3620841</v>
      </c>
      <c r="G562">
        <f t="shared" si="16"/>
        <v>0</v>
      </c>
      <c r="H562" t="str">
        <f t="shared" si="17"/>
        <v>,3620841</v>
      </c>
      <c r="I562" t="str">
        <f>VLOOKUP(A562,HOP!A:U,21,0)</f>
        <v>直连</v>
      </c>
    </row>
    <row r="563" hidden="1" spans="1:9">
      <c r="A563" s="5">
        <v>966096640</v>
      </c>
      <c r="B563" t="s">
        <v>63</v>
      </c>
      <c r="C563" t="s">
        <v>47</v>
      </c>
      <c r="D563" s="5">
        <v>2395.94</v>
      </c>
      <c r="E563" t="str">
        <f>VLOOKUP(A563,HOP!A:L,12,0)</f>
        <v>2395.94</v>
      </c>
      <c r="F563" t="str">
        <f>VLOOKUP(A563,HOP!A:C,3,0)</f>
        <v>3622001</v>
      </c>
      <c r="G563">
        <f t="shared" si="16"/>
        <v>0</v>
      </c>
      <c r="H563" t="str">
        <f t="shared" si="17"/>
        <v>,3622001</v>
      </c>
      <c r="I563" t="str">
        <f>VLOOKUP(A563,HOP!A:U,21,0)</f>
        <v>直采</v>
      </c>
    </row>
    <row r="564" hidden="1" spans="1:9">
      <c r="A564" s="5">
        <v>966165200</v>
      </c>
      <c r="B564" t="s">
        <v>100</v>
      </c>
      <c r="C564" t="s">
        <v>47</v>
      </c>
      <c r="D564" s="5">
        <v>4584.68</v>
      </c>
      <c r="E564" t="str">
        <f>VLOOKUP(A564,HOP!A:L,12,0)</f>
        <v>4584.68</v>
      </c>
      <c r="F564" t="str">
        <f>VLOOKUP(A564,HOP!A:C,3,0)</f>
        <v>3622329</v>
      </c>
      <c r="G564">
        <f t="shared" si="16"/>
        <v>0</v>
      </c>
      <c r="H564" t="str">
        <f t="shared" si="17"/>
        <v>,3622329</v>
      </c>
      <c r="I564" t="str">
        <f>VLOOKUP(A564,HOP!A:U,21,0)</f>
        <v>直连</v>
      </c>
    </row>
    <row r="565" hidden="1" spans="1:9">
      <c r="A565" s="5">
        <v>966469136</v>
      </c>
      <c r="B565" t="s">
        <v>63</v>
      </c>
      <c r="C565" t="s">
        <v>47</v>
      </c>
      <c r="D565" s="5">
        <v>702.54</v>
      </c>
      <c r="E565" t="str">
        <f>VLOOKUP(A565,HOP!A:L,12,0)</f>
        <v>702.54</v>
      </c>
      <c r="F565" t="str">
        <f>VLOOKUP(A565,HOP!A:C,3,0)</f>
        <v>3623646</v>
      </c>
      <c r="G565">
        <f t="shared" si="16"/>
        <v>0</v>
      </c>
      <c r="H565" t="str">
        <f t="shared" si="17"/>
        <v>,3623646</v>
      </c>
      <c r="I565" t="str">
        <f>VLOOKUP(A565,HOP!A:U,21,0)</f>
        <v>直连</v>
      </c>
    </row>
    <row r="566" hidden="1" spans="1:9">
      <c r="A566" s="5">
        <v>966482528</v>
      </c>
      <c r="B566" t="s">
        <v>46</v>
      </c>
      <c r="C566" t="s">
        <v>47</v>
      </c>
      <c r="D566" s="5">
        <v>6757.07</v>
      </c>
      <c r="E566" t="str">
        <f>VLOOKUP(A566,HOP!A:L,12,0)</f>
        <v>6757.10</v>
      </c>
      <c r="F566" t="str">
        <f>VLOOKUP(A566,HOP!A:C,3,0)</f>
        <v>3623721</v>
      </c>
      <c r="G566">
        <f t="shared" si="16"/>
        <v>-0.0300000000006548</v>
      </c>
      <c r="H566" t="str">
        <f t="shared" si="17"/>
        <v>,3623721</v>
      </c>
      <c r="I566" t="str">
        <f>VLOOKUP(A566,HOP!A:U,21,0)</f>
        <v>直连</v>
      </c>
    </row>
    <row r="567" hidden="1" spans="1:9">
      <c r="A567" s="5">
        <v>966583276</v>
      </c>
      <c r="B567" t="s">
        <v>63</v>
      </c>
      <c r="C567" t="s">
        <v>47</v>
      </c>
      <c r="D567" s="5">
        <v>2017.44</v>
      </c>
      <c r="E567" t="str">
        <f>VLOOKUP(A567,HOP!A:L,12,0)</f>
        <v>2017.44</v>
      </c>
      <c r="F567" t="str">
        <f>VLOOKUP(A567,HOP!A:C,3,0)</f>
        <v>3624144</v>
      </c>
      <c r="G567">
        <f t="shared" si="16"/>
        <v>0</v>
      </c>
      <c r="H567" t="str">
        <f t="shared" si="17"/>
        <v>,3624144</v>
      </c>
      <c r="I567" t="str">
        <f>VLOOKUP(A567,HOP!A:U,21,0)</f>
        <v>直连</v>
      </c>
    </row>
    <row r="568" hidden="1" spans="1:9">
      <c r="A568" s="5">
        <v>966852128</v>
      </c>
      <c r="B568" t="s">
        <v>100</v>
      </c>
      <c r="C568" t="s">
        <v>47</v>
      </c>
      <c r="D568" s="5">
        <v>1116.84</v>
      </c>
      <c r="E568" t="str">
        <f>VLOOKUP(A568,HOP!A:L,12,0)</f>
        <v>1116.84</v>
      </c>
      <c r="F568" t="str">
        <f>VLOOKUP(A568,HOP!A:C,3,0)</f>
        <v>3625930</v>
      </c>
      <c r="G568">
        <f t="shared" si="16"/>
        <v>0</v>
      </c>
      <c r="H568" t="str">
        <f t="shared" si="17"/>
        <v>,3625930</v>
      </c>
      <c r="I568" t="str">
        <f>VLOOKUP(A568,HOP!A:U,21,0)</f>
        <v>直连</v>
      </c>
    </row>
    <row r="569" hidden="1" spans="1:9">
      <c r="A569" s="5">
        <v>966906568</v>
      </c>
      <c r="B569" t="s">
        <v>100</v>
      </c>
      <c r="C569" t="s">
        <v>47</v>
      </c>
      <c r="D569" s="5">
        <v>1278.33</v>
      </c>
      <c r="E569" t="str">
        <f>VLOOKUP(A569,HOP!A:L,12,0)</f>
        <v>1278.33</v>
      </c>
      <c r="F569" t="str">
        <f>VLOOKUP(A569,HOP!A:C,3,0)</f>
        <v>3626181</v>
      </c>
      <c r="G569">
        <f t="shared" si="16"/>
        <v>0</v>
      </c>
      <c r="H569" t="str">
        <f t="shared" si="17"/>
        <v>,3626181</v>
      </c>
      <c r="I569" t="str">
        <f>VLOOKUP(A569,HOP!A:U,21,0)</f>
        <v>直连</v>
      </c>
    </row>
    <row r="570" hidden="1" spans="1:9">
      <c r="A570" s="5">
        <v>966928780</v>
      </c>
      <c r="B570" t="s">
        <v>63</v>
      </c>
      <c r="C570" t="s">
        <v>47</v>
      </c>
      <c r="D570" s="5">
        <v>2022.34</v>
      </c>
      <c r="E570" t="str">
        <f>VLOOKUP(A570,HOP!A:L,12,0)</f>
        <v>2022.34</v>
      </c>
      <c r="F570" t="str">
        <f>VLOOKUP(A570,HOP!A:C,3,0)</f>
        <v>3626211</v>
      </c>
      <c r="G570">
        <f t="shared" si="16"/>
        <v>0</v>
      </c>
      <c r="H570" t="str">
        <f t="shared" si="17"/>
        <v>,3626211</v>
      </c>
      <c r="I570" t="str">
        <f>VLOOKUP(A570,HOP!A:U,21,0)</f>
        <v>直采</v>
      </c>
    </row>
    <row r="571" hidden="1" spans="1:9">
      <c r="A571" s="5">
        <v>966935361</v>
      </c>
      <c r="B571" t="s">
        <v>39</v>
      </c>
      <c r="C571" t="s">
        <v>47</v>
      </c>
      <c r="D571" s="5">
        <v>992</v>
      </c>
      <c r="E571" t="str">
        <f>VLOOKUP(A571,HOP!A:L,12,0)</f>
        <v>992.00</v>
      </c>
      <c r="F571" t="str">
        <f>VLOOKUP(A571,HOP!A:C,3,0)</f>
        <v>3420158</v>
      </c>
      <c r="G571">
        <f t="shared" si="16"/>
        <v>0</v>
      </c>
      <c r="H571" t="str">
        <f t="shared" si="17"/>
        <v>,3420158</v>
      </c>
      <c r="I571" t="str">
        <f>VLOOKUP(A571,HOP!A:U,21,0)</f>
        <v>直连</v>
      </c>
    </row>
    <row r="572" hidden="1" spans="1:9">
      <c r="A572" s="5">
        <v>967199448</v>
      </c>
      <c r="B572" t="s">
        <v>100</v>
      </c>
      <c r="C572" t="s">
        <v>47</v>
      </c>
      <c r="D572" s="5">
        <v>1116.84</v>
      </c>
      <c r="E572" t="str">
        <f>VLOOKUP(A572,HOP!A:L,12,0)</f>
        <v>1116.84</v>
      </c>
      <c r="F572" t="str">
        <f>VLOOKUP(A572,HOP!A:C,3,0)</f>
        <v>3627538</v>
      </c>
      <c r="G572">
        <f t="shared" si="16"/>
        <v>0</v>
      </c>
      <c r="H572" t="str">
        <f t="shared" si="17"/>
        <v>,3627538</v>
      </c>
      <c r="I572" t="str">
        <f>VLOOKUP(A572,HOP!A:U,21,0)</f>
        <v>直连</v>
      </c>
    </row>
    <row r="573" hidden="1" spans="1:9">
      <c r="A573" s="5">
        <v>967480892</v>
      </c>
      <c r="B573" t="s">
        <v>63</v>
      </c>
      <c r="C573" t="s">
        <v>47</v>
      </c>
      <c r="D573" s="5">
        <v>2956.34</v>
      </c>
      <c r="E573" t="str">
        <f>VLOOKUP(A573,HOP!A:L,12,0)</f>
        <v>2956.34</v>
      </c>
      <c r="F573" t="str">
        <f>VLOOKUP(A573,HOP!A:C,3,0)</f>
        <v>3628576</v>
      </c>
      <c r="G573">
        <f t="shared" si="16"/>
        <v>0</v>
      </c>
      <c r="H573" t="str">
        <f t="shared" si="17"/>
        <v>,3628576</v>
      </c>
      <c r="I573" t="str">
        <f>VLOOKUP(A573,HOP!A:U,21,0)</f>
        <v>直采</v>
      </c>
    </row>
    <row r="574" hidden="1" spans="1:9">
      <c r="A574" s="5">
        <v>967703092</v>
      </c>
      <c r="B574" t="s">
        <v>63</v>
      </c>
      <c r="C574" t="s">
        <v>47</v>
      </c>
      <c r="D574" s="5">
        <v>1177.66</v>
      </c>
      <c r="E574" t="str">
        <f>VLOOKUP(A574,HOP!A:L,12,0)</f>
        <v>1177.66</v>
      </c>
      <c r="F574" t="str">
        <f>VLOOKUP(A574,HOP!A:C,3,0)</f>
        <v>3630000</v>
      </c>
      <c r="G574">
        <f t="shared" si="16"/>
        <v>0</v>
      </c>
      <c r="H574" t="str">
        <f t="shared" si="17"/>
        <v>,3630000</v>
      </c>
      <c r="I574" t="str">
        <f>VLOOKUP(A574,HOP!A:U,21,0)</f>
        <v>直采</v>
      </c>
    </row>
    <row r="575" hidden="1" spans="1:9">
      <c r="A575" s="5">
        <v>967778764</v>
      </c>
      <c r="B575" t="s">
        <v>54</v>
      </c>
      <c r="C575" t="s">
        <v>47</v>
      </c>
      <c r="D575" s="5">
        <v>600.9</v>
      </c>
      <c r="E575" t="str">
        <f>VLOOKUP(A575,HOP!A:L,12,0)</f>
        <v>600.90</v>
      </c>
      <c r="F575" t="str">
        <f>VLOOKUP(A575,HOP!A:C,3,0)</f>
        <v>3630471</v>
      </c>
      <c r="G575">
        <f t="shared" si="16"/>
        <v>0</v>
      </c>
      <c r="H575" t="str">
        <f t="shared" si="17"/>
        <v>,3630471</v>
      </c>
      <c r="I575" t="str">
        <f>VLOOKUP(A575,HOP!A:U,21,0)</f>
        <v>直连</v>
      </c>
    </row>
    <row r="576" hidden="1" spans="1:9">
      <c r="A576" s="5">
        <v>967860424</v>
      </c>
      <c r="B576" t="s">
        <v>63</v>
      </c>
      <c r="C576" t="s">
        <v>47</v>
      </c>
      <c r="D576" s="5">
        <v>954.86</v>
      </c>
      <c r="E576" t="str">
        <f>VLOOKUP(A576,HOP!A:L,12,0)</f>
        <v>954.86</v>
      </c>
      <c r="F576" t="str">
        <f>VLOOKUP(A576,HOP!A:C,3,0)</f>
        <v>3630949</v>
      </c>
      <c r="G576">
        <f t="shared" si="16"/>
        <v>0</v>
      </c>
      <c r="H576" t="str">
        <f t="shared" si="17"/>
        <v>,3630949</v>
      </c>
      <c r="I576" t="str">
        <f>VLOOKUP(A576,HOP!A:U,21,0)</f>
        <v>直连</v>
      </c>
    </row>
    <row r="577" hidden="1" spans="1:9">
      <c r="A577" s="5">
        <v>967933924</v>
      </c>
      <c r="B577" t="s">
        <v>100</v>
      </c>
      <c r="C577" t="s">
        <v>47</v>
      </c>
      <c r="D577" s="5">
        <v>1492.39</v>
      </c>
      <c r="E577" t="str">
        <f>VLOOKUP(A577,HOP!A:L,12,0)</f>
        <v>1492.39</v>
      </c>
      <c r="F577" t="str">
        <f>VLOOKUP(A577,HOP!A:C,3,0)</f>
        <v>3631339</v>
      </c>
      <c r="G577">
        <f t="shared" si="16"/>
        <v>0</v>
      </c>
      <c r="H577" t="str">
        <f t="shared" si="17"/>
        <v>,3631339</v>
      </c>
      <c r="I577" t="str">
        <f>VLOOKUP(A577,HOP!A:U,21,0)</f>
        <v>直采</v>
      </c>
    </row>
    <row r="578" hidden="1" spans="1:9">
      <c r="A578" s="5">
        <v>968001384</v>
      </c>
      <c r="B578" t="s">
        <v>54</v>
      </c>
      <c r="C578" t="s">
        <v>47</v>
      </c>
      <c r="D578" s="5">
        <v>2420.25</v>
      </c>
      <c r="E578" t="str">
        <f>VLOOKUP(A578,HOP!A:L,12,0)</f>
        <v>2420.25</v>
      </c>
      <c r="F578" t="str">
        <f>VLOOKUP(A578,HOP!A:C,3,0)</f>
        <v>3631677</v>
      </c>
      <c r="G578">
        <f t="shared" si="16"/>
        <v>0</v>
      </c>
      <c r="H578" t="str">
        <f t="shared" si="17"/>
        <v>,3631677</v>
      </c>
      <c r="I578" t="str">
        <f>VLOOKUP(A578,HOP!A:U,21,0)</f>
        <v>直连</v>
      </c>
    </row>
    <row r="579" hidden="1" spans="1:9">
      <c r="A579" s="5">
        <v>968298704</v>
      </c>
      <c r="B579" t="s">
        <v>100</v>
      </c>
      <c r="C579" t="s">
        <v>47</v>
      </c>
      <c r="D579" s="5">
        <v>792.25</v>
      </c>
      <c r="E579" t="str">
        <f>VLOOKUP(A579,HOP!A:L,12,0)</f>
        <v>792.25</v>
      </c>
      <c r="F579" t="str">
        <f>VLOOKUP(A579,HOP!A:C,3,0)</f>
        <v>3632921</v>
      </c>
      <c r="G579">
        <f t="shared" ref="G579:G642" si="18">D579-E579</f>
        <v>0</v>
      </c>
      <c r="H579" t="str">
        <f t="shared" ref="H579:H642" si="19">$H$1&amp;F579</f>
        <v>,3632921</v>
      </c>
      <c r="I579" t="str">
        <f>VLOOKUP(A579,HOP!A:U,21,0)</f>
        <v>直连</v>
      </c>
    </row>
    <row r="580" hidden="1" spans="1:9">
      <c r="A580" s="5">
        <v>968564112</v>
      </c>
      <c r="B580" t="s">
        <v>63</v>
      </c>
      <c r="C580" t="s">
        <v>47</v>
      </c>
      <c r="D580" s="5">
        <v>1242.43</v>
      </c>
      <c r="E580" t="str">
        <f>VLOOKUP(A580,HOP!A:L,12,0)</f>
        <v>1242.44</v>
      </c>
      <c r="F580" t="str">
        <f>VLOOKUP(A580,HOP!A:C,3,0)</f>
        <v>3633805</v>
      </c>
      <c r="G580">
        <f t="shared" si="18"/>
        <v>-0.00999999999999091</v>
      </c>
      <c r="H580" t="str">
        <f t="shared" si="19"/>
        <v>,3633805</v>
      </c>
      <c r="I580" t="str">
        <f>VLOOKUP(A580,HOP!A:U,21,0)</f>
        <v>直连</v>
      </c>
    </row>
    <row r="581" hidden="1" spans="1:9">
      <c r="A581" s="5">
        <v>968644196</v>
      </c>
      <c r="B581" t="s">
        <v>63</v>
      </c>
      <c r="C581" t="s">
        <v>47</v>
      </c>
      <c r="D581" s="5">
        <v>813.85</v>
      </c>
      <c r="E581" t="str">
        <f>VLOOKUP(A581,HOP!A:L,12,0)</f>
        <v>813.86</v>
      </c>
      <c r="F581" t="str">
        <f>VLOOKUP(A581,HOP!A:C,3,0)</f>
        <v>3634197</v>
      </c>
      <c r="G581">
        <f t="shared" si="18"/>
        <v>-0.00999999999999091</v>
      </c>
      <c r="H581" t="str">
        <f t="shared" si="19"/>
        <v>,3634197</v>
      </c>
      <c r="I581" t="str">
        <f>VLOOKUP(A581,HOP!A:U,21,0)</f>
        <v>直采</v>
      </c>
    </row>
    <row r="582" hidden="1" spans="1:9">
      <c r="A582" s="5">
        <v>968678188</v>
      </c>
      <c r="B582" t="s">
        <v>100</v>
      </c>
      <c r="C582" t="s">
        <v>47</v>
      </c>
      <c r="D582" s="5">
        <v>790.77</v>
      </c>
      <c r="E582" t="str">
        <f>VLOOKUP(A582,HOP!A:L,12,0)</f>
        <v>790.77</v>
      </c>
      <c r="F582" t="str">
        <f>VLOOKUP(A582,HOP!A:C,3,0)</f>
        <v>3634445</v>
      </c>
      <c r="G582">
        <f t="shared" si="18"/>
        <v>0</v>
      </c>
      <c r="H582" t="str">
        <f t="shared" si="19"/>
        <v>,3634445</v>
      </c>
      <c r="I582" t="str">
        <f>VLOOKUP(A582,HOP!A:U,21,0)</f>
        <v>直连</v>
      </c>
    </row>
    <row r="583" hidden="1" spans="1:9">
      <c r="A583" s="5">
        <v>968700572</v>
      </c>
      <c r="B583" t="s">
        <v>100</v>
      </c>
      <c r="C583" t="s">
        <v>47</v>
      </c>
      <c r="D583" s="5">
        <v>760.41</v>
      </c>
      <c r="E583" t="str">
        <f>VLOOKUP(A583,HOP!A:L,12,0)</f>
        <v>760.41</v>
      </c>
      <c r="F583" t="str">
        <f>VLOOKUP(A583,HOP!A:C,3,0)</f>
        <v>3634634</v>
      </c>
      <c r="G583">
        <f t="shared" si="18"/>
        <v>0</v>
      </c>
      <c r="H583" t="str">
        <f t="shared" si="19"/>
        <v>,3634634</v>
      </c>
      <c r="I583" t="str">
        <f>VLOOKUP(A583,HOP!A:U,21,0)</f>
        <v>直采</v>
      </c>
    </row>
    <row r="584" hidden="1" spans="1:9">
      <c r="A584" s="5">
        <v>968935396</v>
      </c>
      <c r="B584" t="s">
        <v>100</v>
      </c>
      <c r="C584" t="s">
        <v>47</v>
      </c>
      <c r="D584" s="5">
        <v>536.3</v>
      </c>
      <c r="E584" t="str">
        <f>VLOOKUP(A584,HOP!A:L,12,0)</f>
        <v>536.30</v>
      </c>
      <c r="F584" t="str">
        <f>VLOOKUP(A584,HOP!A:C,3,0)</f>
        <v>3636133</v>
      </c>
      <c r="G584">
        <f t="shared" si="18"/>
        <v>0</v>
      </c>
      <c r="H584" t="str">
        <f t="shared" si="19"/>
        <v>,3636133</v>
      </c>
      <c r="I584" t="str">
        <f>VLOOKUP(A584,HOP!A:U,21,0)</f>
        <v>直连</v>
      </c>
    </row>
    <row r="585" hidden="1" spans="1:9">
      <c r="A585" s="5">
        <v>969010108</v>
      </c>
      <c r="B585" t="s">
        <v>54</v>
      </c>
      <c r="C585" t="s">
        <v>47</v>
      </c>
      <c r="D585" s="5">
        <v>633.51</v>
      </c>
      <c r="E585" t="str">
        <f>VLOOKUP(A585,HOP!A:L,12,0)</f>
        <v>633.51</v>
      </c>
      <c r="F585" t="str">
        <f>VLOOKUP(A585,HOP!A:C,3,0)</f>
        <v>3636433</v>
      </c>
      <c r="G585">
        <f t="shared" si="18"/>
        <v>0</v>
      </c>
      <c r="H585" t="str">
        <f t="shared" si="19"/>
        <v>,3636433</v>
      </c>
      <c r="I585" t="str">
        <f>VLOOKUP(A585,HOP!A:U,21,0)</f>
        <v>直采</v>
      </c>
    </row>
    <row r="586" hidden="1" spans="1:9">
      <c r="A586" s="5">
        <v>969094340</v>
      </c>
      <c r="B586" t="s">
        <v>63</v>
      </c>
      <c r="C586" t="s">
        <v>47</v>
      </c>
      <c r="D586" s="5">
        <v>396.83</v>
      </c>
      <c r="E586" t="str">
        <f>VLOOKUP(A586,HOP!A:L,12,0)</f>
        <v>396.84</v>
      </c>
      <c r="F586" t="str">
        <f>VLOOKUP(A586,HOP!A:C,3,0)</f>
        <v>3636716</v>
      </c>
      <c r="G586">
        <f t="shared" si="18"/>
        <v>-0.00999999999999091</v>
      </c>
      <c r="H586" t="str">
        <f t="shared" si="19"/>
        <v>,3636716</v>
      </c>
      <c r="I586" t="str">
        <f>VLOOKUP(A586,HOP!A:U,21,0)</f>
        <v>直连</v>
      </c>
    </row>
    <row r="587" hidden="1" spans="1:9">
      <c r="A587" s="5">
        <v>969105320</v>
      </c>
      <c r="B587" t="s">
        <v>63</v>
      </c>
      <c r="C587" t="s">
        <v>47</v>
      </c>
      <c r="D587" s="5">
        <v>3457.86</v>
      </c>
      <c r="E587" t="str">
        <f>VLOOKUP(A587,HOP!A:L,12,0)</f>
        <v>3457.86</v>
      </c>
      <c r="F587" t="str">
        <f>VLOOKUP(A587,HOP!A:C,3,0)</f>
        <v>3636801</v>
      </c>
      <c r="G587">
        <f t="shared" si="18"/>
        <v>0</v>
      </c>
      <c r="H587" t="str">
        <f t="shared" si="19"/>
        <v>,3636801</v>
      </c>
      <c r="I587" t="str">
        <f>VLOOKUP(A587,HOP!A:U,21,0)</f>
        <v>直采</v>
      </c>
    </row>
    <row r="588" hidden="1" spans="1:9">
      <c r="A588" s="5">
        <v>969615796</v>
      </c>
      <c r="B588" t="s">
        <v>100</v>
      </c>
      <c r="C588" t="s">
        <v>47</v>
      </c>
      <c r="D588" s="5">
        <v>599.33</v>
      </c>
      <c r="E588" t="str">
        <f>VLOOKUP(A588,HOP!A:L,12,0)</f>
        <v>599.33</v>
      </c>
      <c r="F588" t="str">
        <f>VLOOKUP(A588,HOP!A:C,3,0)</f>
        <v>3639540</v>
      </c>
      <c r="G588">
        <f t="shared" si="18"/>
        <v>0</v>
      </c>
      <c r="H588" t="str">
        <f t="shared" si="19"/>
        <v>,3639540</v>
      </c>
      <c r="I588" t="str">
        <f>VLOOKUP(A588,HOP!A:U,21,0)</f>
        <v>直连</v>
      </c>
    </row>
    <row r="589" hidden="1" spans="1:9">
      <c r="A589" s="5">
        <v>969643364</v>
      </c>
      <c r="B589" t="s">
        <v>100</v>
      </c>
      <c r="C589" t="s">
        <v>47</v>
      </c>
      <c r="D589" s="5">
        <v>489.82</v>
      </c>
      <c r="E589" t="str">
        <f>VLOOKUP(A589,HOP!A:L,12,0)</f>
        <v>489.82</v>
      </c>
      <c r="F589" t="str">
        <f>VLOOKUP(A589,HOP!A:C,3,0)</f>
        <v>3639619</v>
      </c>
      <c r="G589">
        <f t="shared" si="18"/>
        <v>0</v>
      </c>
      <c r="H589" t="str">
        <f t="shared" si="19"/>
        <v>,3639619</v>
      </c>
      <c r="I589" t="str">
        <f>VLOOKUP(A589,HOP!A:U,21,0)</f>
        <v>直连</v>
      </c>
    </row>
    <row r="590" hidden="1" spans="1:9">
      <c r="A590" s="5">
        <v>969875960</v>
      </c>
      <c r="B590" t="s">
        <v>100</v>
      </c>
      <c r="C590" t="s">
        <v>47</v>
      </c>
      <c r="D590" s="5">
        <v>980.19</v>
      </c>
      <c r="E590" t="str">
        <f>VLOOKUP(A590,HOP!A:L,12,0)</f>
        <v>980.19</v>
      </c>
      <c r="F590" t="str">
        <f>VLOOKUP(A590,HOP!A:C,3,0)</f>
        <v>3640921</v>
      </c>
      <c r="G590">
        <f t="shared" si="18"/>
        <v>0</v>
      </c>
      <c r="H590" t="str">
        <f t="shared" si="19"/>
        <v>,3640921</v>
      </c>
      <c r="I590" t="str">
        <f>VLOOKUP(A590,HOP!A:U,21,0)</f>
        <v>直连</v>
      </c>
    </row>
    <row r="591" hidden="1" spans="1:9">
      <c r="A591" s="5">
        <v>970019112</v>
      </c>
      <c r="B591" t="s">
        <v>100</v>
      </c>
      <c r="C591" t="s">
        <v>47</v>
      </c>
      <c r="D591" s="5">
        <v>352.28</v>
      </c>
      <c r="E591" t="str">
        <f>VLOOKUP(A591,HOP!A:L,12,0)</f>
        <v>352.28</v>
      </c>
      <c r="F591" t="str">
        <f>VLOOKUP(A591,HOP!A:C,3,0)</f>
        <v>3641466</v>
      </c>
      <c r="G591">
        <f t="shared" si="18"/>
        <v>0</v>
      </c>
      <c r="H591" t="str">
        <f t="shared" si="19"/>
        <v>,3641466</v>
      </c>
      <c r="I591" t="str">
        <f>VLOOKUP(A591,HOP!A:U,21,0)</f>
        <v>直采</v>
      </c>
    </row>
    <row r="592" hidden="1" spans="1:9">
      <c r="A592" s="5">
        <v>970139072</v>
      </c>
      <c r="B592" t="s">
        <v>39</v>
      </c>
      <c r="C592" t="s">
        <v>47</v>
      </c>
      <c r="D592" s="5">
        <v>3997.96</v>
      </c>
      <c r="E592" t="str">
        <f>VLOOKUP(A592,HOP!A:L,12,0)</f>
        <v>3997.96</v>
      </c>
      <c r="F592" t="str">
        <f>VLOOKUP(A592,HOP!A:C,3,0)</f>
        <v>3642138</v>
      </c>
      <c r="G592">
        <f t="shared" si="18"/>
        <v>0</v>
      </c>
      <c r="H592" t="str">
        <f t="shared" si="19"/>
        <v>,3642138</v>
      </c>
      <c r="I592" t="str">
        <f>VLOOKUP(A592,HOP!A:U,21,0)</f>
        <v>直采</v>
      </c>
    </row>
    <row r="593" hidden="1" spans="1:9">
      <c r="A593" s="5">
        <v>970318904</v>
      </c>
      <c r="B593" t="s">
        <v>100</v>
      </c>
      <c r="C593" t="s">
        <v>47</v>
      </c>
      <c r="D593" s="5">
        <v>757.59</v>
      </c>
      <c r="E593" t="str">
        <f>VLOOKUP(A593,HOP!A:L,12,0)</f>
        <v>757.59</v>
      </c>
      <c r="F593" t="str">
        <f>VLOOKUP(A593,HOP!A:C,3,0)</f>
        <v>3643132</v>
      </c>
      <c r="G593">
        <f t="shared" si="18"/>
        <v>0</v>
      </c>
      <c r="H593" t="str">
        <f t="shared" si="19"/>
        <v>,3643132</v>
      </c>
      <c r="I593" t="str">
        <f>VLOOKUP(A593,HOP!A:U,21,0)</f>
        <v>直连</v>
      </c>
    </row>
    <row r="594" hidden="1" spans="1:9">
      <c r="A594" s="5">
        <v>970560812</v>
      </c>
      <c r="B594" t="s">
        <v>100</v>
      </c>
      <c r="C594" t="s">
        <v>47</v>
      </c>
      <c r="D594" s="5">
        <v>607.86</v>
      </c>
      <c r="E594" t="str">
        <f>VLOOKUP(A594,HOP!A:L,12,0)</f>
        <v>607.86</v>
      </c>
      <c r="F594" t="str">
        <f>VLOOKUP(A594,HOP!A:C,3,0)</f>
        <v>3644432</v>
      </c>
      <c r="G594">
        <f t="shared" si="18"/>
        <v>0</v>
      </c>
      <c r="H594" t="str">
        <f t="shared" si="19"/>
        <v>,3644432</v>
      </c>
      <c r="I594" t="str">
        <f>VLOOKUP(A594,HOP!A:U,21,0)</f>
        <v>直连</v>
      </c>
    </row>
    <row r="595" hidden="1" spans="1:9">
      <c r="A595" s="5">
        <v>970572404</v>
      </c>
      <c r="B595" t="s">
        <v>54</v>
      </c>
      <c r="C595" t="s">
        <v>47</v>
      </c>
      <c r="D595" s="5">
        <v>746.19</v>
      </c>
      <c r="E595" t="str">
        <f>VLOOKUP(A595,HOP!A:L,12,0)</f>
        <v>746.19</v>
      </c>
      <c r="F595" t="str">
        <f>VLOOKUP(A595,HOP!A:C,3,0)</f>
        <v>3644457</v>
      </c>
      <c r="G595">
        <f t="shared" si="18"/>
        <v>0</v>
      </c>
      <c r="H595" t="str">
        <f t="shared" si="19"/>
        <v>,3644457</v>
      </c>
      <c r="I595" t="str">
        <f>VLOOKUP(A595,HOP!A:U,21,0)</f>
        <v>直采</v>
      </c>
    </row>
    <row r="596" hidden="1" spans="1:9">
      <c r="A596" s="5">
        <v>970739040</v>
      </c>
      <c r="B596" t="s">
        <v>100</v>
      </c>
      <c r="C596" t="s">
        <v>47</v>
      </c>
      <c r="D596" s="5">
        <v>598.98</v>
      </c>
      <c r="E596" t="str">
        <f>VLOOKUP(A596,HOP!A:L,12,0)</f>
        <v>598.98</v>
      </c>
      <c r="F596" t="str">
        <f>VLOOKUP(A596,HOP!A:C,3,0)</f>
        <v>3645284</v>
      </c>
      <c r="G596">
        <f t="shared" si="18"/>
        <v>0</v>
      </c>
      <c r="H596" t="str">
        <f t="shared" si="19"/>
        <v>,3645284</v>
      </c>
      <c r="I596" t="str">
        <f>VLOOKUP(A596,HOP!A:U,21,0)</f>
        <v>直采</v>
      </c>
    </row>
    <row r="597" hidden="1" spans="1:9">
      <c r="A597" s="5">
        <v>970863024</v>
      </c>
      <c r="B597" t="s">
        <v>46</v>
      </c>
      <c r="C597" t="s">
        <v>47</v>
      </c>
      <c r="D597" s="5">
        <v>5642.63</v>
      </c>
      <c r="E597" t="str">
        <f>VLOOKUP(A597,HOP!A:L,12,0)</f>
        <v>5642.63</v>
      </c>
      <c r="F597" t="str">
        <f>VLOOKUP(A597,HOP!A:C,3,0)</f>
        <v>3645740</v>
      </c>
      <c r="G597">
        <f t="shared" si="18"/>
        <v>0</v>
      </c>
      <c r="H597" t="str">
        <f t="shared" si="19"/>
        <v>,3645740</v>
      </c>
      <c r="I597" t="str">
        <f>VLOOKUP(A597,HOP!A:U,21,0)</f>
        <v>直采</v>
      </c>
    </row>
    <row r="598" hidden="1" spans="1:9">
      <c r="A598" s="5">
        <v>970880264</v>
      </c>
      <c r="B598" t="s">
        <v>54</v>
      </c>
      <c r="C598" t="s">
        <v>47</v>
      </c>
      <c r="D598" s="5">
        <v>1958.58</v>
      </c>
      <c r="E598" t="str">
        <f>VLOOKUP(A598,HOP!A:L,12,0)</f>
        <v>1958.58</v>
      </c>
      <c r="F598" t="str">
        <f>VLOOKUP(A598,HOP!A:C,3,0)</f>
        <v>3645812</v>
      </c>
      <c r="G598">
        <f t="shared" si="18"/>
        <v>0</v>
      </c>
      <c r="H598" t="str">
        <f t="shared" si="19"/>
        <v>,3645812</v>
      </c>
      <c r="I598" t="str">
        <f>VLOOKUP(A598,HOP!A:U,21,0)</f>
        <v>直连</v>
      </c>
    </row>
    <row r="599" hidden="1" spans="1:9">
      <c r="A599" s="5">
        <v>971002792</v>
      </c>
      <c r="B599" t="s">
        <v>100</v>
      </c>
      <c r="C599" t="s">
        <v>47</v>
      </c>
      <c r="D599" s="5">
        <v>369.25</v>
      </c>
      <c r="E599" t="str">
        <f>VLOOKUP(A599,HOP!A:L,12,0)</f>
        <v>369.25</v>
      </c>
      <c r="F599" t="str">
        <f>VLOOKUP(A599,HOP!A:C,3,0)</f>
        <v>3647212</v>
      </c>
      <c r="G599">
        <f t="shared" si="18"/>
        <v>0</v>
      </c>
      <c r="H599" t="str">
        <f t="shared" si="19"/>
        <v>,3647212</v>
      </c>
      <c r="I599" t="str">
        <f>VLOOKUP(A599,HOP!A:U,21,0)</f>
        <v>直连</v>
      </c>
    </row>
    <row r="600" hidden="1" spans="1:9">
      <c r="A600" s="5">
        <v>971021133</v>
      </c>
      <c r="B600" t="s">
        <v>63</v>
      </c>
      <c r="C600" t="s">
        <v>47</v>
      </c>
      <c r="D600" s="5">
        <v>1802</v>
      </c>
      <c r="E600" t="str">
        <f>VLOOKUP(A600,HOP!A:L,12,0)</f>
        <v>1802.00</v>
      </c>
      <c r="F600" t="str">
        <f>VLOOKUP(A600,HOP!A:C,3,0)</f>
        <v>3438723</v>
      </c>
      <c r="G600">
        <f t="shared" si="18"/>
        <v>0</v>
      </c>
      <c r="H600" t="str">
        <f t="shared" si="19"/>
        <v>,3438723</v>
      </c>
      <c r="I600" t="str">
        <f>VLOOKUP(A600,HOP!A:U,21,0)</f>
        <v>直连</v>
      </c>
    </row>
    <row r="601" hidden="1" spans="1:9">
      <c r="A601" s="5">
        <v>971183888</v>
      </c>
      <c r="B601" t="s">
        <v>193</v>
      </c>
      <c r="C601" t="s">
        <v>47</v>
      </c>
      <c r="D601" s="5">
        <v>9338.75</v>
      </c>
      <c r="E601" t="str">
        <f>VLOOKUP(A601,HOP!A:L,12,0)</f>
        <v>9338.75</v>
      </c>
      <c r="F601" t="str">
        <f>VLOOKUP(A601,HOP!A:C,3,0)</f>
        <v>3648571</v>
      </c>
      <c r="G601">
        <f t="shared" si="18"/>
        <v>0</v>
      </c>
      <c r="H601" t="str">
        <f t="shared" si="19"/>
        <v>,3648571</v>
      </c>
      <c r="I601" t="str">
        <f>VLOOKUP(A601,HOP!A:U,21,0)</f>
        <v>直连</v>
      </c>
    </row>
    <row r="602" hidden="1" spans="1:9">
      <c r="A602" s="5">
        <v>971247224</v>
      </c>
      <c r="B602" t="s">
        <v>54</v>
      </c>
      <c r="C602" t="s">
        <v>47</v>
      </c>
      <c r="D602" s="5">
        <v>2384.76</v>
      </c>
      <c r="E602" t="str">
        <f>VLOOKUP(A602,HOP!A:L,12,0)</f>
        <v>2384.76</v>
      </c>
      <c r="F602" t="str">
        <f>VLOOKUP(A602,HOP!A:C,3,0)</f>
        <v>3648860</v>
      </c>
      <c r="G602">
        <f t="shared" si="18"/>
        <v>0</v>
      </c>
      <c r="H602" t="str">
        <f t="shared" si="19"/>
        <v>,3648860</v>
      </c>
      <c r="I602" t="str">
        <f>VLOOKUP(A602,HOP!A:U,21,0)</f>
        <v>直采</v>
      </c>
    </row>
    <row r="603" hidden="1" spans="1:9">
      <c r="A603" s="5">
        <v>971254344</v>
      </c>
      <c r="B603" t="s">
        <v>63</v>
      </c>
      <c r="C603" t="s">
        <v>47</v>
      </c>
      <c r="D603" s="5">
        <v>417.16</v>
      </c>
      <c r="E603" t="str">
        <f>VLOOKUP(A603,HOP!A:L,12,0)</f>
        <v>417.16</v>
      </c>
      <c r="F603" t="str">
        <f>VLOOKUP(A603,HOP!A:C,3,0)</f>
        <v>3648883</v>
      </c>
      <c r="G603">
        <f t="shared" si="18"/>
        <v>0</v>
      </c>
      <c r="H603" t="str">
        <f t="shared" si="19"/>
        <v>,3648883</v>
      </c>
      <c r="I603" t="str">
        <f>VLOOKUP(A603,HOP!A:U,21,0)</f>
        <v>直连</v>
      </c>
    </row>
    <row r="604" hidden="1" spans="1:9">
      <c r="A604" s="5">
        <v>971481152</v>
      </c>
      <c r="B604" t="s">
        <v>54</v>
      </c>
      <c r="C604" t="s">
        <v>47</v>
      </c>
      <c r="D604" s="5">
        <v>1650.75</v>
      </c>
      <c r="E604" t="str">
        <f>VLOOKUP(A604,HOP!A:L,12,0)</f>
        <v>1650.75</v>
      </c>
      <c r="F604" t="str">
        <f>VLOOKUP(A604,HOP!A:C,3,0)</f>
        <v>3649852</v>
      </c>
      <c r="G604">
        <f t="shared" si="18"/>
        <v>0</v>
      </c>
      <c r="H604" t="str">
        <f t="shared" si="19"/>
        <v>,3649852</v>
      </c>
      <c r="I604" t="str">
        <f>VLOOKUP(A604,HOP!A:U,21,0)</f>
        <v>直采</v>
      </c>
    </row>
    <row r="605" hidden="1" spans="1:9">
      <c r="A605" s="5">
        <v>971665064</v>
      </c>
      <c r="B605" t="s">
        <v>100</v>
      </c>
      <c r="C605" t="s">
        <v>47</v>
      </c>
      <c r="D605" s="5">
        <v>1601.98</v>
      </c>
      <c r="E605" t="str">
        <f>VLOOKUP(A605,HOP!A:L,12,0)</f>
        <v>1601.98</v>
      </c>
      <c r="F605" t="str">
        <f>VLOOKUP(A605,HOP!A:C,3,0)</f>
        <v>3651426</v>
      </c>
      <c r="G605">
        <f t="shared" si="18"/>
        <v>0</v>
      </c>
      <c r="H605" t="str">
        <f t="shared" si="19"/>
        <v>,3651426</v>
      </c>
      <c r="I605" t="str">
        <f>VLOOKUP(A605,HOP!A:U,21,0)</f>
        <v>直连</v>
      </c>
    </row>
    <row r="606" hidden="1" spans="1:9">
      <c r="A606" s="5">
        <v>972058020</v>
      </c>
      <c r="B606" t="s">
        <v>100</v>
      </c>
      <c r="C606" t="s">
        <v>47</v>
      </c>
      <c r="D606" s="5">
        <v>555.95</v>
      </c>
      <c r="E606" t="str">
        <f>VLOOKUP(A606,HOP!A:L,12,0)</f>
        <v>555.95</v>
      </c>
      <c r="F606" t="str">
        <f>VLOOKUP(A606,HOP!A:C,3,0)</f>
        <v>3653538</v>
      </c>
      <c r="G606">
        <f t="shared" si="18"/>
        <v>0</v>
      </c>
      <c r="H606" t="str">
        <f t="shared" si="19"/>
        <v>,3653538</v>
      </c>
      <c r="I606" t="str">
        <f>VLOOKUP(A606,HOP!A:U,21,0)</f>
        <v>直连</v>
      </c>
    </row>
    <row r="607" hidden="1" spans="1:9">
      <c r="A607" s="5">
        <v>972088472</v>
      </c>
      <c r="B607" t="s">
        <v>54</v>
      </c>
      <c r="C607" t="s">
        <v>47</v>
      </c>
      <c r="D607" s="5">
        <v>3583.75</v>
      </c>
      <c r="E607" t="str">
        <f>VLOOKUP(A607,HOP!A:L,12,0)</f>
        <v>3583.74</v>
      </c>
      <c r="F607" t="str">
        <f>VLOOKUP(A607,HOP!A:C,3,0)</f>
        <v>3653628</v>
      </c>
      <c r="G607">
        <f t="shared" si="18"/>
        <v>0.0100000000002183</v>
      </c>
      <c r="H607" t="str">
        <f t="shared" si="19"/>
        <v>,3653628</v>
      </c>
      <c r="I607" t="str">
        <f>VLOOKUP(A607,HOP!A:U,21,0)</f>
        <v>直采</v>
      </c>
    </row>
    <row r="608" hidden="1" spans="1:9">
      <c r="A608" s="5">
        <v>972120120</v>
      </c>
      <c r="B608" t="s">
        <v>100</v>
      </c>
      <c r="C608" t="s">
        <v>47</v>
      </c>
      <c r="D608" s="5">
        <v>901.71</v>
      </c>
      <c r="E608" t="str">
        <f>VLOOKUP(A608,HOP!A:L,12,0)</f>
        <v>901.71</v>
      </c>
      <c r="F608" t="str">
        <f>VLOOKUP(A608,HOP!A:C,3,0)</f>
        <v>3653925</v>
      </c>
      <c r="G608">
        <f t="shared" si="18"/>
        <v>0</v>
      </c>
      <c r="H608" t="str">
        <f t="shared" si="19"/>
        <v>,3653925</v>
      </c>
      <c r="I608" t="str">
        <f>VLOOKUP(A608,HOP!A:U,21,0)</f>
        <v>直连</v>
      </c>
    </row>
    <row r="609" hidden="1" spans="1:9">
      <c r="A609" s="5">
        <v>972445420</v>
      </c>
      <c r="B609" t="s">
        <v>100</v>
      </c>
      <c r="C609" t="s">
        <v>47</v>
      </c>
      <c r="D609" s="5">
        <v>501.34</v>
      </c>
      <c r="E609" t="str">
        <f>VLOOKUP(A609,HOP!A:L,12,0)</f>
        <v>501.34</v>
      </c>
      <c r="F609" t="str">
        <f>VLOOKUP(A609,HOP!A:C,3,0)</f>
        <v>3655261</v>
      </c>
      <c r="G609">
        <f t="shared" si="18"/>
        <v>0</v>
      </c>
      <c r="H609" t="str">
        <f t="shared" si="19"/>
        <v>,3655261</v>
      </c>
      <c r="I609" t="str">
        <f>VLOOKUP(A609,HOP!A:U,21,0)</f>
        <v>直连</v>
      </c>
    </row>
    <row r="610" hidden="1" spans="1:9">
      <c r="A610" s="5">
        <v>972733816</v>
      </c>
      <c r="B610" t="s">
        <v>63</v>
      </c>
      <c r="C610" t="s">
        <v>47</v>
      </c>
      <c r="D610" s="5">
        <v>2588.84</v>
      </c>
      <c r="E610" t="str">
        <f>VLOOKUP(A610,HOP!A:L,12,0)</f>
        <v>2588.84</v>
      </c>
      <c r="F610" t="str">
        <f>VLOOKUP(A610,HOP!A:C,3,0)</f>
        <v>3656296</v>
      </c>
      <c r="G610">
        <f t="shared" si="18"/>
        <v>0</v>
      </c>
      <c r="H610" t="str">
        <f t="shared" si="19"/>
        <v>,3656296</v>
      </c>
      <c r="I610" t="str">
        <f>VLOOKUP(A610,HOP!A:U,21,0)</f>
        <v>直采</v>
      </c>
    </row>
    <row r="611" hidden="1" spans="1:9">
      <c r="A611" s="5">
        <v>972762697</v>
      </c>
      <c r="B611" t="s">
        <v>54</v>
      </c>
      <c r="C611" t="s">
        <v>47</v>
      </c>
      <c r="D611" s="5">
        <v>12312</v>
      </c>
      <c r="E611">
        <v>12312</v>
      </c>
      <c r="F611">
        <v>3447520</v>
      </c>
      <c r="G611">
        <f t="shared" si="18"/>
        <v>0</v>
      </c>
      <c r="H611" t="str">
        <f t="shared" si="19"/>
        <v>,3447520</v>
      </c>
      <c r="I611" t="e">
        <f>VLOOKUP(A611,HOP!A:U,21,0)</f>
        <v>#N/A</v>
      </c>
    </row>
    <row r="612" hidden="1" spans="1:9">
      <c r="A612" s="5">
        <v>972980188</v>
      </c>
      <c r="B612" t="s">
        <v>63</v>
      </c>
      <c r="C612" t="s">
        <v>47</v>
      </c>
      <c r="D612" s="5">
        <v>882.77</v>
      </c>
      <c r="E612" t="str">
        <f>VLOOKUP(A612,HOP!A:L,12,0)</f>
        <v>882.78</v>
      </c>
      <c r="F612" t="str">
        <f>VLOOKUP(A612,HOP!A:C,3,0)</f>
        <v>3657607</v>
      </c>
      <c r="G612">
        <f t="shared" si="18"/>
        <v>-0.00999999999999091</v>
      </c>
      <c r="H612" t="str">
        <f t="shared" si="19"/>
        <v>,3657607</v>
      </c>
      <c r="I612" t="str">
        <f>VLOOKUP(A612,HOP!A:U,21,0)</f>
        <v>直连</v>
      </c>
    </row>
    <row r="613" hidden="1" spans="1:9">
      <c r="A613" s="5">
        <v>973118840</v>
      </c>
      <c r="B613" t="s">
        <v>100</v>
      </c>
      <c r="C613" t="s">
        <v>47</v>
      </c>
      <c r="D613" s="5">
        <v>562.44</v>
      </c>
      <c r="E613" t="str">
        <f>VLOOKUP(A613,HOP!A:L,12,0)</f>
        <v>562.44</v>
      </c>
      <c r="F613" t="str">
        <f>VLOOKUP(A613,HOP!A:C,3,0)</f>
        <v>3658440</v>
      </c>
      <c r="G613">
        <f t="shared" si="18"/>
        <v>0</v>
      </c>
      <c r="H613" t="str">
        <f t="shared" si="19"/>
        <v>,3658440</v>
      </c>
      <c r="I613" t="str">
        <f>VLOOKUP(A613,HOP!A:U,21,0)</f>
        <v>直采</v>
      </c>
    </row>
    <row r="614" hidden="1" spans="1:9">
      <c r="A614" s="5">
        <v>973511008</v>
      </c>
      <c r="B614" t="s">
        <v>63</v>
      </c>
      <c r="C614" t="s">
        <v>47</v>
      </c>
      <c r="D614" s="5">
        <v>1102.54</v>
      </c>
      <c r="E614" t="str">
        <f>VLOOKUP(A614,HOP!A:L,12,0)</f>
        <v>1102.54</v>
      </c>
      <c r="F614" t="str">
        <f>VLOOKUP(A614,HOP!A:C,3,0)</f>
        <v>3660213</v>
      </c>
      <c r="G614">
        <f t="shared" si="18"/>
        <v>0</v>
      </c>
      <c r="H614" t="str">
        <f t="shared" si="19"/>
        <v>,3660213</v>
      </c>
      <c r="I614" t="str">
        <f>VLOOKUP(A614,HOP!A:U,21,0)</f>
        <v>直采</v>
      </c>
    </row>
    <row r="615" hidden="1" spans="1:9">
      <c r="A615" s="5">
        <v>974154592</v>
      </c>
      <c r="B615" t="s">
        <v>100</v>
      </c>
      <c r="C615" t="s">
        <v>47</v>
      </c>
      <c r="D615" s="5">
        <v>674.12</v>
      </c>
      <c r="E615" t="str">
        <f>VLOOKUP(A615,HOP!A:L,12,0)</f>
        <v>674.12</v>
      </c>
      <c r="F615" t="str">
        <f>VLOOKUP(A615,HOP!A:C,3,0)</f>
        <v>3663496</v>
      </c>
      <c r="G615">
        <f t="shared" si="18"/>
        <v>0</v>
      </c>
      <c r="H615" t="str">
        <f t="shared" si="19"/>
        <v>,3663496</v>
      </c>
      <c r="I615" t="str">
        <f>VLOOKUP(A615,HOP!A:U,21,0)</f>
        <v>直采</v>
      </c>
    </row>
    <row r="616" hidden="1" spans="1:9">
      <c r="A616" s="5">
        <v>974195792</v>
      </c>
      <c r="B616" t="s">
        <v>63</v>
      </c>
      <c r="C616" t="s">
        <v>47</v>
      </c>
      <c r="D616" s="5">
        <v>429.48</v>
      </c>
      <c r="E616" t="str">
        <f>VLOOKUP(A616,HOP!A:L,12,0)</f>
        <v>429.48</v>
      </c>
      <c r="F616" t="str">
        <f>VLOOKUP(A616,HOP!A:C,3,0)</f>
        <v>3663667</v>
      </c>
      <c r="G616">
        <f t="shared" si="18"/>
        <v>0</v>
      </c>
      <c r="H616" t="str">
        <f t="shared" si="19"/>
        <v>,3663667</v>
      </c>
      <c r="I616" t="str">
        <f>VLOOKUP(A616,HOP!A:U,21,0)</f>
        <v>直连</v>
      </c>
    </row>
    <row r="617" hidden="1" spans="1:9">
      <c r="A617" s="5">
        <v>974557808</v>
      </c>
      <c r="B617" t="s">
        <v>100</v>
      </c>
      <c r="C617" t="s">
        <v>47</v>
      </c>
      <c r="D617" s="5">
        <v>814.21</v>
      </c>
      <c r="E617" t="str">
        <f>VLOOKUP(A617,HOP!A:L,12,0)</f>
        <v>814.21</v>
      </c>
      <c r="F617" t="str">
        <f>VLOOKUP(A617,HOP!A:C,3,0)</f>
        <v>3665530</v>
      </c>
      <c r="G617">
        <f t="shared" si="18"/>
        <v>0</v>
      </c>
      <c r="H617" t="str">
        <f t="shared" si="19"/>
        <v>,3665530</v>
      </c>
      <c r="I617" t="str">
        <f>VLOOKUP(A617,HOP!A:U,21,0)</f>
        <v>直采</v>
      </c>
    </row>
    <row r="618" hidden="1" spans="1:9">
      <c r="A618" s="5">
        <v>974572940</v>
      </c>
      <c r="B618" t="s">
        <v>100</v>
      </c>
      <c r="C618" t="s">
        <v>47</v>
      </c>
      <c r="D618" s="5">
        <v>310.37</v>
      </c>
      <c r="E618" t="str">
        <f>VLOOKUP(A618,HOP!A:L,12,0)</f>
        <v>310.37</v>
      </c>
      <c r="F618" t="str">
        <f>VLOOKUP(A618,HOP!A:C,3,0)</f>
        <v>3665575</v>
      </c>
      <c r="G618">
        <f t="shared" si="18"/>
        <v>0</v>
      </c>
      <c r="H618" t="str">
        <f t="shared" si="19"/>
        <v>,3665575</v>
      </c>
      <c r="I618" t="str">
        <f>VLOOKUP(A618,HOP!A:U,21,0)</f>
        <v>直连</v>
      </c>
    </row>
    <row r="619" hidden="1" spans="1:9">
      <c r="A619" s="5">
        <v>974751600</v>
      </c>
      <c r="B619" t="s">
        <v>54</v>
      </c>
      <c r="C619" t="s">
        <v>47</v>
      </c>
      <c r="D619" s="5">
        <v>3691.74</v>
      </c>
      <c r="E619" t="str">
        <f>VLOOKUP(A619,HOP!A:L,12,0)</f>
        <v>3691.74</v>
      </c>
      <c r="F619" t="str">
        <f>VLOOKUP(A619,HOP!A:C,3,0)</f>
        <v>3666673</v>
      </c>
      <c r="G619">
        <f t="shared" si="18"/>
        <v>0</v>
      </c>
      <c r="H619" t="str">
        <f t="shared" si="19"/>
        <v>,3666673</v>
      </c>
      <c r="I619" t="str">
        <f>VLOOKUP(A619,HOP!A:U,21,0)</f>
        <v>直连</v>
      </c>
    </row>
    <row r="620" hidden="1" spans="1:9">
      <c r="A620" s="5">
        <v>974763620</v>
      </c>
      <c r="B620" t="s">
        <v>100</v>
      </c>
      <c r="C620" t="s">
        <v>47</v>
      </c>
      <c r="D620" s="5">
        <v>928.61</v>
      </c>
      <c r="E620" t="str">
        <f>VLOOKUP(A620,HOP!A:L,12,0)</f>
        <v>928.61</v>
      </c>
      <c r="F620" t="str">
        <f>VLOOKUP(A620,HOP!A:C,3,0)</f>
        <v>3666717</v>
      </c>
      <c r="G620">
        <f t="shared" si="18"/>
        <v>0</v>
      </c>
      <c r="H620" t="str">
        <f t="shared" si="19"/>
        <v>,3666717</v>
      </c>
      <c r="I620" t="str">
        <f>VLOOKUP(A620,HOP!A:U,21,0)</f>
        <v>直连</v>
      </c>
    </row>
    <row r="621" hidden="1" spans="1:9">
      <c r="A621" s="5">
        <v>975073864</v>
      </c>
      <c r="B621" t="s">
        <v>100</v>
      </c>
      <c r="C621" t="s">
        <v>47</v>
      </c>
      <c r="D621" s="5">
        <v>1734.85</v>
      </c>
      <c r="E621" t="str">
        <f>VLOOKUP(A621,HOP!A:L,12,0)</f>
        <v>1734.85</v>
      </c>
      <c r="F621" t="str">
        <f>VLOOKUP(A621,HOP!A:C,3,0)</f>
        <v>3668378</v>
      </c>
      <c r="G621">
        <f t="shared" si="18"/>
        <v>0</v>
      </c>
      <c r="H621" t="str">
        <f t="shared" si="19"/>
        <v>,3668378</v>
      </c>
      <c r="I621" t="str">
        <f>VLOOKUP(A621,HOP!A:U,21,0)</f>
        <v>直连</v>
      </c>
    </row>
    <row r="622" hidden="1" spans="1:9">
      <c r="A622" s="5">
        <v>975802560</v>
      </c>
      <c r="B622" t="s">
        <v>100</v>
      </c>
      <c r="C622" t="s">
        <v>47</v>
      </c>
      <c r="D622" s="5">
        <v>696.08</v>
      </c>
      <c r="E622" t="str">
        <f>VLOOKUP(A622,HOP!A:L,12,0)</f>
        <v>696.08</v>
      </c>
      <c r="F622" t="str">
        <f>VLOOKUP(A622,HOP!A:C,3,0)</f>
        <v>3672138</v>
      </c>
      <c r="G622">
        <f t="shared" si="18"/>
        <v>0</v>
      </c>
      <c r="H622" t="str">
        <f t="shared" si="19"/>
        <v>,3672138</v>
      </c>
      <c r="I622" t="str">
        <f>VLOOKUP(A622,HOP!A:U,21,0)</f>
        <v>直连</v>
      </c>
    </row>
    <row r="623" hidden="1" spans="1:9">
      <c r="A623" s="5">
        <v>976249320</v>
      </c>
      <c r="B623" t="s">
        <v>63</v>
      </c>
      <c r="C623" t="s">
        <v>47</v>
      </c>
      <c r="D623" s="5">
        <v>2144.16</v>
      </c>
      <c r="E623" t="str">
        <f>VLOOKUP(A623,HOP!A:L,12,0)</f>
        <v>2144.16</v>
      </c>
      <c r="F623" t="str">
        <f>VLOOKUP(A623,HOP!A:C,3,0)</f>
        <v>3674136</v>
      </c>
      <c r="G623">
        <f t="shared" si="18"/>
        <v>0</v>
      </c>
      <c r="H623" t="str">
        <f t="shared" si="19"/>
        <v>,3674136</v>
      </c>
      <c r="I623" t="str">
        <f>VLOOKUP(A623,HOP!A:U,21,0)</f>
        <v>直采</v>
      </c>
    </row>
    <row r="624" hidden="1" spans="1:9">
      <c r="A624" s="5">
        <v>976380101</v>
      </c>
      <c r="B624" t="s">
        <v>100</v>
      </c>
      <c r="C624" t="s">
        <v>47</v>
      </c>
      <c r="D624" s="5">
        <v>232</v>
      </c>
      <c r="E624" t="str">
        <f>VLOOKUP(A624,HOP!A:L,12,0)</f>
        <v>232.00</v>
      </c>
      <c r="F624" t="str">
        <f>VLOOKUP(A624,HOP!A:C,3,0)</f>
        <v>3466129</v>
      </c>
      <c r="G624">
        <f t="shared" si="18"/>
        <v>0</v>
      </c>
      <c r="H624" t="str">
        <f t="shared" si="19"/>
        <v>,3466129</v>
      </c>
      <c r="I624" t="str">
        <f>VLOOKUP(A624,HOP!A:U,21,0)</f>
        <v>直连</v>
      </c>
    </row>
    <row r="625" hidden="1" spans="1:9">
      <c r="A625" s="5">
        <v>977194856</v>
      </c>
      <c r="B625" t="s">
        <v>100</v>
      </c>
      <c r="C625" t="s">
        <v>47</v>
      </c>
      <c r="D625" s="5">
        <v>594.92</v>
      </c>
      <c r="E625" t="str">
        <f>VLOOKUP(A625,HOP!A:L,12,0)</f>
        <v>594.92</v>
      </c>
      <c r="F625" t="str">
        <f>VLOOKUP(A625,HOP!A:C,3,0)</f>
        <v>3678932</v>
      </c>
      <c r="G625">
        <f t="shared" si="18"/>
        <v>0</v>
      </c>
      <c r="H625" t="str">
        <f t="shared" si="19"/>
        <v>,3678932</v>
      </c>
      <c r="I625" t="str">
        <f>VLOOKUP(A625,HOP!A:U,21,0)</f>
        <v>直采</v>
      </c>
    </row>
    <row r="626" hidden="1" spans="1:9">
      <c r="A626" s="5">
        <v>977199364</v>
      </c>
      <c r="B626" t="s">
        <v>100</v>
      </c>
      <c r="C626" t="s">
        <v>47</v>
      </c>
      <c r="D626" s="5">
        <v>252.45</v>
      </c>
      <c r="E626" t="str">
        <f>VLOOKUP(A626,HOP!A:L,12,0)</f>
        <v>252.45</v>
      </c>
      <c r="F626" t="str">
        <f>VLOOKUP(A626,HOP!A:C,3,0)</f>
        <v>3678942</v>
      </c>
      <c r="G626">
        <f t="shared" si="18"/>
        <v>0</v>
      </c>
      <c r="H626" t="str">
        <f t="shared" si="19"/>
        <v>,3678942</v>
      </c>
      <c r="I626" t="str">
        <f>VLOOKUP(A626,HOP!A:U,21,0)</f>
        <v>直连</v>
      </c>
    </row>
    <row r="627" hidden="1" spans="1:9">
      <c r="A627" s="5">
        <v>977313744</v>
      </c>
      <c r="B627" t="s">
        <v>63</v>
      </c>
      <c r="C627" t="s">
        <v>47</v>
      </c>
      <c r="D627" s="5">
        <v>963.03</v>
      </c>
      <c r="E627" t="str">
        <f>VLOOKUP(A627,HOP!A:L,12,0)</f>
        <v>963.04</v>
      </c>
      <c r="F627" t="str">
        <f>VLOOKUP(A627,HOP!A:C,3,0)</f>
        <v>3679362</v>
      </c>
      <c r="G627">
        <f t="shared" si="18"/>
        <v>-0.00999999999999091</v>
      </c>
      <c r="H627" t="str">
        <f t="shared" si="19"/>
        <v>,3679362</v>
      </c>
      <c r="I627" t="str">
        <f>VLOOKUP(A627,HOP!A:U,21,0)</f>
        <v>直连</v>
      </c>
    </row>
    <row r="628" hidden="1" spans="1:9">
      <c r="A628" s="5">
        <v>977435172</v>
      </c>
      <c r="B628" t="s">
        <v>63</v>
      </c>
      <c r="C628" t="s">
        <v>47</v>
      </c>
      <c r="D628" s="5">
        <v>3753.3</v>
      </c>
      <c r="E628" t="str">
        <f>VLOOKUP(A628,HOP!A:L,12,0)</f>
        <v>3753.30</v>
      </c>
      <c r="F628" t="str">
        <f>VLOOKUP(A628,HOP!A:C,3,0)</f>
        <v>3680231</v>
      </c>
      <c r="G628">
        <f t="shared" si="18"/>
        <v>0</v>
      </c>
      <c r="H628" t="str">
        <f t="shared" si="19"/>
        <v>,3680231</v>
      </c>
      <c r="I628" t="str">
        <f>VLOOKUP(A628,HOP!A:U,21,0)</f>
        <v>直采</v>
      </c>
    </row>
    <row r="629" hidden="1" spans="1:9">
      <c r="A629" s="5">
        <v>977450080</v>
      </c>
      <c r="B629" t="s">
        <v>63</v>
      </c>
      <c r="C629" t="s">
        <v>47</v>
      </c>
      <c r="D629" s="5">
        <v>4842.64</v>
      </c>
      <c r="E629" t="str">
        <f>VLOOKUP(A629,HOP!A:L,12,0)</f>
        <v>4842.64</v>
      </c>
      <c r="F629" t="str">
        <f>VLOOKUP(A629,HOP!A:C,3,0)</f>
        <v>3680282</v>
      </c>
      <c r="G629">
        <f t="shared" si="18"/>
        <v>0</v>
      </c>
      <c r="H629" t="str">
        <f t="shared" si="19"/>
        <v>,3680282</v>
      </c>
      <c r="I629" t="str">
        <f>VLOOKUP(A629,HOP!A:U,21,0)</f>
        <v>直采</v>
      </c>
    </row>
    <row r="630" hidden="1" spans="1:9">
      <c r="A630" s="5">
        <v>977478876</v>
      </c>
      <c r="B630" t="s">
        <v>100</v>
      </c>
      <c r="C630" t="s">
        <v>47</v>
      </c>
      <c r="D630" s="5">
        <v>439.26</v>
      </c>
      <c r="E630" t="str">
        <f>VLOOKUP(A630,HOP!A:L,12,0)</f>
        <v>439.26</v>
      </c>
      <c r="F630" t="str">
        <f>VLOOKUP(A630,HOP!A:C,3,0)</f>
        <v>3680346</v>
      </c>
      <c r="G630">
        <f t="shared" si="18"/>
        <v>0</v>
      </c>
      <c r="H630" t="str">
        <f t="shared" si="19"/>
        <v>,3680346</v>
      </c>
      <c r="I630" t="str">
        <f>VLOOKUP(A630,HOP!A:U,21,0)</f>
        <v>直连</v>
      </c>
    </row>
    <row r="631" hidden="1" spans="1:9">
      <c r="A631" s="5">
        <v>977580601</v>
      </c>
      <c r="B631" t="s">
        <v>63</v>
      </c>
      <c r="C631" t="s">
        <v>47</v>
      </c>
      <c r="D631" s="5">
        <v>2100</v>
      </c>
      <c r="E631" t="str">
        <f>VLOOKUP(A631,HOP!A:L,12,0)</f>
        <v>2100.00</v>
      </c>
      <c r="F631" t="str">
        <f>VLOOKUP(A631,HOP!A:C,3,0)</f>
        <v>3472286</v>
      </c>
      <c r="G631">
        <f t="shared" si="18"/>
        <v>0</v>
      </c>
      <c r="H631" t="str">
        <f t="shared" si="19"/>
        <v>,3472286</v>
      </c>
      <c r="I631" t="str">
        <f>VLOOKUP(A631,HOP!A:U,21,0)</f>
        <v>直采</v>
      </c>
    </row>
    <row r="632" hidden="1" spans="1:9">
      <c r="A632" s="5">
        <v>977588572</v>
      </c>
      <c r="B632" t="s">
        <v>63</v>
      </c>
      <c r="C632" t="s">
        <v>47</v>
      </c>
      <c r="D632" s="5">
        <v>724.88</v>
      </c>
      <c r="E632" t="str">
        <f>VLOOKUP(A632,HOP!A:L,12,0)</f>
        <v>724.88</v>
      </c>
      <c r="F632" t="str">
        <f>VLOOKUP(A632,HOP!A:C,3,0)</f>
        <v>3680921</v>
      </c>
      <c r="G632">
        <f t="shared" si="18"/>
        <v>0</v>
      </c>
      <c r="H632" t="str">
        <f t="shared" si="19"/>
        <v>,3680921</v>
      </c>
      <c r="I632" t="str">
        <f>VLOOKUP(A632,HOP!A:U,21,0)</f>
        <v>直采</v>
      </c>
    </row>
    <row r="633" hidden="1" spans="1:9">
      <c r="A633" s="5">
        <v>977670148</v>
      </c>
      <c r="B633" t="s">
        <v>63</v>
      </c>
      <c r="C633" t="s">
        <v>47</v>
      </c>
      <c r="D633" s="5">
        <v>2980.72</v>
      </c>
      <c r="E633" t="str">
        <f>VLOOKUP(A633,HOP!A:L,12,0)</f>
        <v>2980.72</v>
      </c>
      <c r="F633" t="str">
        <f>VLOOKUP(A633,HOP!A:C,3,0)</f>
        <v>3681139</v>
      </c>
      <c r="G633">
        <f t="shared" si="18"/>
        <v>0</v>
      </c>
      <c r="H633" t="str">
        <f t="shared" si="19"/>
        <v>,3681139</v>
      </c>
      <c r="I633" t="str">
        <f>VLOOKUP(A633,HOP!A:U,21,0)</f>
        <v>直采</v>
      </c>
    </row>
    <row r="634" hidden="1" spans="1:9">
      <c r="A634" s="5">
        <v>977928904</v>
      </c>
      <c r="B634" t="s">
        <v>100</v>
      </c>
      <c r="C634" t="s">
        <v>47</v>
      </c>
      <c r="D634" s="5">
        <v>919.21</v>
      </c>
      <c r="E634" t="str">
        <f>VLOOKUP(A634,HOP!A:L,12,0)</f>
        <v>919.21</v>
      </c>
      <c r="F634" t="str">
        <f>VLOOKUP(A634,HOP!A:C,3,0)</f>
        <v>3682214</v>
      </c>
      <c r="G634">
        <f t="shared" si="18"/>
        <v>0</v>
      </c>
      <c r="H634" t="str">
        <f t="shared" si="19"/>
        <v>,3682214</v>
      </c>
      <c r="I634" t="str">
        <f>VLOOKUP(A634,HOP!A:U,21,0)</f>
        <v>直连</v>
      </c>
    </row>
    <row r="635" hidden="1" spans="1:9">
      <c r="A635" s="5">
        <v>978211536</v>
      </c>
      <c r="B635" t="s">
        <v>100</v>
      </c>
      <c r="C635" t="s">
        <v>47</v>
      </c>
      <c r="D635" s="5">
        <v>1988.96</v>
      </c>
      <c r="E635" t="str">
        <f>VLOOKUP(A635,HOP!A:L,12,0)</f>
        <v>1988.96</v>
      </c>
      <c r="F635" t="str">
        <f>VLOOKUP(A635,HOP!A:C,3,0)</f>
        <v>3684398</v>
      </c>
      <c r="G635">
        <f t="shared" si="18"/>
        <v>0</v>
      </c>
      <c r="H635" t="str">
        <f t="shared" si="19"/>
        <v>,3684398</v>
      </c>
      <c r="I635" t="str">
        <f>VLOOKUP(A635,HOP!A:U,21,0)</f>
        <v>直连</v>
      </c>
    </row>
    <row r="636" hidden="1" spans="1:9">
      <c r="A636" s="5">
        <v>978285880</v>
      </c>
      <c r="B636" t="s">
        <v>100</v>
      </c>
      <c r="C636" t="s">
        <v>47</v>
      </c>
      <c r="D636" s="5">
        <v>1060.91</v>
      </c>
      <c r="E636" t="str">
        <f>VLOOKUP(A636,HOP!A:L,12,0)</f>
        <v>1060.91</v>
      </c>
      <c r="F636" t="str">
        <f>VLOOKUP(A636,HOP!A:C,3,0)</f>
        <v>3684882</v>
      </c>
      <c r="G636">
        <f t="shared" si="18"/>
        <v>0</v>
      </c>
      <c r="H636" t="str">
        <f t="shared" si="19"/>
        <v>,3684882</v>
      </c>
      <c r="I636" t="str">
        <f>VLOOKUP(A636,HOP!A:U,21,0)</f>
        <v>直采</v>
      </c>
    </row>
    <row r="637" hidden="1" spans="1:9">
      <c r="A637" s="5">
        <v>978738689</v>
      </c>
      <c r="B637" t="s">
        <v>100</v>
      </c>
      <c r="C637" t="s">
        <v>47</v>
      </c>
      <c r="D637" s="5">
        <v>1134</v>
      </c>
      <c r="E637" t="str">
        <f>VLOOKUP(A637,HOP!A:L,12,0)</f>
        <v>1134.00</v>
      </c>
      <c r="F637" t="str">
        <f>VLOOKUP(A637,HOP!A:C,3,0)</f>
        <v>3478378</v>
      </c>
      <c r="G637">
        <f t="shared" si="18"/>
        <v>0</v>
      </c>
      <c r="H637" t="str">
        <f t="shared" si="19"/>
        <v>,3478378</v>
      </c>
      <c r="I637" t="str">
        <f>VLOOKUP(A637,HOP!A:U,21,0)</f>
        <v>直采</v>
      </c>
    </row>
    <row r="638" hidden="1" spans="1:9">
      <c r="A638" s="5">
        <v>978752536</v>
      </c>
      <c r="B638" t="s">
        <v>39</v>
      </c>
      <c r="C638" t="s">
        <v>47</v>
      </c>
      <c r="D638" s="5">
        <v>2405.96</v>
      </c>
      <c r="E638" t="str">
        <f>VLOOKUP(A638,HOP!A:L,12,0)</f>
        <v>2405.96</v>
      </c>
      <c r="F638" t="str">
        <f>VLOOKUP(A638,HOP!A:C,3,0)</f>
        <v>3687202</v>
      </c>
      <c r="G638">
        <f t="shared" si="18"/>
        <v>0</v>
      </c>
      <c r="H638" t="str">
        <f t="shared" si="19"/>
        <v>,3687202</v>
      </c>
      <c r="I638" t="str">
        <f>VLOOKUP(A638,HOP!A:U,21,0)</f>
        <v>直连</v>
      </c>
    </row>
    <row r="639" hidden="1" spans="1:9">
      <c r="A639" s="5">
        <v>978811368</v>
      </c>
      <c r="B639" t="s">
        <v>54</v>
      </c>
      <c r="C639" t="s">
        <v>47</v>
      </c>
      <c r="D639" s="5">
        <v>640.59</v>
      </c>
      <c r="E639" t="str">
        <f>VLOOKUP(A639,HOP!A:L,12,0)</f>
        <v>640.59</v>
      </c>
      <c r="F639" t="str">
        <f>VLOOKUP(A639,HOP!A:C,3,0)</f>
        <v>3687511</v>
      </c>
      <c r="G639">
        <f t="shared" si="18"/>
        <v>0</v>
      </c>
      <c r="H639" t="str">
        <f t="shared" si="19"/>
        <v>,3687511</v>
      </c>
      <c r="I639" t="str">
        <f>VLOOKUP(A639,HOP!A:U,21,0)</f>
        <v>直连</v>
      </c>
    </row>
    <row r="640" hidden="1" spans="1:9">
      <c r="A640" s="5">
        <v>978814904</v>
      </c>
      <c r="B640" t="s">
        <v>100</v>
      </c>
      <c r="C640" t="s">
        <v>47</v>
      </c>
      <c r="D640" s="5">
        <v>1013.68</v>
      </c>
      <c r="E640" t="str">
        <f>VLOOKUP(A640,HOP!A:L,12,0)</f>
        <v>1013.68</v>
      </c>
      <c r="F640" t="str">
        <f>VLOOKUP(A640,HOP!A:C,3,0)</f>
        <v>3687527</v>
      </c>
      <c r="G640">
        <f t="shared" si="18"/>
        <v>0</v>
      </c>
      <c r="H640" t="str">
        <f t="shared" si="19"/>
        <v>,3687527</v>
      </c>
      <c r="I640" t="str">
        <f>VLOOKUP(A640,HOP!A:U,21,0)</f>
        <v>直连</v>
      </c>
    </row>
    <row r="641" hidden="1" spans="1:9">
      <c r="A641" s="5">
        <v>979256120</v>
      </c>
      <c r="B641" t="s">
        <v>100</v>
      </c>
      <c r="C641" t="s">
        <v>47</v>
      </c>
      <c r="D641" s="5">
        <v>1233.24</v>
      </c>
      <c r="E641" t="str">
        <f>VLOOKUP(A641,HOP!A:L,12,0)</f>
        <v>1233.24</v>
      </c>
      <c r="F641" t="str">
        <f>VLOOKUP(A641,HOP!A:C,3,0)</f>
        <v>3690135</v>
      </c>
      <c r="G641">
        <f t="shared" si="18"/>
        <v>0</v>
      </c>
      <c r="H641" t="str">
        <f t="shared" si="19"/>
        <v>,3690135</v>
      </c>
      <c r="I641" t="str">
        <f>VLOOKUP(A641,HOP!A:U,21,0)</f>
        <v>直连</v>
      </c>
    </row>
    <row r="642" hidden="1" spans="1:9">
      <c r="A642" s="5">
        <v>979828760</v>
      </c>
      <c r="B642" t="s">
        <v>100</v>
      </c>
      <c r="C642" t="s">
        <v>47</v>
      </c>
      <c r="D642" s="5">
        <v>709.64</v>
      </c>
      <c r="E642" t="str">
        <f>VLOOKUP(A642,HOP!A:L,12,0)</f>
        <v>709.64</v>
      </c>
      <c r="F642" t="str">
        <f>VLOOKUP(A642,HOP!A:C,3,0)</f>
        <v>3693015</v>
      </c>
      <c r="G642">
        <f t="shared" si="18"/>
        <v>0</v>
      </c>
      <c r="H642" t="str">
        <f t="shared" si="19"/>
        <v>,3693015</v>
      </c>
      <c r="I642" t="str">
        <f>VLOOKUP(A642,HOP!A:U,21,0)</f>
        <v>直采</v>
      </c>
    </row>
    <row r="643" hidden="1" spans="1:9">
      <c r="A643" s="5">
        <v>979900700</v>
      </c>
      <c r="B643" t="s">
        <v>63</v>
      </c>
      <c r="C643" t="s">
        <v>47</v>
      </c>
      <c r="D643" s="5">
        <v>2172.58</v>
      </c>
      <c r="E643" t="str">
        <f>VLOOKUP(A643,HOP!A:L,12,0)</f>
        <v>2172.58</v>
      </c>
      <c r="F643" t="str">
        <f>VLOOKUP(A643,HOP!A:C,3,0)</f>
        <v>3693472</v>
      </c>
      <c r="G643">
        <f t="shared" ref="G643:G706" si="20">D643-E643</f>
        <v>0</v>
      </c>
      <c r="H643" t="str">
        <f t="shared" ref="H643:H706" si="21">$H$1&amp;F643</f>
        <v>,3693472</v>
      </c>
      <c r="I643" t="str">
        <f>VLOOKUP(A643,HOP!A:U,21,0)</f>
        <v>直采</v>
      </c>
    </row>
    <row r="644" hidden="1" spans="1:9">
      <c r="A644" s="5">
        <v>979929552</v>
      </c>
      <c r="B644" t="s">
        <v>54</v>
      </c>
      <c r="C644" t="s">
        <v>47</v>
      </c>
      <c r="D644" s="5">
        <v>2269.05</v>
      </c>
      <c r="E644" t="str">
        <f>VLOOKUP(A644,HOP!A:L,12,0)</f>
        <v>2269.05</v>
      </c>
      <c r="F644" t="str">
        <f>VLOOKUP(A644,HOP!A:C,3,0)</f>
        <v>3693631</v>
      </c>
      <c r="G644">
        <f t="shared" si="20"/>
        <v>0</v>
      </c>
      <c r="H644" t="str">
        <f t="shared" si="21"/>
        <v>,3693631</v>
      </c>
      <c r="I644" t="str">
        <f>VLOOKUP(A644,HOP!A:U,21,0)</f>
        <v>直采</v>
      </c>
    </row>
    <row r="645" hidden="1" spans="1:9">
      <c r="A645" s="5">
        <v>979954100</v>
      </c>
      <c r="B645" t="s">
        <v>100</v>
      </c>
      <c r="C645" t="s">
        <v>47</v>
      </c>
      <c r="D645" s="5">
        <v>852.79</v>
      </c>
      <c r="E645" t="str">
        <f>VLOOKUP(A645,HOP!A:L,12,0)</f>
        <v>852.79</v>
      </c>
      <c r="F645" t="str">
        <f>VLOOKUP(A645,HOP!A:C,3,0)</f>
        <v>3693830</v>
      </c>
      <c r="G645">
        <f t="shared" si="20"/>
        <v>0</v>
      </c>
      <c r="H645" t="str">
        <f t="shared" si="21"/>
        <v>,3693830</v>
      </c>
      <c r="I645" t="str">
        <f>VLOOKUP(A645,HOP!A:U,21,0)</f>
        <v>直采</v>
      </c>
    </row>
    <row r="646" hidden="1" spans="1:9">
      <c r="A646" s="5">
        <v>979980920</v>
      </c>
      <c r="B646" t="s">
        <v>54</v>
      </c>
      <c r="C646" t="s">
        <v>47</v>
      </c>
      <c r="D646" s="5">
        <v>1768.63</v>
      </c>
      <c r="E646" t="str">
        <f>VLOOKUP(A646,HOP!A:L,12,0)</f>
        <v>1768.62</v>
      </c>
      <c r="F646" t="str">
        <f>VLOOKUP(A646,HOP!A:C,3,0)</f>
        <v>3693917</v>
      </c>
      <c r="G646">
        <f t="shared" si="20"/>
        <v>0.0100000000002183</v>
      </c>
      <c r="H646" t="str">
        <f t="shared" si="21"/>
        <v>,3693917</v>
      </c>
      <c r="I646" t="str">
        <f>VLOOKUP(A646,HOP!A:U,21,0)</f>
        <v>直连</v>
      </c>
    </row>
    <row r="647" hidden="1" spans="1:9">
      <c r="A647" s="5">
        <v>980076676</v>
      </c>
      <c r="B647" t="s">
        <v>100</v>
      </c>
      <c r="C647" t="s">
        <v>47</v>
      </c>
      <c r="D647" s="5">
        <v>558.38</v>
      </c>
      <c r="E647" t="str">
        <f>VLOOKUP(A647,HOP!A:L,12,0)</f>
        <v>558.38</v>
      </c>
      <c r="F647" t="str">
        <f>VLOOKUP(A647,HOP!A:C,3,0)</f>
        <v>3694448</v>
      </c>
      <c r="G647">
        <f t="shared" si="20"/>
        <v>0</v>
      </c>
      <c r="H647" t="str">
        <f t="shared" si="21"/>
        <v>,3694448</v>
      </c>
      <c r="I647" t="str">
        <f>VLOOKUP(A647,HOP!A:U,21,0)</f>
        <v>直采</v>
      </c>
    </row>
    <row r="648" hidden="1" spans="1:9">
      <c r="A648" s="5">
        <v>980137412</v>
      </c>
      <c r="B648" t="s">
        <v>100</v>
      </c>
      <c r="C648" t="s">
        <v>47</v>
      </c>
      <c r="D648" s="5">
        <v>623.16</v>
      </c>
      <c r="E648" t="str">
        <f>VLOOKUP(A648,HOP!A:L,12,0)</f>
        <v>623.16</v>
      </c>
      <c r="F648" t="str">
        <f>VLOOKUP(A648,HOP!A:C,3,0)</f>
        <v>3694738</v>
      </c>
      <c r="G648">
        <f t="shared" si="20"/>
        <v>0</v>
      </c>
      <c r="H648" t="str">
        <f t="shared" si="21"/>
        <v>,3694738</v>
      </c>
      <c r="I648" t="str">
        <f>VLOOKUP(A648,HOP!A:U,21,0)</f>
        <v>直连</v>
      </c>
    </row>
    <row r="649" hidden="1" spans="1:9">
      <c r="A649" s="5">
        <v>980184408</v>
      </c>
      <c r="B649" t="s">
        <v>100</v>
      </c>
      <c r="C649" t="s">
        <v>47</v>
      </c>
      <c r="D649" s="5">
        <v>638.79</v>
      </c>
      <c r="E649" t="str">
        <f>VLOOKUP(A649,HOP!A:L,12,0)</f>
        <v>638.79</v>
      </c>
      <c r="F649" t="str">
        <f>VLOOKUP(A649,HOP!A:C,3,0)</f>
        <v>3694884</v>
      </c>
      <c r="G649">
        <f t="shared" si="20"/>
        <v>0</v>
      </c>
      <c r="H649" t="str">
        <f t="shared" si="21"/>
        <v>,3694884</v>
      </c>
      <c r="I649" t="str">
        <f>VLOOKUP(A649,HOP!A:U,21,0)</f>
        <v>直连</v>
      </c>
    </row>
    <row r="650" hidden="1" spans="1:9">
      <c r="A650" s="5">
        <v>980252420</v>
      </c>
      <c r="B650" t="s">
        <v>63</v>
      </c>
      <c r="C650" t="s">
        <v>47</v>
      </c>
      <c r="D650" s="5">
        <v>2289.42</v>
      </c>
      <c r="E650" t="str">
        <f>VLOOKUP(A650,HOP!A:L,12,0)</f>
        <v>2289.42</v>
      </c>
      <c r="F650" t="str">
        <f>VLOOKUP(A650,HOP!A:C,3,0)</f>
        <v>3695409</v>
      </c>
      <c r="G650">
        <f t="shared" si="20"/>
        <v>0</v>
      </c>
      <c r="H650" t="str">
        <f t="shared" si="21"/>
        <v>,3695409</v>
      </c>
      <c r="I650" t="str">
        <f>VLOOKUP(A650,HOP!A:U,21,0)</f>
        <v>直连</v>
      </c>
    </row>
    <row r="651" hidden="1" spans="1:9">
      <c r="A651" s="5">
        <v>980420132</v>
      </c>
      <c r="B651" t="s">
        <v>63</v>
      </c>
      <c r="C651" t="s">
        <v>47</v>
      </c>
      <c r="D651" s="5">
        <v>1046.4</v>
      </c>
      <c r="E651" t="str">
        <f>VLOOKUP(A651,HOP!A:L,12,0)</f>
        <v>1046.40</v>
      </c>
      <c r="F651" t="str">
        <f>VLOOKUP(A651,HOP!A:C,3,0)</f>
        <v>3696306</v>
      </c>
      <c r="G651">
        <f t="shared" si="20"/>
        <v>0</v>
      </c>
      <c r="H651" t="str">
        <f t="shared" si="21"/>
        <v>,3696306</v>
      </c>
      <c r="I651" t="str">
        <f>VLOOKUP(A651,HOP!A:U,21,0)</f>
        <v>直连</v>
      </c>
    </row>
    <row r="652" hidden="1" spans="1:9">
      <c r="A652" s="5">
        <v>980556108</v>
      </c>
      <c r="B652" t="s">
        <v>54</v>
      </c>
      <c r="C652" t="s">
        <v>47</v>
      </c>
      <c r="D652" s="5">
        <v>1996.14</v>
      </c>
      <c r="E652" t="str">
        <f>VLOOKUP(A652,HOP!A:L,12,0)</f>
        <v>1996.14</v>
      </c>
      <c r="F652" t="str">
        <f>VLOOKUP(A652,HOP!A:C,3,0)</f>
        <v>3697247</v>
      </c>
      <c r="G652">
        <f t="shared" si="20"/>
        <v>0</v>
      </c>
      <c r="H652" t="str">
        <f t="shared" si="21"/>
        <v>,3697247</v>
      </c>
      <c r="I652" t="str">
        <f>VLOOKUP(A652,HOP!A:U,21,0)</f>
        <v>直连</v>
      </c>
    </row>
    <row r="653" hidden="1" spans="1:9">
      <c r="A653" s="5">
        <v>980597104</v>
      </c>
      <c r="B653" t="s">
        <v>54</v>
      </c>
      <c r="C653" t="s">
        <v>47</v>
      </c>
      <c r="D653" s="5">
        <v>1264.44</v>
      </c>
      <c r="E653" t="str">
        <f>VLOOKUP(A653,HOP!A:L,12,0)</f>
        <v>1264.44</v>
      </c>
      <c r="F653" t="str">
        <f>VLOOKUP(A653,HOP!A:C,3,0)</f>
        <v>3697522</v>
      </c>
      <c r="G653">
        <f t="shared" si="20"/>
        <v>0</v>
      </c>
      <c r="H653" t="str">
        <f t="shared" si="21"/>
        <v>,3697522</v>
      </c>
      <c r="I653" t="str">
        <f>VLOOKUP(A653,HOP!A:U,21,0)</f>
        <v>直连</v>
      </c>
    </row>
    <row r="654" hidden="1" spans="1:9">
      <c r="A654" s="5">
        <v>980619836</v>
      </c>
      <c r="B654" t="s">
        <v>100</v>
      </c>
      <c r="C654" t="s">
        <v>47</v>
      </c>
      <c r="D654" s="5">
        <v>362.42</v>
      </c>
      <c r="E654" t="str">
        <f>VLOOKUP(A654,HOP!A:L,12,0)</f>
        <v>362.42</v>
      </c>
      <c r="F654" t="str">
        <f>VLOOKUP(A654,HOP!A:C,3,0)</f>
        <v>3697595</v>
      </c>
      <c r="G654">
        <f t="shared" si="20"/>
        <v>0</v>
      </c>
      <c r="H654" t="str">
        <f t="shared" si="21"/>
        <v>,3697595</v>
      </c>
      <c r="I654" t="str">
        <f>VLOOKUP(A654,HOP!A:U,21,0)</f>
        <v>直连</v>
      </c>
    </row>
    <row r="655" hidden="1" spans="1:9">
      <c r="A655" s="5">
        <v>980835880</v>
      </c>
      <c r="B655" t="s">
        <v>100</v>
      </c>
      <c r="C655" t="s">
        <v>47</v>
      </c>
      <c r="D655" s="5">
        <v>623.35</v>
      </c>
      <c r="E655" t="str">
        <f>VLOOKUP(A655,HOP!A:L,12,0)</f>
        <v>623.35</v>
      </c>
      <c r="F655" t="str">
        <f>VLOOKUP(A655,HOP!A:C,3,0)</f>
        <v>3699166</v>
      </c>
      <c r="G655">
        <f t="shared" si="20"/>
        <v>0</v>
      </c>
      <c r="H655" t="str">
        <f t="shared" si="21"/>
        <v>,3699166</v>
      </c>
      <c r="I655" t="str">
        <f>VLOOKUP(A655,HOP!A:U,21,0)</f>
        <v>直采</v>
      </c>
    </row>
    <row r="656" hidden="1" spans="1:9">
      <c r="A656" s="5">
        <v>980954892</v>
      </c>
      <c r="B656" t="s">
        <v>63</v>
      </c>
      <c r="C656" t="s">
        <v>47</v>
      </c>
      <c r="D656" s="5">
        <v>2058.88</v>
      </c>
      <c r="E656" t="str">
        <f>VLOOKUP(A656,HOP!A:L,12,0)</f>
        <v>2058.88</v>
      </c>
      <c r="F656" t="str">
        <f>VLOOKUP(A656,HOP!A:C,3,0)</f>
        <v>3699764</v>
      </c>
      <c r="G656">
        <f t="shared" si="20"/>
        <v>0</v>
      </c>
      <c r="H656" t="str">
        <f t="shared" si="21"/>
        <v>,3699764</v>
      </c>
      <c r="I656" t="str">
        <f>VLOOKUP(A656,HOP!A:U,21,0)</f>
        <v>直采</v>
      </c>
    </row>
    <row r="657" hidden="1" spans="1:9">
      <c r="A657" s="5">
        <v>981018988</v>
      </c>
      <c r="B657" t="s">
        <v>100</v>
      </c>
      <c r="C657" t="s">
        <v>47</v>
      </c>
      <c r="D657" s="5">
        <v>237.8</v>
      </c>
      <c r="E657" t="str">
        <f>VLOOKUP(A657,HOP!A:L,12,0)</f>
        <v>237.80</v>
      </c>
      <c r="F657" t="str">
        <f>VLOOKUP(A657,HOP!A:C,3,0)</f>
        <v>3699977</v>
      </c>
      <c r="G657">
        <f t="shared" si="20"/>
        <v>0</v>
      </c>
      <c r="H657" t="str">
        <f t="shared" si="21"/>
        <v>,3699977</v>
      </c>
      <c r="I657" t="str">
        <f>VLOOKUP(A657,HOP!A:U,21,0)</f>
        <v>直连</v>
      </c>
    </row>
    <row r="658" hidden="1" spans="1:9">
      <c r="A658" s="5">
        <v>981124412</v>
      </c>
      <c r="B658" t="s">
        <v>100</v>
      </c>
      <c r="C658" t="s">
        <v>47</v>
      </c>
      <c r="D658" s="5">
        <v>88.22</v>
      </c>
      <c r="E658" t="str">
        <f>VLOOKUP(A658,HOP!A:L,12,0)</f>
        <v>88.22</v>
      </c>
      <c r="F658" t="str">
        <f>VLOOKUP(A658,HOP!A:C,3,0)</f>
        <v>3700482</v>
      </c>
      <c r="G658">
        <f t="shared" si="20"/>
        <v>0</v>
      </c>
      <c r="H658" t="str">
        <f t="shared" si="21"/>
        <v>,3700482</v>
      </c>
      <c r="I658" t="str">
        <f>VLOOKUP(A658,HOP!A:U,21,0)</f>
        <v>直连</v>
      </c>
    </row>
    <row r="659" hidden="1" spans="1:9">
      <c r="A659" s="5">
        <v>981774748</v>
      </c>
      <c r="B659" t="s">
        <v>100</v>
      </c>
      <c r="C659" t="s">
        <v>47</v>
      </c>
      <c r="D659" s="5">
        <v>769.54</v>
      </c>
      <c r="E659" t="str">
        <f>VLOOKUP(A659,HOP!A:L,12,0)</f>
        <v>769.54</v>
      </c>
      <c r="F659" t="str">
        <f>VLOOKUP(A659,HOP!A:C,3,0)</f>
        <v>3704910</v>
      </c>
      <c r="G659">
        <f t="shared" si="20"/>
        <v>0</v>
      </c>
      <c r="H659" t="str">
        <f t="shared" si="21"/>
        <v>,3704910</v>
      </c>
      <c r="I659" t="str">
        <f>VLOOKUP(A659,HOP!A:U,21,0)</f>
        <v>直采</v>
      </c>
    </row>
    <row r="660" hidden="1" spans="1:9">
      <c r="A660" s="5">
        <v>981925620</v>
      </c>
      <c r="B660" t="s">
        <v>63</v>
      </c>
      <c r="C660" t="s">
        <v>47</v>
      </c>
      <c r="D660" s="5">
        <v>918.58</v>
      </c>
      <c r="E660" t="str">
        <f>VLOOKUP(A660,HOP!A:L,12,0)</f>
        <v>918.58</v>
      </c>
      <c r="F660" t="str">
        <f>VLOOKUP(A660,HOP!A:C,3,0)</f>
        <v>3705584</v>
      </c>
      <c r="G660">
        <f t="shared" si="20"/>
        <v>0</v>
      </c>
      <c r="H660" t="str">
        <f t="shared" si="21"/>
        <v>,3705584</v>
      </c>
      <c r="I660" t="str">
        <f>VLOOKUP(A660,HOP!A:U,21,0)</f>
        <v>直连</v>
      </c>
    </row>
    <row r="661" hidden="1" spans="1:9">
      <c r="A661" s="5">
        <v>981949612</v>
      </c>
      <c r="B661" t="s">
        <v>100</v>
      </c>
      <c r="C661" t="s">
        <v>47</v>
      </c>
      <c r="D661" s="5">
        <v>440.99</v>
      </c>
      <c r="E661" t="str">
        <f>VLOOKUP(A661,HOP!A:L,12,0)</f>
        <v>440.99</v>
      </c>
      <c r="F661" t="str">
        <f>VLOOKUP(A661,HOP!A:C,3,0)</f>
        <v>3705715</v>
      </c>
      <c r="G661">
        <f t="shared" si="20"/>
        <v>0</v>
      </c>
      <c r="H661" t="str">
        <f t="shared" si="21"/>
        <v>,3705715</v>
      </c>
      <c r="I661" t="str">
        <f>VLOOKUP(A661,HOP!A:U,21,0)</f>
        <v>直连</v>
      </c>
    </row>
    <row r="662" hidden="1" spans="1:9">
      <c r="A662" s="5">
        <v>982035304</v>
      </c>
      <c r="B662" t="s">
        <v>63</v>
      </c>
      <c r="C662" t="s">
        <v>47</v>
      </c>
      <c r="D662" s="5">
        <v>1713.71</v>
      </c>
      <c r="E662" t="str">
        <f>VLOOKUP(A662,HOP!A:L,12,0)</f>
        <v>1713.72</v>
      </c>
      <c r="F662" t="str">
        <f>VLOOKUP(A662,HOP!A:C,3,0)</f>
        <v>3706257</v>
      </c>
      <c r="G662">
        <f t="shared" si="20"/>
        <v>-0.00999999999999091</v>
      </c>
      <c r="H662" t="str">
        <f t="shared" si="21"/>
        <v>,3706257</v>
      </c>
      <c r="I662" t="str">
        <f>VLOOKUP(A662,HOP!A:U,21,0)</f>
        <v>直采</v>
      </c>
    </row>
    <row r="663" hidden="1" spans="1:9">
      <c r="A663" s="5">
        <v>982216264</v>
      </c>
      <c r="B663" t="s">
        <v>100</v>
      </c>
      <c r="C663" t="s">
        <v>47</v>
      </c>
      <c r="D663" s="5">
        <v>683</v>
      </c>
      <c r="E663" t="str">
        <f>VLOOKUP(A663,HOP!A:L,12,0)</f>
        <v>683.00</v>
      </c>
      <c r="F663" t="str">
        <f>VLOOKUP(A663,HOP!A:C,3,0)</f>
        <v>3707347</v>
      </c>
      <c r="G663">
        <f t="shared" si="20"/>
        <v>0</v>
      </c>
      <c r="H663" t="str">
        <f t="shared" si="21"/>
        <v>,3707347</v>
      </c>
      <c r="I663" t="str">
        <f>VLOOKUP(A663,HOP!A:U,21,0)</f>
        <v>直连</v>
      </c>
    </row>
    <row r="664" hidden="1" spans="1:9">
      <c r="A664" s="5">
        <v>982223876</v>
      </c>
      <c r="B664" t="s">
        <v>100</v>
      </c>
      <c r="C664" t="s">
        <v>47</v>
      </c>
      <c r="D664" s="5">
        <v>1257.28</v>
      </c>
      <c r="E664" t="str">
        <f>VLOOKUP(A664,HOP!A:L,12,0)</f>
        <v>1257.28</v>
      </c>
      <c r="F664" t="str">
        <f>VLOOKUP(A664,HOP!A:C,3,0)</f>
        <v>3707382</v>
      </c>
      <c r="G664">
        <f t="shared" si="20"/>
        <v>0</v>
      </c>
      <c r="H664" t="str">
        <f t="shared" si="21"/>
        <v>,3707382</v>
      </c>
      <c r="I664" t="str">
        <f>VLOOKUP(A664,HOP!A:U,21,0)</f>
        <v>直连</v>
      </c>
    </row>
    <row r="665" hidden="1" spans="1:9">
      <c r="A665" s="5">
        <v>982259144</v>
      </c>
      <c r="B665" t="s">
        <v>63</v>
      </c>
      <c r="C665" t="s">
        <v>47</v>
      </c>
      <c r="D665" s="5">
        <v>909.06</v>
      </c>
      <c r="E665" t="str">
        <f>VLOOKUP(A665,HOP!A:L,12,0)</f>
        <v>909.06</v>
      </c>
      <c r="F665" t="str">
        <f>VLOOKUP(A665,HOP!A:C,3,0)</f>
        <v>3707626</v>
      </c>
      <c r="G665">
        <f t="shared" si="20"/>
        <v>0</v>
      </c>
      <c r="H665" t="str">
        <f t="shared" si="21"/>
        <v>,3707626</v>
      </c>
      <c r="I665" t="str">
        <f>VLOOKUP(A665,HOP!A:U,21,0)</f>
        <v>直连</v>
      </c>
    </row>
    <row r="666" hidden="1" spans="1:9">
      <c r="A666" s="5">
        <v>982282932</v>
      </c>
      <c r="B666" t="s">
        <v>100</v>
      </c>
      <c r="C666" t="s">
        <v>47</v>
      </c>
      <c r="D666" s="5">
        <v>1954.03</v>
      </c>
      <c r="E666" t="str">
        <f>VLOOKUP(A666,HOP!A:L,12,0)</f>
        <v>1954.03</v>
      </c>
      <c r="F666" t="str">
        <f>VLOOKUP(A666,HOP!A:C,3,0)</f>
        <v>3707723</v>
      </c>
      <c r="G666">
        <f t="shared" si="20"/>
        <v>0</v>
      </c>
      <c r="H666" t="str">
        <f t="shared" si="21"/>
        <v>,3707723</v>
      </c>
      <c r="I666" t="str">
        <f>VLOOKUP(A666,HOP!A:U,21,0)</f>
        <v>直连</v>
      </c>
    </row>
    <row r="667" hidden="1" spans="1:9">
      <c r="A667" s="5">
        <v>982494348</v>
      </c>
      <c r="B667" t="s">
        <v>100</v>
      </c>
      <c r="C667" t="s">
        <v>47</v>
      </c>
      <c r="D667" s="5">
        <v>594.92</v>
      </c>
      <c r="E667" t="str">
        <f>VLOOKUP(A667,HOP!A:L,12,0)</f>
        <v>594.92</v>
      </c>
      <c r="F667" t="str">
        <f>VLOOKUP(A667,HOP!A:C,3,0)</f>
        <v>3708980</v>
      </c>
      <c r="G667">
        <f t="shared" si="20"/>
        <v>0</v>
      </c>
      <c r="H667" t="str">
        <f t="shared" si="21"/>
        <v>,3708980</v>
      </c>
      <c r="I667" t="str">
        <f>VLOOKUP(A667,HOP!A:U,21,0)</f>
        <v>直采</v>
      </c>
    </row>
    <row r="668" hidden="1" spans="1:9">
      <c r="A668" s="5">
        <v>982660940</v>
      </c>
      <c r="B668" t="s">
        <v>100</v>
      </c>
      <c r="C668" t="s">
        <v>47</v>
      </c>
      <c r="D668" s="5">
        <v>599.27</v>
      </c>
      <c r="E668" t="str">
        <f>VLOOKUP(A668,HOP!A:L,12,0)</f>
        <v>599.27</v>
      </c>
      <c r="F668" t="str">
        <f>VLOOKUP(A668,HOP!A:C,3,0)</f>
        <v>3709775</v>
      </c>
      <c r="G668">
        <f t="shared" si="20"/>
        <v>0</v>
      </c>
      <c r="H668" t="str">
        <f t="shared" si="21"/>
        <v>,3709775</v>
      </c>
      <c r="I668" t="str">
        <f>VLOOKUP(A668,HOP!A:U,21,0)</f>
        <v>直连</v>
      </c>
    </row>
    <row r="669" hidden="1" spans="1:9">
      <c r="A669" s="5">
        <v>982892032</v>
      </c>
      <c r="B669" t="s">
        <v>100</v>
      </c>
      <c r="C669" t="s">
        <v>47</v>
      </c>
      <c r="D669" s="5">
        <v>203.74</v>
      </c>
      <c r="E669" t="str">
        <f>VLOOKUP(A669,HOP!A:L,12,0)</f>
        <v>203.74</v>
      </c>
      <c r="F669" t="str">
        <f>VLOOKUP(A669,HOP!A:C,3,0)</f>
        <v>3710792</v>
      </c>
      <c r="G669">
        <f t="shared" si="20"/>
        <v>0</v>
      </c>
      <c r="H669" t="str">
        <f t="shared" si="21"/>
        <v>,3710792</v>
      </c>
      <c r="I669" t="str">
        <f>VLOOKUP(A669,HOP!A:U,21,0)</f>
        <v>直连</v>
      </c>
    </row>
    <row r="670" hidden="1" spans="1:9">
      <c r="A670" s="5">
        <v>982892488</v>
      </c>
      <c r="B670" t="s">
        <v>100</v>
      </c>
      <c r="C670" t="s">
        <v>47</v>
      </c>
      <c r="D670" s="5">
        <v>158.45</v>
      </c>
      <c r="E670" t="str">
        <f>VLOOKUP(A670,HOP!A:L,12,0)</f>
        <v>158.45</v>
      </c>
      <c r="F670" t="str">
        <f>VLOOKUP(A670,HOP!A:C,3,0)</f>
        <v>3710797</v>
      </c>
      <c r="G670">
        <f t="shared" si="20"/>
        <v>0</v>
      </c>
      <c r="H670" t="str">
        <f t="shared" si="21"/>
        <v>,3710797</v>
      </c>
      <c r="I670" t="str">
        <f>VLOOKUP(A670,HOP!A:U,21,0)</f>
        <v>直连</v>
      </c>
    </row>
    <row r="671" hidden="1" spans="1:9">
      <c r="A671" s="5">
        <v>982934868</v>
      </c>
      <c r="B671" t="s">
        <v>54</v>
      </c>
      <c r="C671" t="s">
        <v>47</v>
      </c>
      <c r="D671" s="5">
        <v>654.82</v>
      </c>
      <c r="E671" t="str">
        <f>VLOOKUP(A671,HOP!A:L,12,0)</f>
        <v>654.81</v>
      </c>
      <c r="F671" t="str">
        <f>VLOOKUP(A671,HOP!A:C,3,0)</f>
        <v>3711249</v>
      </c>
      <c r="G671">
        <f t="shared" si="20"/>
        <v>0.0100000000001046</v>
      </c>
      <c r="H671" t="str">
        <f t="shared" si="21"/>
        <v>,3711249</v>
      </c>
      <c r="I671" t="str">
        <f>VLOOKUP(A671,HOP!A:U,21,0)</f>
        <v>直采</v>
      </c>
    </row>
    <row r="672" hidden="1" spans="1:9">
      <c r="A672" s="5">
        <v>983097516</v>
      </c>
      <c r="B672" t="s">
        <v>100</v>
      </c>
      <c r="C672" t="s">
        <v>47</v>
      </c>
      <c r="D672" s="5">
        <v>584.77</v>
      </c>
      <c r="E672" t="str">
        <f>VLOOKUP(A672,HOP!A:L,12,0)</f>
        <v>584.77</v>
      </c>
      <c r="F672" t="str">
        <f>VLOOKUP(A672,HOP!A:C,3,0)</f>
        <v>3711835</v>
      </c>
      <c r="G672">
        <f t="shared" si="20"/>
        <v>0</v>
      </c>
      <c r="H672" t="str">
        <f t="shared" si="21"/>
        <v>,3711835</v>
      </c>
      <c r="I672" t="str">
        <f>VLOOKUP(A672,HOP!A:U,21,0)</f>
        <v>直连</v>
      </c>
    </row>
    <row r="673" hidden="1" spans="1:9">
      <c r="A673" s="5">
        <v>983098948</v>
      </c>
      <c r="B673" t="s">
        <v>54</v>
      </c>
      <c r="C673" t="s">
        <v>47</v>
      </c>
      <c r="D673" s="5">
        <v>1418.25</v>
      </c>
      <c r="E673" t="str">
        <f>VLOOKUP(A673,HOP!A:L,12,0)</f>
        <v>1418.25</v>
      </c>
      <c r="F673" t="str">
        <f>VLOOKUP(A673,HOP!A:C,3,0)</f>
        <v>3711839</v>
      </c>
      <c r="G673">
        <f t="shared" si="20"/>
        <v>0</v>
      </c>
      <c r="H673" t="str">
        <f t="shared" si="21"/>
        <v>,3711839</v>
      </c>
      <c r="I673" t="str">
        <f>VLOOKUP(A673,HOP!A:U,21,0)</f>
        <v>直连</v>
      </c>
    </row>
    <row r="674" hidden="1" spans="1:9">
      <c r="A674" s="5">
        <v>983149392</v>
      </c>
      <c r="B674" t="s">
        <v>100</v>
      </c>
      <c r="C674" t="s">
        <v>47</v>
      </c>
      <c r="D674" s="5">
        <v>872.92</v>
      </c>
      <c r="E674" t="str">
        <f>VLOOKUP(A674,HOP!A:L,12,0)</f>
        <v>872.92</v>
      </c>
      <c r="F674" t="str">
        <f>VLOOKUP(A674,HOP!A:C,3,0)</f>
        <v>3712134</v>
      </c>
      <c r="G674">
        <f t="shared" si="20"/>
        <v>0</v>
      </c>
      <c r="H674" t="str">
        <f t="shared" si="21"/>
        <v>,3712134</v>
      </c>
      <c r="I674" t="str">
        <f>VLOOKUP(A674,HOP!A:U,21,0)</f>
        <v>直连</v>
      </c>
    </row>
    <row r="675" hidden="1" spans="1:9">
      <c r="A675" s="5">
        <v>983155344</v>
      </c>
      <c r="B675" t="s">
        <v>63</v>
      </c>
      <c r="C675" t="s">
        <v>47</v>
      </c>
      <c r="D675" s="5">
        <v>591.37</v>
      </c>
      <c r="E675" t="str">
        <f>VLOOKUP(A675,HOP!A:L,12,0)</f>
        <v>591.38</v>
      </c>
      <c r="F675" t="str">
        <f>VLOOKUP(A675,HOP!A:C,3,0)</f>
        <v>3712154</v>
      </c>
      <c r="G675">
        <f t="shared" si="20"/>
        <v>-0.00999999999999091</v>
      </c>
      <c r="H675" t="str">
        <f t="shared" si="21"/>
        <v>,3712154</v>
      </c>
      <c r="I675" t="str">
        <f>VLOOKUP(A675,HOP!A:U,21,0)</f>
        <v>直连</v>
      </c>
    </row>
    <row r="676" hidden="1" spans="1:9">
      <c r="A676" s="5">
        <v>983206476</v>
      </c>
      <c r="B676" t="s">
        <v>54</v>
      </c>
      <c r="C676" t="s">
        <v>47</v>
      </c>
      <c r="D676" s="5">
        <v>1629.45</v>
      </c>
      <c r="E676" t="str">
        <f>VLOOKUP(A676,HOP!A:L,12,0)</f>
        <v>1629.45</v>
      </c>
      <c r="F676" t="str">
        <f>VLOOKUP(A676,HOP!A:C,3,0)</f>
        <v>3712453</v>
      </c>
      <c r="G676">
        <f t="shared" si="20"/>
        <v>0</v>
      </c>
      <c r="H676" t="str">
        <f t="shared" si="21"/>
        <v>,3712453</v>
      </c>
      <c r="I676" t="str">
        <f>VLOOKUP(A676,HOP!A:U,21,0)</f>
        <v>直采</v>
      </c>
    </row>
    <row r="677" hidden="1" spans="1:9">
      <c r="A677" s="5">
        <v>983315784</v>
      </c>
      <c r="B677" t="s">
        <v>100</v>
      </c>
      <c r="C677" t="s">
        <v>47</v>
      </c>
      <c r="D677" s="5">
        <v>650.31</v>
      </c>
      <c r="E677" t="str">
        <f>VLOOKUP(A677,HOP!A:L,12,0)</f>
        <v>650.31</v>
      </c>
      <c r="F677" t="str">
        <f>VLOOKUP(A677,HOP!A:C,3,0)</f>
        <v>3713413</v>
      </c>
      <c r="G677">
        <f t="shared" si="20"/>
        <v>0</v>
      </c>
      <c r="H677" t="str">
        <f t="shared" si="21"/>
        <v>,3713413</v>
      </c>
      <c r="I677" t="str">
        <f>VLOOKUP(A677,HOP!A:U,21,0)</f>
        <v>直连</v>
      </c>
    </row>
    <row r="678" hidden="1" spans="1:9">
      <c r="A678" s="5">
        <v>983322296</v>
      </c>
      <c r="B678" t="s">
        <v>100</v>
      </c>
      <c r="C678" t="s">
        <v>47</v>
      </c>
      <c r="D678" s="5">
        <v>590.98</v>
      </c>
      <c r="E678" t="str">
        <f>VLOOKUP(A678,HOP!A:L,12,0)</f>
        <v>590.98</v>
      </c>
      <c r="F678" t="str">
        <f>VLOOKUP(A678,HOP!A:C,3,0)</f>
        <v>3713437</v>
      </c>
      <c r="G678">
        <f t="shared" si="20"/>
        <v>0</v>
      </c>
      <c r="H678" t="str">
        <f t="shared" si="21"/>
        <v>,3713437</v>
      </c>
      <c r="I678" t="str">
        <f>VLOOKUP(A678,HOP!A:U,21,0)</f>
        <v>直连</v>
      </c>
    </row>
    <row r="679" hidden="1" spans="1:9">
      <c r="A679" s="5">
        <v>983380213</v>
      </c>
      <c r="B679" t="s">
        <v>63</v>
      </c>
      <c r="C679" t="s">
        <v>47</v>
      </c>
      <c r="D679" s="5">
        <v>1586.02</v>
      </c>
      <c r="E679" t="str">
        <f>VLOOKUP(A679,HOP!A:L,12,0)</f>
        <v>1586.02</v>
      </c>
      <c r="F679" t="str">
        <f>VLOOKUP(A679,HOP!A:C,3,0)</f>
        <v>3505169</v>
      </c>
      <c r="G679">
        <f t="shared" si="20"/>
        <v>0</v>
      </c>
      <c r="H679" t="str">
        <f t="shared" si="21"/>
        <v>,3505169</v>
      </c>
      <c r="I679" t="str">
        <f>VLOOKUP(A679,HOP!A:U,21,0)</f>
        <v>直连</v>
      </c>
    </row>
    <row r="680" hidden="1" spans="1:9">
      <c r="A680" s="5">
        <v>983584872</v>
      </c>
      <c r="B680" t="s">
        <v>100</v>
      </c>
      <c r="C680" t="s">
        <v>47</v>
      </c>
      <c r="D680" s="5">
        <v>398.71</v>
      </c>
      <c r="E680" t="str">
        <f>VLOOKUP(A680,HOP!A:L,12,0)</f>
        <v>398.71</v>
      </c>
      <c r="F680" t="str">
        <f>VLOOKUP(A680,HOP!A:C,3,0)</f>
        <v>3714488</v>
      </c>
      <c r="G680">
        <f t="shared" si="20"/>
        <v>0</v>
      </c>
      <c r="H680" t="str">
        <f t="shared" si="21"/>
        <v>,3714488</v>
      </c>
      <c r="I680" t="str">
        <f>VLOOKUP(A680,HOP!A:U,21,0)</f>
        <v>直连</v>
      </c>
    </row>
    <row r="681" hidden="1" spans="1:9">
      <c r="A681" s="5">
        <v>983677492</v>
      </c>
      <c r="B681" t="s">
        <v>100</v>
      </c>
      <c r="C681" t="s">
        <v>47</v>
      </c>
      <c r="D681" s="5">
        <v>388.11</v>
      </c>
      <c r="E681" t="str">
        <f>VLOOKUP(A681,HOP!A:L,12,0)</f>
        <v>388.11</v>
      </c>
      <c r="F681" t="str">
        <f>VLOOKUP(A681,HOP!A:C,3,0)</f>
        <v>3714885</v>
      </c>
      <c r="G681">
        <f t="shared" si="20"/>
        <v>0</v>
      </c>
      <c r="H681" t="str">
        <f t="shared" si="21"/>
        <v>,3714885</v>
      </c>
      <c r="I681" t="str">
        <f>VLOOKUP(A681,HOP!A:U,21,0)</f>
        <v>直连</v>
      </c>
    </row>
    <row r="682" hidden="1" spans="1:9">
      <c r="A682" s="5">
        <v>983879540</v>
      </c>
      <c r="B682" t="s">
        <v>38</v>
      </c>
      <c r="C682" t="s">
        <v>47</v>
      </c>
      <c r="D682" s="5">
        <v>4044.66</v>
      </c>
      <c r="E682" t="str">
        <f>VLOOKUP(A682,HOP!A:L,12,0)</f>
        <v>4044.66</v>
      </c>
      <c r="F682" t="str">
        <f>VLOOKUP(A682,HOP!A:C,3,0)</f>
        <v>3716734</v>
      </c>
      <c r="G682">
        <f t="shared" si="20"/>
        <v>0</v>
      </c>
      <c r="H682" t="str">
        <f t="shared" si="21"/>
        <v>,3716734</v>
      </c>
      <c r="I682" t="str">
        <f>VLOOKUP(A682,HOP!A:U,21,0)</f>
        <v>直采</v>
      </c>
    </row>
    <row r="683" hidden="1" spans="1:9">
      <c r="A683" s="5">
        <v>984040204</v>
      </c>
      <c r="B683" t="s">
        <v>100</v>
      </c>
      <c r="C683" t="s">
        <v>47</v>
      </c>
      <c r="D683" s="5">
        <v>426.4</v>
      </c>
      <c r="E683" t="str">
        <f>VLOOKUP(A683,HOP!A:L,12,0)</f>
        <v>426.40</v>
      </c>
      <c r="F683" t="str">
        <f>VLOOKUP(A683,HOP!A:C,3,0)</f>
        <v>3717675</v>
      </c>
      <c r="G683">
        <f t="shared" si="20"/>
        <v>0</v>
      </c>
      <c r="H683" t="str">
        <f t="shared" si="21"/>
        <v>,3717675</v>
      </c>
      <c r="I683" t="str">
        <f>VLOOKUP(A683,HOP!A:U,21,0)</f>
        <v>直采</v>
      </c>
    </row>
    <row r="684" hidden="1" spans="1:9">
      <c r="A684" s="5">
        <v>984092136</v>
      </c>
      <c r="B684" t="s">
        <v>63</v>
      </c>
      <c r="C684" t="s">
        <v>47</v>
      </c>
      <c r="D684" s="5">
        <v>1116.76</v>
      </c>
      <c r="E684" t="str">
        <f>VLOOKUP(A684,HOP!A:L,12,0)</f>
        <v>1116.76</v>
      </c>
      <c r="F684" t="str">
        <f>VLOOKUP(A684,HOP!A:C,3,0)</f>
        <v>3718022</v>
      </c>
      <c r="G684">
        <f t="shared" si="20"/>
        <v>0</v>
      </c>
      <c r="H684" t="str">
        <f t="shared" si="21"/>
        <v>,3718022</v>
      </c>
      <c r="I684" t="str">
        <f>VLOOKUP(A684,HOP!A:U,21,0)</f>
        <v>直采</v>
      </c>
    </row>
    <row r="685" hidden="1" spans="1:9">
      <c r="A685" s="5">
        <v>984141388</v>
      </c>
      <c r="B685" t="s">
        <v>54</v>
      </c>
      <c r="C685" t="s">
        <v>47</v>
      </c>
      <c r="D685" s="5">
        <v>3974.62</v>
      </c>
      <c r="E685" t="str">
        <f>VLOOKUP(A685,HOP!A:L,12,0)</f>
        <v>3974.61</v>
      </c>
      <c r="F685" t="str">
        <f>VLOOKUP(A685,HOP!A:C,3,0)</f>
        <v>3718340</v>
      </c>
      <c r="G685">
        <f t="shared" si="20"/>
        <v>0.00999999999976353</v>
      </c>
      <c r="H685" t="str">
        <f t="shared" si="21"/>
        <v>,3718340</v>
      </c>
      <c r="I685" t="str">
        <f>VLOOKUP(A685,HOP!A:U,21,0)</f>
        <v>直采</v>
      </c>
    </row>
    <row r="686" hidden="1" spans="1:9">
      <c r="A686" s="5">
        <v>984195280</v>
      </c>
      <c r="B686" t="s">
        <v>100</v>
      </c>
      <c r="C686" t="s">
        <v>47</v>
      </c>
      <c r="D686" s="5">
        <v>761.42</v>
      </c>
      <c r="E686" t="str">
        <f>VLOOKUP(A686,HOP!A:L,12,0)</f>
        <v>761.42</v>
      </c>
      <c r="F686" t="str">
        <f>VLOOKUP(A686,HOP!A:C,3,0)</f>
        <v>3718651</v>
      </c>
      <c r="G686">
        <f t="shared" si="20"/>
        <v>0</v>
      </c>
      <c r="H686" t="str">
        <f t="shared" si="21"/>
        <v>,3718651</v>
      </c>
      <c r="I686" t="str">
        <f>VLOOKUP(A686,HOP!A:U,21,0)</f>
        <v>直采</v>
      </c>
    </row>
    <row r="687" hidden="1" spans="1:9">
      <c r="A687" s="5">
        <v>984214904</v>
      </c>
      <c r="B687" t="s">
        <v>100</v>
      </c>
      <c r="C687" t="s">
        <v>47</v>
      </c>
      <c r="D687" s="5">
        <v>675.66</v>
      </c>
      <c r="E687" t="str">
        <f>VLOOKUP(A687,HOP!A:L,12,0)</f>
        <v>675.66</v>
      </c>
      <c r="F687" t="str">
        <f>VLOOKUP(A687,HOP!A:C,3,0)</f>
        <v>3718719</v>
      </c>
      <c r="G687">
        <f t="shared" si="20"/>
        <v>0</v>
      </c>
      <c r="H687" t="str">
        <f t="shared" si="21"/>
        <v>,3718719</v>
      </c>
      <c r="I687" t="str">
        <f>VLOOKUP(A687,HOP!A:U,21,0)</f>
        <v>直连</v>
      </c>
    </row>
    <row r="688" hidden="1" spans="1:9">
      <c r="A688" s="5">
        <v>984333672</v>
      </c>
      <c r="B688" t="s">
        <v>100</v>
      </c>
      <c r="C688" t="s">
        <v>47</v>
      </c>
      <c r="D688" s="5">
        <v>599.62</v>
      </c>
      <c r="E688" t="str">
        <f>VLOOKUP(A688,HOP!A:L,12,0)</f>
        <v>599.62</v>
      </c>
      <c r="F688" t="str">
        <f>VLOOKUP(A688,HOP!A:C,3,0)</f>
        <v>3719306</v>
      </c>
      <c r="G688">
        <f t="shared" si="20"/>
        <v>0</v>
      </c>
      <c r="H688" t="str">
        <f t="shared" si="21"/>
        <v>,3719306</v>
      </c>
      <c r="I688" t="str">
        <f>VLOOKUP(A688,HOP!A:U,21,0)</f>
        <v>直连</v>
      </c>
    </row>
    <row r="689" hidden="1" spans="1:9">
      <c r="A689" s="5">
        <v>984451636</v>
      </c>
      <c r="B689" t="s">
        <v>100</v>
      </c>
      <c r="C689" t="s">
        <v>47</v>
      </c>
      <c r="D689" s="5">
        <v>458.81</v>
      </c>
      <c r="E689" t="str">
        <f>VLOOKUP(A689,HOP!A:L,12,0)</f>
        <v>458.81</v>
      </c>
      <c r="F689" t="str">
        <f>VLOOKUP(A689,HOP!A:C,3,0)</f>
        <v>3719761</v>
      </c>
      <c r="G689">
        <f t="shared" si="20"/>
        <v>0</v>
      </c>
      <c r="H689" t="str">
        <f t="shared" si="21"/>
        <v>,3719761</v>
      </c>
      <c r="I689" t="str">
        <f>VLOOKUP(A689,HOP!A:U,21,0)</f>
        <v>直连</v>
      </c>
    </row>
    <row r="690" hidden="1" spans="1:9">
      <c r="A690" s="5">
        <v>984506044</v>
      </c>
      <c r="B690" t="s">
        <v>100</v>
      </c>
      <c r="C690" t="s">
        <v>47</v>
      </c>
      <c r="D690" s="5">
        <v>1975.47</v>
      </c>
      <c r="E690" t="str">
        <f>VLOOKUP(A690,HOP!A:L,12,0)</f>
        <v>1975.47</v>
      </c>
      <c r="F690" t="str">
        <f>VLOOKUP(A690,HOP!A:C,3,0)</f>
        <v>3720105</v>
      </c>
      <c r="G690">
        <f t="shared" si="20"/>
        <v>0</v>
      </c>
      <c r="H690" t="str">
        <f t="shared" si="21"/>
        <v>,3720105</v>
      </c>
      <c r="I690" t="str">
        <f>VLOOKUP(A690,HOP!A:U,21,0)</f>
        <v>直连</v>
      </c>
    </row>
    <row r="691" hidden="1" spans="1:9">
      <c r="A691" s="5">
        <v>984547680</v>
      </c>
      <c r="B691" t="s">
        <v>100</v>
      </c>
      <c r="C691" t="s">
        <v>47</v>
      </c>
      <c r="D691" s="5">
        <v>472.4</v>
      </c>
      <c r="E691" t="str">
        <f>VLOOKUP(A691,HOP!A:L,12,0)</f>
        <v>472.40</v>
      </c>
      <c r="F691" t="str">
        <f>VLOOKUP(A691,HOP!A:C,3,0)</f>
        <v>3720312</v>
      </c>
      <c r="G691">
        <f t="shared" si="20"/>
        <v>0</v>
      </c>
      <c r="H691" t="str">
        <f t="shared" si="21"/>
        <v>,3720312</v>
      </c>
      <c r="I691" t="str">
        <f>VLOOKUP(A691,HOP!A:U,21,0)</f>
        <v>直连</v>
      </c>
    </row>
    <row r="692" hidden="1" spans="1:9">
      <c r="A692" s="5">
        <v>984665436</v>
      </c>
      <c r="B692" t="s">
        <v>100</v>
      </c>
      <c r="C692" t="s">
        <v>47</v>
      </c>
      <c r="D692" s="5">
        <v>676.14</v>
      </c>
      <c r="E692" t="str">
        <f>VLOOKUP(A692,HOP!A:L,12,0)</f>
        <v>676.14</v>
      </c>
      <c r="F692" t="str">
        <f>VLOOKUP(A692,HOP!A:C,3,0)</f>
        <v>3720859</v>
      </c>
      <c r="G692">
        <f t="shared" si="20"/>
        <v>0</v>
      </c>
      <c r="H692" t="str">
        <f t="shared" si="21"/>
        <v>,3720859</v>
      </c>
      <c r="I692" t="str">
        <f>VLOOKUP(A692,HOP!A:U,21,0)</f>
        <v>直采</v>
      </c>
    </row>
    <row r="693" hidden="1" spans="1:9">
      <c r="A693" s="5">
        <v>984761344</v>
      </c>
      <c r="B693" t="s">
        <v>193</v>
      </c>
      <c r="C693" t="s">
        <v>47</v>
      </c>
      <c r="D693" s="5">
        <v>3092.6</v>
      </c>
      <c r="E693" t="str">
        <f>VLOOKUP(A693,HOP!A:L,12,0)</f>
        <v>3092.60</v>
      </c>
      <c r="F693" t="str">
        <f>VLOOKUP(A693,HOP!A:C,3,0)</f>
        <v>3721346</v>
      </c>
      <c r="G693">
        <f t="shared" si="20"/>
        <v>0</v>
      </c>
      <c r="H693" t="str">
        <f t="shared" si="21"/>
        <v>,3721346</v>
      </c>
      <c r="I693" t="str">
        <f>VLOOKUP(A693,HOP!A:U,21,0)</f>
        <v>直连</v>
      </c>
    </row>
    <row r="694" hidden="1" spans="1:9">
      <c r="A694" s="5">
        <v>984765640</v>
      </c>
      <c r="B694" t="s">
        <v>63</v>
      </c>
      <c r="C694" t="s">
        <v>47</v>
      </c>
      <c r="D694" s="5">
        <v>880.8</v>
      </c>
      <c r="E694" t="str">
        <f>VLOOKUP(A694,HOP!A:L,12,0)</f>
        <v>880.80</v>
      </c>
      <c r="F694" t="str">
        <f>VLOOKUP(A694,HOP!A:C,3,0)</f>
        <v>3721359</v>
      </c>
      <c r="G694">
        <f t="shared" si="20"/>
        <v>0</v>
      </c>
      <c r="H694" t="str">
        <f t="shared" si="21"/>
        <v>,3721359</v>
      </c>
      <c r="I694" t="str">
        <f>VLOOKUP(A694,HOP!A:U,21,0)</f>
        <v>直连</v>
      </c>
    </row>
    <row r="695" hidden="1" spans="1:9">
      <c r="A695" s="5">
        <v>984856344</v>
      </c>
      <c r="B695" t="s">
        <v>100</v>
      </c>
      <c r="C695" t="s">
        <v>47</v>
      </c>
      <c r="D695" s="5">
        <v>578.68</v>
      </c>
      <c r="E695" t="str">
        <f>VLOOKUP(A695,HOP!A:L,12,0)</f>
        <v>578.68</v>
      </c>
      <c r="F695" t="str">
        <f>VLOOKUP(A695,HOP!A:C,3,0)</f>
        <v>3721681</v>
      </c>
      <c r="G695">
        <f t="shared" si="20"/>
        <v>0</v>
      </c>
      <c r="H695" t="str">
        <f t="shared" si="21"/>
        <v>,3721681</v>
      </c>
      <c r="I695" t="str">
        <f>VLOOKUP(A695,HOP!A:U,21,0)</f>
        <v>直采</v>
      </c>
    </row>
    <row r="696" hidden="1" spans="1:9">
      <c r="A696" s="5">
        <v>984907172</v>
      </c>
      <c r="B696" t="s">
        <v>63</v>
      </c>
      <c r="C696" t="s">
        <v>47</v>
      </c>
      <c r="D696" s="5">
        <v>588.23</v>
      </c>
      <c r="E696" t="str">
        <f>VLOOKUP(A696,HOP!A:L,12,0)</f>
        <v>588.23</v>
      </c>
      <c r="F696" t="str">
        <f>VLOOKUP(A696,HOP!A:C,3,0)</f>
        <v>3721986</v>
      </c>
      <c r="G696">
        <f t="shared" si="20"/>
        <v>0</v>
      </c>
      <c r="H696" t="str">
        <f t="shared" si="21"/>
        <v>,3721986</v>
      </c>
      <c r="I696" t="str">
        <f>VLOOKUP(A696,HOP!A:U,21,0)</f>
        <v>直连</v>
      </c>
    </row>
    <row r="697" hidden="1" spans="1:9">
      <c r="A697" s="5">
        <v>984967744</v>
      </c>
      <c r="B697" t="s">
        <v>100</v>
      </c>
      <c r="C697" t="s">
        <v>47</v>
      </c>
      <c r="D697" s="5">
        <v>628.22</v>
      </c>
      <c r="E697" t="str">
        <f>VLOOKUP(A697,HOP!A:L,12,0)</f>
        <v>628.22</v>
      </c>
      <c r="F697" t="str">
        <f>VLOOKUP(A697,HOP!A:C,3,0)</f>
        <v>3722388</v>
      </c>
      <c r="G697">
        <f t="shared" si="20"/>
        <v>0</v>
      </c>
      <c r="H697" t="str">
        <f t="shared" si="21"/>
        <v>,3722388</v>
      </c>
      <c r="I697" t="str">
        <f>VLOOKUP(A697,HOP!A:U,21,0)</f>
        <v>直连</v>
      </c>
    </row>
    <row r="698" hidden="1" spans="1:9">
      <c r="A698" s="5">
        <v>985053008</v>
      </c>
      <c r="B698" t="s">
        <v>54</v>
      </c>
      <c r="C698" t="s">
        <v>47</v>
      </c>
      <c r="D698" s="5">
        <v>2301.24</v>
      </c>
      <c r="E698" t="str">
        <f>VLOOKUP(A698,HOP!A:L,12,0)</f>
        <v>2301.24</v>
      </c>
      <c r="F698" t="str">
        <f>VLOOKUP(A698,HOP!A:C,3,0)</f>
        <v>3723266</v>
      </c>
      <c r="G698">
        <f t="shared" si="20"/>
        <v>0</v>
      </c>
      <c r="H698" t="str">
        <f t="shared" si="21"/>
        <v>,3723266</v>
      </c>
      <c r="I698" t="str">
        <f>VLOOKUP(A698,HOP!A:U,21,0)</f>
        <v>直连</v>
      </c>
    </row>
    <row r="699" hidden="1" spans="1:9">
      <c r="A699" s="5">
        <v>985403220</v>
      </c>
      <c r="B699" t="s">
        <v>54</v>
      </c>
      <c r="C699" t="s">
        <v>47</v>
      </c>
      <c r="D699" s="5">
        <v>1323.81</v>
      </c>
      <c r="E699" t="str">
        <f>VLOOKUP(A699,HOP!A:L,12,0)</f>
        <v>1323.81</v>
      </c>
      <c r="F699" t="str">
        <f>VLOOKUP(A699,HOP!A:C,3,0)</f>
        <v>3724886</v>
      </c>
      <c r="G699">
        <f t="shared" si="20"/>
        <v>0</v>
      </c>
      <c r="H699" t="str">
        <f t="shared" si="21"/>
        <v>,3724886</v>
      </c>
      <c r="I699" t="str">
        <f>VLOOKUP(A699,HOP!A:U,21,0)</f>
        <v>直连</v>
      </c>
    </row>
    <row r="700" hidden="1" spans="1:9">
      <c r="A700" s="5">
        <v>985442340</v>
      </c>
      <c r="B700" t="s">
        <v>54</v>
      </c>
      <c r="C700" t="s">
        <v>47</v>
      </c>
      <c r="D700" s="5">
        <v>4172.58</v>
      </c>
      <c r="E700" t="str">
        <f>VLOOKUP(A700,HOP!A:L,12,0)</f>
        <v>4172.58</v>
      </c>
      <c r="F700" t="str">
        <f>VLOOKUP(A700,HOP!A:C,3,0)</f>
        <v>3725167</v>
      </c>
      <c r="G700">
        <f t="shared" si="20"/>
        <v>0</v>
      </c>
      <c r="H700" t="str">
        <f t="shared" si="21"/>
        <v>,3725167</v>
      </c>
      <c r="I700" t="str">
        <f>VLOOKUP(A700,HOP!A:U,21,0)</f>
        <v>直采</v>
      </c>
    </row>
    <row r="701" hidden="1" spans="1:9">
      <c r="A701" s="5">
        <v>985459796</v>
      </c>
      <c r="B701" t="s">
        <v>100</v>
      </c>
      <c r="C701" t="s">
        <v>47</v>
      </c>
      <c r="D701" s="5">
        <v>326.18</v>
      </c>
      <c r="E701" t="str">
        <f>VLOOKUP(A701,HOP!A:L,12,0)</f>
        <v>326.18</v>
      </c>
      <c r="F701" t="str">
        <f>VLOOKUP(A701,HOP!A:C,3,0)</f>
        <v>3725223</v>
      </c>
      <c r="G701">
        <f t="shared" si="20"/>
        <v>0</v>
      </c>
      <c r="H701" t="str">
        <f t="shared" si="21"/>
        <v>,3725223</v>
      </c>
      <c r="I701" t="str">
        <f>VLOOKUP(A701,HOP!A:U,21,0)</f>
        <v>直连</v>
      </c>
    </row>
    <row r="702" hidden="1" spans="1:9">
      <c r="A702" s="5">
        <v>985628836</v>
      </c>
      <c r="B702" t="s">
        <v>63</v>
      </c>
      <c r="C702" t="s">
        <v>47</v>
      </c>
      <c r="D702" s="5">
        <v>421.42</v>
      </c>
      <c r="E702" t="str">
        <f>VLOOKUP(A702,HOP!A:L,12,0)</f>
        <v>421.42</v>
      </c>
      <c r="F702" t="str">
        <f>VLOOKUP(A702,HOP!A:C,3,0)</f>
        <v>3726049</v>
      </c>
      <c r="G702">
        <f t="shared" si="20"/>
        <v>0</v>
      </c>
      <c r="H702" t="str">
        <f t="shared" si="21"/>
        <v>,3726049</v>
      </c>
      <c r="I702" t="str">
        <f>VLOOKUP(A702,HOP!A:U,21,0)</f>
        <v>直连</v>
      </c>
    </row>
    <row r="703" hidden="1" spans="1:9">
      <c r="A703" s="5">
        <v>985725380</v>
      </c>
      <c r="B703" t="s">
        <v>63</v>
      </c>
      <c r="C703" t="s">
        <v>47</v>
      </c>
      <c r="D703" s="5">
        <v>3457.87</v>
      </c>
      <c r="E703" t="str">
        <f>VLOOKUP(A703,HOP!A:L,12,0)</f>
        <v>3457.88</v>
      </c>
      <c r="F703" t="str">
        <f>VLOOKUP(A703,HOP!A:C,3,0)</f>
        <v>3726636</v>
      </c>
      <c r="G703">
        <f t="shared" si="20"/>
        <v>-0.0100000000002183</v>
      </c>
      <c r="H703" t="str">
        <f t="shared" si="21"/>
        <v>,3726636</v>
      </c>
      <c r="I703" t="str">
        <f>VLOOKUP(A703,HOP!A:U,21,0)</f>
        <v>直采</v>
      </c>
    </row>
    <row r="704" hidden="1" spans="1:9">
      <c r="A704" s="5">
        <v>985988372</v>
      </c>
      <c r="B704" t="s">
        <v>54</v>
      </c>
      <c r="C704" t="s">
        <v>47</v>
      </c>
      <c r="D704" s="5">
        <v>1320.6</v>
      </c>
      <c r="E704" t="str">
        <f>VLOOKUP(A704,HOP!A:L,12,0)</f>
        <v>1320.60</v>
      </c>
      <c r="F704" t="str">
        <f>VLOOKUP(A704,HOP!A:C,3,0)</f>
        <v>3728206</v>
      </c>
      <c r="G704">
        <f t="shared" si="20"/>
        <v>0</v>
      </c>
      <c r="H704" t="str">
        <f t="shared" si="21"/>
        <v>,3728206</v>
      </c>
      <c r="I704" t="str">
        <f>VLOOKUP(A704,HOP!A:U,21,0)</f>
        <v>直连</v>
      </c>
    </row>
    <row r="705" hidden="1" spans="1:9">
      <c r="A705" s="5">
        <v>986131400</v>
      </c>
      <c r="B705" t="s">
        <v>63</v>
      </c>
      <c r="C705" t="s">
        <v>47</v>
      </c>
      <c r="D705" s="5">
        <v>1207.27</v>
      </c>
      <c r="E705" t="str">
        <f>VLOOKUP(A705,HOP!A:L,12,0)</f>
        <v>1207.28</v>
      </c>
      <c r="F705" t="str">
        <f>VLOOKUP(A705,HOP!A:C,3,0)</f>
        <v>3729201</v>
      </c>
      <c r="G705">
        <f t="shared" si="20"/>
        <v>-0.00999999999999091</v>
      </c>
      <c r="H705" t="str">
        <f t="shared" si="21"/>
        <v>,3729201</v>
      </c>
      <c r="I705" t="str">
        <f>VLOOKUP(A705,HOP!A:U,21,0)</f>
        <v>直连</v>
      </c>
    </row>
    <row r="706" hidden="1" spans="1:9">
      <c r="A706" s="5">
        <v>986156136</v>
      </c>
      <c r="B706" t="s">
        <v>100</v>
      </c>
      <c r="C706" t="s">
        <v>47</v>
      </c>
      <c r="D706" s="5">
        <v>1776.65</v>
      </c>
      <c r="E706" t="str">
        <f>VLOOKUP(A706,HOP!A:L,12,0)</f>
        <v>1776.65</v>
      </c>
      <c r="F706" t="str">
        <f>VLOOKUP(A706,HOP!A:C,3,0)</f>
        <v>3729283</v>
      </c>
      <c r="G706">
        <f t="shared" si="20"/>
        <v>0</v>
      </c>
      <c r="H706" t="str">
        <f t="shared" si="21"/>
        <v>,3729283</v>
      </c>
      <c r="I706" t="str">
        <f>VLOOKUP(A706,HOP!A:U,21,0)</f>
        <v>直采</v>
      </c>
    </row>
    <row r="707" hidden="1" spans="1:9">
      <c r="A707" s="5">
        <v>986205904</v>
      </c>
      <c r="B707" t="s">
        <v>100</v>
      </c>
      <c r="C707" t="s">
        <v>47</v>
      </c>
      <c r="D707" s="5">
        <v>393.73</v>
      </c>
      <c r="E707" t="str">
        <f>VLOOKUP(A707,HOP!A:L,12,0)</f>
        <v>393.73</v>
      </c>
      <c r="F707" t="str">
        <f>VLOOKUP(A707,HOP!A:C,3,0)</f>
        <v>3729588</v>
      </c>
      <c r="G707">
        <f t="shared" ref="G707:G770" si="22">D707-E707</f>
        <v>0</v>
      </c>
      <c r="H707" t="str">
        <f t="shared" ref="H707:H770" si="23">$H$1&amp;F707</f>
        <v>,3729588</v>
      </c>
      <c r="I707" t="str">
        <f>VLOOKUP(A707,HOP!A:U,21,0)</f>
        <v>直连</v>
      </c>
    </row>
    <row r="708" hidden="1" spans="1:9">
      <c r="A708" s="5">
        <v>986216372</v>
      </c>
      <c r="B708" t="s">
        <v>54</v>
      </c>
      <c r="C708" t="s">
        <v>47</v>
      </c>
      <c r="D708" s="5">
        <v>1226.79</v>
      </c>
      <c r="E708" t="str">
        <f>VLOOKUP(A708,HOP!A:L,12,0)</f>
        <v>1226.79</v>
      </c>
      <c r="F708" t="str">
        <f>VLOOKUP(A708,HOP!A:C,3,0)</f>
        <v>3729615</v>
      </c>
      <c r="G708">
        <f t="shared" si="22"/>
        <v>0</v>
      </c>
      <c r="H708" t="str">
        <f t="shared" si="23"/>
        <v>,3729615</v>
      </c>
      <c r="I708" t="str">
        <f>VLOOKUP(A708,HOP!A:U,21,0)</f>
        <v>直连</v>
      </c>
    </row>
    <row r="709" hidden="1" spans="1:9">
      <c r="A709" s="5">
        <v>986329916</v>
      </c>
      <c r="B709" t="s">
        <v>54</v>
      </c>
      <c r="C709" t="s">
        <v>47</v>
      </c>
      <c r="D709" s="5">
        <v>3084.3</v>
      </c>
      <c r="E709" t="str">
        <f>VLOOKUP(A709,HOP!A:L,12,0)</f>
        <v>3084.30</v>
      </c>
      <c r="F709" t="str">
        <f>VLOOKUP(A709,HOP!A:C,3,0)</f>
        <v>3730160</v>
      </c>
      <c r="G709">
        <f t="shared" si="22"/>
        <v>0</v>
      </c>
      <c r="H709" t="str">
        <f t="shared" si="23"/>
        <v>,3730160</v>
      </c>
      <c r="I709" t="str">
        <f>VLOOKUP(A709,HOP!A:U,21,0)</f>
        <v>直连</v>
      </c>
    </row>
    <row r="710" hidden="1" spans="1:9">
      <c r="A710" s="5">
        <v>986467564</v>
      </c>
      <c r="B710" t="s">
        <v>100</v>
      </c>
      <c r="C710" t="s">
        <v>47</v>
      </c>
      <c r="D710" s="5">
        <v>311.75</v>
      </c>
      <c r="E710" t="str">
        <f>VLOOKUP(A710,HOP!A:L,12,0)</f>
        <v>311.75</v>
      </c>
      <c r="F710" t="str">
        <f>VLOOKUP(A710,HOP!A:C,3,0)</f>
        <v>3730698</v>
      </c>
      <c r="G710">
        <f t="shared" si="22"/>
        <v>0</v>
      </c>
      <c r="H710" t="str">
        <f t="shared" si="23"/>
        <v>,3730698</v>
      </c>
      <c r="I710" t="str">
        <f>VLOOKUP(A710,HOP!A:U,21,0)</f>
        <v>直连</v>
      </c>
    </row>
    <row r="711" hidden="1" spans="1:9">
      <c r="A711" s="5">
        <v>986743300</v>
      </c>
      <c r="B711" t="s">
        <v>100</v>
      </c>
      <c r="C711" t="s">
        <v>47</v>
      </c>
      <c r="D711" s="5">
        <v>415.28</v>
      </c>
      <c r="E711" t="str">
        <f>VLOOKUP(A711,HOP!A:L,12,0)</f>
        <v>415.28</v>
      </c>
      <c r="F711" t="str">
        <f>VLOOKUP(A711,HOP!A:C,3,0)</f>
        <v>3732097</v>
      </c>
      <c r="G711">
        <f t="shared" si="22"/>
        <v>0</v>
      </c>
      <c r="H711" t="str">
        <f t="shared" si="23"/>
        <v>,3732097</v>
      </c>
      <c r="I711" t="str">
        <f>VLOOKUP(A711,HOP!A:U,21,0)</f>
        <v>直连</v>
      </c>
    </row>
    <row r="712" hidden="1" spans="1:9">
      <c r="A712" s="5">
        <v>986778260</v>
      </c>
      <c r="B712" t="s">
        <v>100</v>
      </c>
      <c r="C712" t="s">
        <v>47</v>
      </c>
      <c r="D712" s="5">
        <v>788.72</v>
      </c>
      <c r="E712" t="str">
        <f>VLOOKUP(A712,HOP!A:L,12,0)</f>
        <v>788.72</v>
      </c>
      <c r="F712" t="str">
        <f>VLOOKUP(A712,HOP!A:C,3,0)</f>
        <v>3732300</v>
      </c>
      <c r="G712">
        <f t="shared" si="22"/>
        <v>0</v>
      </c>
      <c r="H712" t="str">
        <f t="shared" si="23"/>
        <v>,3732300</v>
      </c>
      <c r="I712" t="str">
        <f>VLOOKUP(A712,HOP!A:U,21,0)</f>
        <v>直连</v>
      </c>
    </row>
    <row r="713" hidden="1" spans="1:9">
      <c r="A713" s="5">
        <v>986853916</v>
      </c>
      <c r="B713" t="s">
        <v>100</v>
      </c>
      <c r="C713" t="s">
        <v>47</v>
      </c>
      <c r="D713" s="5">
        <v>387.63</v>
      </c>
      <c r="E713" t="str">
        <f>VLOOKUP(A713,HOP!A:L,12,0)</f>
        <v>387.63</v>
      </c>
      <c r="F713" t="str">
        <f>VLOOKUP(A713,HOP!A:C,3,0)</f>
        <v>3732742</v>
      </c>
      <c r="G713">
        <f t="shared" si="22"/>
        <v>0</v>
      </c>
      <c r="H713" t="str">
        <f t="shared" si="23"/>
        <v>,3732742</v>
      </c>
      <c r="I713" t="str">
        <f>VLOOKUP(A713,HOP!A:U,21,0)</f>
        <v>直连</v>
      </c>
    </row>
    <row r="714" hidden="1" spans="1:9">
      <c r="A714" s="5">
        <v>986940192</v>
      </c>
      <c r="B714" t="s">
        <v>54</v>
      </c>
      <c r="C714" t="s">
        <v>47</v>
      </c>
      <c r="D714" s="5">
        <v>1171.59</v>
      </c>
      <c r="E714" t="str">
        <f>VLOOKUP(A714,HOP!A:L,12,0)</f>
        <v>1171.59</v>
      </c>
      <c r="F714" t="str">
        <f>VLOOKUP(A714,HOP!A:C,3,0)</f>
        <v>3733086</v>
      </c>
      <c r="G714">
        <f t="shared" si="22"/>
        <v>0</v>
      </c>
      <c r="H714" t="str">
        <f t="shared" si="23"/>
        <v>,3733086</v>
      </c>
      <c r="I714" t="str">
        <f>VLOOKUP(A714,HOP!A:U,21,0)</f>
        <v>直连</v>
      </c>
    </row>
    <row r="715" hidden="1" spans="1:9">
      <c r="A715" s="5">
        <v>986983284</v>
      </c>
      <c r="B715" t="s">
        <v>100</v>
      </c>
      <c r="C715" t="s">
        <v>47</v>
      </c>
      <c r="D715" s="5">
        <v>128.6</v>
      </c>
      <c r="E715" t="str">
        <f>VLOOKUP(A715,HOP!A:L,12,0)</f>
        <v>128.60</v>
      </c>
      <c r="F715" t="str">
        <f>VLOOKUP(A715,HOP!A:C,3,0)</f>
        <v>3733339</v>
      </c>
      <c r="G715">
        <f t="shared" si="22"/>
        <v>0</v>
      </c>
      <c r="H715" t="str">
        <f t="shared" si="23"/>
        <v>,3733339</v>
      </c>
      <c r="I715" t="str">
        <f>VLOOKUP(A715,HOP!A:U,21,0)</f>
        <v>直连</v>
      </c>
    </row>
    <row r="716" hidden="1" spans="1:9">
      <c r="A716" s="5">
        <v>987034200</v>
      </c>
      <c r="B716" t="s">
        <v>54</v>
      </c>
      <c r="C716" t="s">
        <v>47</v>
      </c>
      <c r="D716" s="5">
        <v>1802.71</v>
      </c>
      <c r="E716" t="str">
        <f>VLOOKUP(A716,HOP!A:L,12,0)</f>
        <v>1802.71</v>
      </c>
      <c r="F716" t="str">
        <f>VLOOKUP(A716,HOP!A:C,3,0)</f>
        <v>3733486</v>
      </c>
      <c r="G716">
        <f t="shared" si="22"/>
        <v>0</v>
      </c>
      <c r="H716" t="str">
        <f t="shared" si="23"/>
        <v>,3733486</v>
      </c>
      <c r="I716" t="str">
        <f>VLOOKUP(A716,HOP!A:U,21,0)</f>
        <v>直连</v>
      </c>
    </row>
    <row r="717" hidden="1" spans="1:9">
      <c r="A717" s="5">
        <v>987037712</v>
      </c>
      <c r="B717" t="s">
        <v>100</v>
      </c>
      <c r="C717" t="s">
        <v>47</v>
      </c>
      <c r="D717" s="5">
        <v>946.82</v>
      </c>
      <c r="E717" t="str">
        <f>VLOOKUP(A717,HOP!A:L,12,0)</f>
        <v>946.82</v>
      </c>
      <c r="F717" t="str">
        <f>VLOOKUP(A717,HOP!A:C,3,0)</f>
        <v>3733498</v>
      </c>
      <c r="G717">
        <f t="shared" si="22"/>
        <v>0</v>
      </c>
      <c r="H717" t="str">
        <f t="shared" si="23"/>
        <v>,3733498</v>
      </c>
      <c r="I717" t="str">
        <f>VLOOKUP(A717,HOP!A:U,21,0)</f>
        <v>直连</v>
      </c>
    </row>
    <row r="718" hidden="1" spans="1:9">
      <c r="A718" s="5">
        <v>987049464</v>
      </c>
      <c r="B718" t="s">
        <v>100</v>
      </c>
      <c r="C718" t="s">
        <v>47</v>
      </c>
      <c r="D718" s="5">
        <v>698.92</v>
      </c>
      <c r="E718" t="str">
        <f>VLOOKUP(A718,HOP!A:L,12,0)</f>
        <v>698.92</v>
      </c>
      <c r="F718" t="str">
        <f>VLOOKUP(A718,HOP!A:C,3,0)</f>
        <v>3733672</v>
      </c>
      <c r="G718">
        <f t="shared" si="22"/>
        <v>0</v>
      </c>
      <c r="H718" t="str">
        <f t="shared" si="23"/>
        <v>,3733672</v>
      </c>
      <c r="I718" t="str">
        <f>VLOOKUP(A718,HOP!A:U,21,0)</f>
        <v>直连</v>
      </c>
    </row>
    <row r="719" hidden="1" spans="1:9">
      <c r="A719" s="5">
        <v>987177844</v>
      </c>
      <c r="B719" t="s">
        <v>100</v>
      </c>
      <c r="C719" t="s">
        <v>47</v>
      </c>
      <c r="D719" s="5">
        <v>475.61</v>
      </c>
      <c r="E719" t="str">
        <f>VLOOKUP(A719,HOP!A:L,12,0)</f>
        <v>475.61</v>
      </c>
      <c r="F719" t="str">
        <f>VLOOKUP(A719,HOP!A:C,3,0)</f>
        <v>3734324</v>
      </c>
      <c r="G719">
        <f t="shared" si="22"/>
        <v>0</v>
      </c>
      <c r="H719" t="str">
        <f t="shared" si="23"/>
        <v>,3734324</v>
      </c>
      <c r="I719" t="str">
        <f>VLOOKUP(A719,HOP!A:U,21,0)</f>
        <v>直连</v>
      </c>
    </row>
    <row r="720" hidden="1" spans="1:9">
      <c r="A720" s="5">
        <v>987345308</v>
      </c>
      <c r="B720" t="s">
        <v>54</v>
      </c>
      <c r="C720" t="s">
        <v>47</v>
      </c>
      <c r="D720" s="5">
        <v>1199.89</v>
      </c>
      <c r="E720" t="str">
        <f>VLOOKUP(A720,HOP!A:L,12,0)</f>
        <v>1199.88</v>
      </c>
      <c r="F720" t="str">
        <f>VLOOKUP(A720,HOP!A:C,3,0)</f>
        <v>3735292</v>
      </c>
      <c r="G720">
        <f t="shared" si="22"/>
        <v>0.00999999999999091</v>
      </c>
      <c r="H720" t="str">
        <f t="shared" si="23"/>
        <v>,3735292</v>
      </c>
      <c r="I720" t="str">
        <f>VLOOKUP(A720,HOP!A:U,21,0)</f>
        <v>直连</v>
      </c>
    </row>
    <row r="721" hidden="1" spans="1:9">
      <c r="A721" s="5">
        <v>987350873</v>
      </c>
      <c r="B721" t="s">
        <v>54</v>
      </c>
      <c r="C721" t="s">
        <v>47</v>
      </c>
      <c r="D721" s="5">
        <v>995.52</v>
      </c>
      <c r="E721" t="str">
        <f>VLOOKUP(A721,HOP!A:L,12,0)</f>
        <v>995.52</v>
      </c>
      <c r="F721" t="str">
        <f>VLOOKUP(A721,HOP!A:C,3,0)</f>
        <v>3527758</v>
      </c>
      <c r="G721">
        <f t="shared" si="22"/>
        <v>0</v>
      </c>
      <c r="H721" t="str">
        <f t="shared" si="23"/>
        <v>,3527758</v>
      </c>
      <c r="I721" t="str">
        <f>VLOOKUP(A721,HOP!A:U,21,0)</f>
        <v>直连</v>
      </c>
    </row>
    <row r="722" hidden="1" spans="1:9">
      <c r="A722" s="5">
        <v>987364980</v>
      </c>
      <c r="B722" t="s">
        <v>100</v>
      </c>
      <c r="C722" t="s">
        <v>47</v>
      </c>
      <c r="D722" s="5">
        <v>1168.47</v>
      </c>
      <c r="E722" t="str">
        <f>VLOOKUP(A722,HOP!A:L,12,0)</f>
        <v>1168.47</v>
      </c>
      <c r="F722" t="str">
        <f>VLOOKUP(A722,HOP!A:C,3,0)</f>
        <v>3735390</v>
      </c>
      <c r="G722">
        <f t="shared" si="22"/>
        <v>0</v>
      </c>
      <c r="H722" t="str">
        <f t="shared" si="23"/>
        <v>,3735390</v>
      </c>
      <c r="I722" t="str">
        <f>VLOOKUP(A722,HOP!A:U,21,0)</f>
        <v>直连</v>
      </c>
    </row>
    <row r="723" hidden="1" spans="1:9">
      <c r="A723" s="5">
        <v>987376600</v>
      </c>
      <c r="B723" t="s">
        <v>100</v>
      </c>
      <c r="C723" t="s">
        <v>47</v>
      </c>
      <c r="D723" s="5">
        <v>857.59</v>
      </c>
      <c r="E723" t="str">
        <f>VLOOKUP(A723,HOP!A:L,12,0)</f>
        <v>857.59</v>
      </c>
      <c r="F723" t="str">
        <f>VLOOKUP(A723,HOP!A:C,3,0)</f>
        <v>3735439</v>
      </c>
      <c r="G723">
        <f t="shared" si="22"/>
        <v>0</v>
      </c>
      <c r="H723" t="str">
        <f t="shared" si="23"/>
        <v>,3735439</v>
      </c>
      <c r="I723" t="str">
        <f>VLOOKUP(A723,HOP!A:U,21,0)</f>
        <v>直连</v>
      </c>
    </row>
    <row r="724" hidden="1" spans="1:9">
      <c r="A724" s="5">
        <v>987427232</v>
      </c>
      <c r="B724" t="s">
        <v>100</v>
      </c>
      <c r="C724" t="s">
        <v>47</v>
      </c>
      <c r="D724" s="5">
        <v>414.6</v>
      </c>
      <c r="E724" t="str">
        <f>VLOOKUP(A724,HOP!A:L,12,0)</f>
        <v>414.60</v>
      </c>
      <c r="F724" t="str">
        <f>VLOOKUP(A724,HOP!A:C,3,0)</f>
        <v>3735639</v>
      </c>
      <c r="G724">
        <f t="shared" si="22"/>
        <v>0</v>
      </c>
      <c r="H724" t="str">
        <f t="shared" si="23"/>
        <v>,3735639</v>
      </c>
      <c r="I724" t="str">
        <f>VLOOKUP(A724,HOP!A:U,21,0)</f>
        <v>直连</v>
      </c>
    </row>
    <row r="725" hidden="1" spans="1:9">
      <c r="A725" s="5">
        <v>987636500</v>
      </c>
      <c r="B725" t="s">
        <v>100</v>
      </c>
      <c r="C725" t="s">
        <v>47</v>
      </c>
      <c r="D725" s="5">
        <v>207.95</v>
      </c>
      <c r="E725" t="str">
        <f>VLOOKUP(A725,HOP!A:L,12,0)</f>
        <v>207.95</v>
      </c>
      <c r="F725" t="str">
        <f>VLOOKUP(A725,HOP!A:C,3,0)</f>
        <v>3736850</v>
      </c>
      <c r="G725">
        <f t="shared" si="22"/>
        <v>0</v>
      </c>
      <c r="H725" t="str">
        <f t="shared" si="23"/>
        <v>,3736850</v>
      </c>
      <c r="I725" t="str">
        <f>VLOOKUP(A725,HOP!A:U,21,0)</f>
        <v>直连</v>
      </c>
    </row>
    <row r="726" hidden="1" spans="1:9">
      <c r="A726" s="5">
        <v>987648560</v>
      </c>
      <c r="B726" t="s">
        <v>63</v>
      </c>
      <c r="C726" t="s">
        <v>47</v>
      </c>
      <c r="D726" s="5">
        <v>891.38</v>
      </c>
      <c r="E726" t="str">
        <f>VLOOKUP(A726,HOP!A:L,12,0)</f>
        <v>891.38</v>
      </c>
      <c r="F726" t="str">
        <f>VLOOKUP(A726,HOP!A:C,3,0)</f>
        <v>3736884</v>
      </c>
      <c r="G726">
        <f t="shared" si="22"/>
        <v>0</v>
      </c>
      <c r="H726" t="str">
        <f t="shared" si="23"/>
        <v>,3736884</v>
      </c>
      <c r="I726" t="str">
        <f>VLOOKUP(A726,HOP!A:U,21,0)</f>
        <v>直采</v>
      </c>
    </row>
    <row r="727" hidden="1" spans="1:9">
      <c r="A727" s="5">
        <v>987656428</v>
      </c>
      <c r="B727" t="s">
        <v>63</v>
      </c>
      <c r="C727" t="s">
        <v>47</v>
      </c>
      <c r="D727" s="5">
        <v>873.1</v>
      </c>
      <c r="E727" t="str">
        <f>VLOOKUP(A727,HOP!A:L,12,0)</f>
        <v>873.10</v>
      </c>
      <c r="F727" t="str">
        <f>VLOOKUP(A727,HOP!A:C,3,0)</f>
        <v>3736905</v>
      </c>
      <c r="G727">
        <f t="shared" si="22"/>
        <v>0</v>
      </c>
      <c r="H727" t="str">
        <f t="shared" si="23"/>
        <v>,3736905</v>
      </c>
      <c r="I727" t="str">
        <f>VLOOKUP(A727,HOP!A:U,21,0)</f>
        <v>直采</v>
      </c>
    </row>
    <row r="728" hidden="1" spans="1:9">
      <c r="A728" s="5">
        <v>987711760</v>
      </c>
      <c r="B728" t="s">
        <v>54</v>
      </c>
      <c r="C728" t="s">
        <v>47</v>
      </c>
      <c r="D728" s="5">
        <v>4014.72</v>
      </c>
      <c r="E728" t="str">
        <f>VLOOKUP(A728,HOP!A:L,12,0)</f>
        <v>4014.72</v>
      </c>
      <c r="F728" t="str">
        <f>VLOOKUP(A728,HOP!A:C,3,0)</f>
        <v>3737167</v>
      </c>
      <c r="G728">
        <f t="shared" si="22"/>
        <v>0</v>
      </c>
      <c r="H728" t="str">
        <f t="shared" si="23"/>
        <v>,3737167</v>
      </c>
      <c r="I728" t="str">
        <f>VLOOKUP(A728,HOP!A:U,21,0)</f>
        <v>直连</v>
      </c>
    </row>
    <row r="729" hidden="1" spans="1:9">
      <c r="A729" s="5">
        <v>987717032</v>
      </c>
      <c r="B729" t="s">
        <v>100</v>
      </c>
      <c r="C729" t="s">
        <v>47</v>
      </c>
      <c r="D729" s="5">
        <v>6492.04</v>
      </c>
      <c r="E729" t="str">
        <f>VLOOKUP(A729,HOP!A:L,12,0)</f>
        <v>6492.04</v>
      </c>
      <c r="F729" t="str">
        <f>VLOOKUP(A729,HOP!A:C,3,0)</f>
        <v>3737180</v>
      </c>
      <c r="G729">
        <f t="shared" si="22"/>
        <v>0</v>
      </c>
      <c r="H729" t="str">
        <f t="shared" si="23"/>
        <v>,3737180</v>
      </c>
      <c r="I729" t="str">
        <f>VLOOKUP(A729,HOP!A:U,21,0)</f>
        <v>直连</v>
      </c>
    </row>
    <row r="730" hidden="1" spans="1:9">
      <c r="A730" s="5">
        <v>987789028</v>
      </c>
      <c r="B730" t="s">
        <v>54</v>
      </c>
      <c r="C730" t="s">
        <v>47</v>
      </c>
      <c r="D730" s="5">
        <v>907.35</v>
      </c>
      <c r="E730" t="str">
        <f>VLOOKUP(A730,HOP!A:L,12,0)</f>
        <v>907.35</v>
      </c>
      <c r="F730" t="str">
        <f>VLOOKUP(A730,HOP!A:C,3,0)</f>
        <v>3737635</v>
      </c>
      <c r="G730">
        <f t="shared" si="22"/>
        <v>0</v>
      </c>
      <c r="H730" t="str">
        <f t="shared" si="23"/>
        <v>,3737635</v>
      </c>
      <c r="I730" t="str">
        <f>VLOOKUP(A730,HOP!A:U,21,0)</f>
        <v>直连</v>
      </c>
    </row>
    <row r="731" hidden="1" spans="1:9">
      <c r="A731" s="5">
        <v>987861769</v>
      </c>
      <c r="B731" t="s">
        <v>54</v>
      </c>
      <c r="C731" t="s">
        <v>47</v>
      </c>
      <c r="D731" s="5">
        <v>7381.71</v>
      </c>
      <c r="E731" t="str">
        <f>VLOOKUP(A731,HOP!A:L,12,0)</f>
        <v>7381.71</v>
      </c>
      <c r="F731" t="str">
        <f>VLOOKUP(A731,HOP!A:C,3,0)</f>
        <v>3530877</v>
      </c>
      <c r="G731">
        <f t="shared" si="22"/>
        <v>0</v>
      </c>
      <c r="H731" t="str">
        <f t="shared" si="23"/>
        <v>,3530877</v>
      </c>
      <c r="I731" t="str">
        <f>VLOOKUP(A731,HOP!A:U,21,0)</f>
        <v>直连</v>
      </c>
    </row>
    <row r="732" hidden="1" spans="1:9">
      <c r="A732" s="5">
        <v>988182588</v>
      </c>
      <c r="B732" t="s">
        <v>100</v>
      </c>
      <c r="C732" t="s">
        <v>47</v>
      </c>
      <c r="D732" s="5">
        <v>1693.75</v>
      </c>
      <c r="E732" t="str">
        <f>VLOOKUP(A732,HOP!A:L,12,0)</f>
        <v>1693.75</v>
      </c>
      <c r="F732" t="str">
        <f>VLOOKUP(A732,HOP!A:C,3,0)</f>
        <v>3739698</v>
      </c>
      <c r="G732">
        <f t="shared" si="22"/>
        <v>0</v>
      </c>
      <c r="H732" t="str">
        <f t="shared" si="23"/>
        <v>,3739698</v>
      </c>
      <c r="I732" t="str">
        <f>VLOOKUP(A732,HOP!A:U,21,0)</f>
        <v>直连</v>
      </c>
    </row>
    <row r="733" hidden="1" spans="1:9">
      <c r="A733" s="5">
        <v>988278264</v>
      </c>
      <c r="B733" t="s">
        <v>100</v>
      </c>
      <c r="C733" t="s">
        <v>47</v>
      </c>
      <c r="D733" s="5">
        <v>754.31</v>
      </c>
      <c r="E733" t="str">
        <f>VLOOKUP(A733,HOP!A:L,12,0)</f>
        <v>754.31</v>
      </c>
      <c r="F733" t="str">
        <f>VLOOKUP(A733,HOP!A:C,3,0)</f>
        <v>3740130</v>
      </c>
      <c r="G733">
        <f t="shared" si="22"/>
        <v>0</v>
      </c>
      <c r="H733" t="str">
        <f t="shared" si="23"/>
        <v>,3740130</v>
      </c>
      <c r="I733" t="str">
        <f>VLOOKUP(A733,HOP!A:U,21,0)</f>
        <v>直采</v>
      </c>
    </row>
    <row r="734" hidden="1" spans="1:9">
      <c r="A734" s="5">
        <v>988295180</v>
      </c>
      <c r="B734" t="s">
        <v>100</v>
      </c>
      <c r="C734" t="s">
        <v>47</v>
      </c>
      <c r="D734" s="5">
        <v>236.52</v>
      </c>
      <c r="E734" t="str">
        <f>VLOOKUP(A734,HOP!A:L,12,0)</f>
        <v>236.52</v>
      </c>
      <c r="F734" t="str">
        <f>VLOOKUP(A734,HOP!A:C,3,0)</f>
        <v>3740182</v>
      </c>
      <c r="G734">
        <f t="shared" si="22"/>
        <v>0</v>
      </c>
      <c r="H734" t="str">
        <f t="shared" si="23"/>
        <v>,3740182</v>
      </c>
      <c r="I734" t="str">
        <f>VLOOKUP(A734,HOP!A:U,21,0)</f>
        <v>直连</v>
      </c>
    </row>
    <row r="735" hidden="1" spans="1:9">
      <c r="A735" s="5">
        <v>988434756</v>
      </c>
      <c r="B735" t="s">
        <v>100</v>
      </c>
      <c r="C735" t="s">
        <v>47</v>
      </c>
      <c r="D735" s="5">
        <v>160.75</v>
      </c>
      <c r="E735" t="str">
        <f>VLOOKUP(A735,HOP!A:L,12,0)</f>
        <v>160.75</v>
      </c>
      <c r="F735" t="str">
        <f>VLOOKUP(A735,HOP!A:C,3,0)</f>
        <v>3741032</v>
      </c>
      <c r="G735">
        <f t="shared" si="22"/>
        <v>0</v>
      </c>
      <c r="H735" t="str">
        <f t="shared" si="23"/>
        <v>,3741032</v>
      </c>
      <c r="I735" t="str">
        <f>VLOOKUP(A735,HOP!A:U,21,0)</f>
        <v>直连</v>
      </c>
    </row>
    <row r="736" hidden="1" spans="1:9">
      <c r="A736" s="5">
        <v>988663908</v>
      </c>
      <c r="B736" t="s">
        <v>63</v>
      </c>
      <c r="C736" t="s">
        <v>47</v>
      </c>
      <c r="D736" s="5">
        <v>1896.76</v>
      </c>
      <c r="E736" t="str">
        <f>VLOOKUP(A736,HOP!A:L,12,0)</f>
        <v>1896.76</v>
      </c>
      <c r="F736" t="str">
        <f>VLOOKUP(A736,HOP!A:C,3,0)</f>
        <v>3742037</v>
      </c>
      <c r="G736">
        <f t="shared" si="22"/>
        <v>0</v>
      </c>
      <c r="H736" t="str">
        <f t="shared" si="23"/>
        <v>,3742037</v>
      </c>
      <c r="I736" t="str">
        <f>VLOOKUP(A736,HOP!A:U,21,0)</f>
        <v>直连</v>
      </c>
    </row>
    <row r="737" hidden="1" spans="1:9">
      <c r="A737" s="5">
        <v>988709232</v>
      </c>
      <c r="B737" t="s">
        <v>100</v>
      </c>
      <c r="C737" t="s">
        <v>47</v>
      </c>
      <c r="D737" s="5">
        <v>571.62</v>
      </c>
      <c r="E737" t="str">
        <f>VLOOKUP(A737,HOP!A:L,12,0)</f>
        <v>571.62</v>
      </c>
      <c r="F737" t="str">
        <f>VLOOKUP(A737,HOP!A:C,3,0)</f>
        <v>3742304</v>
      </c>
      <c r="G737">
        <f t="shared" si="22"/>
        <v>0</v>
      </c>
      <c r="H737" t="str">
        <f t="shared" si="23"/>
        <v>,3742304</v>
      </c>
      <c r="I737" t="str">
        <f>VLOOKUP(A737,HOP!A:U,21,0)</f>
        <v>直连</v>
      </c>
    </row>
    <row r="738" hidden="1" spans="1:9">
      <c r="A738" s="5">
        <v>988710160</v>
      </c>
      <c r="B738" t="s">
        <v>100</v>
      </c>
      <c r="C738" t="s">
        <v>47</v>
      </c>
      <c r="D738" s="5">
        <v>378.76</v>
      </c>
      <c r="E738" t="str">
        <f>VLOOKUP(A738,HOP!A:L,12,0)</f>
        <v>378.76</v>
      </c>
      <c r="F738" t="str">
        <f>VLOOKUP(A738,HOP!A:C,3,0)</f>
        <v>3742306</v>
      </c>
      <c r="G738">
        <f t="shared" si="22"/>
        <v>0</v>
      </c>
      <c r="H738" t="str">
        <f t="shared" si="23"/>
        <v>,3742306</v>
      </c>
      <c r="I738" t="str">
        <f>VLOOKUP(A738,HOP!A:U,21,0)</f>
        <v>直连</v>
      </c>
    </row>
    <row r="739" hidden="1" spans="1:9">
      <c r="A739" s="5">
        <v>988782832</v>
      </c>
      <c r="B739" t="s">
        <v>100</v>
      </c>
      <c r="C739" t="s">
        <v>47</v>
      </c>
      <c r="D739" s="5">
        <v>470.06</v>
      </c>
      <c r="E739" t="str">
        <f>VLOOKUP(A739,HOP!A:L,12,0)</f>
        <v>470.06</v>
      </c>
      <c r="F739" t="str">
        <f>VLOOKUP(A739,HOP!A:C,3,0)</f>
        <v>3742806</v>
      </c>
      <c r="G739">
        <f t="shared" si="22"/>
        <v>0</v>
      </c>
      <c r="H739" t="str">
        <f t="shared" si="23"/>
        <v>,3742806</v>
      </c>
      <c r="I739" t="str">
        <f>VLOOKUP(A739,HOP!A:U,21,0)</f>
        <v>直连</v>
      </c>
    </row>
    <row r="740" hidden="1" spans="1:9">
      <c r="A740" s="5">
        <v>988814092</v>
      </c>
      <c r="B740" t="s">
        <v>100</v>
      </c>
      <c r="C740" t="s">
        <v>47</v>
      </c>
      <c r="D740" s="5">
        <v>906.6</v>
      </c>
      <c r="E740" t="str">
        <f>VLOOKUP(A740,HOP!A:L,12,0)</f>
        <v>906.60</v>
      </c>
      <c r="F740" t="str">
        <f>VLOOKUP(A740,HOP!A:C,3,0)</f>
        <v>3742882</v>
      </c>
      <c r="G740">
        <f t="shared" si="22"/>
        <v>0</v>
      </c>
      <c r="H740" t="str">
        <f t="shared" si="23"/>
        <v>,3742882</v>
      </c>
      <c r="I740" t="str">
        <f>VLOOKUP(A740,HOP!A:U,21,0)</f>
        <v>直采</v>
      </c>
    </row>
    <row r="741" hidden="1" spans="1:9">
      <c r="A741" s="5">
        <v>988836748</v>
      </c>
      <c r="B741" t="s">
        <v>100</v>
      </c>
      <c r="C741" t="s">
        <v>47</v>
      </c>
      <c r="D741" s="5">
        <v>592.46</v>
      </c>
      <c r="E741" t="str">
        <f>VLOOKUP(A741,HOP!A:L,12,0)</f>
        <v>592.46</v>
      </c>
      <c r="F741" t="str">
        <f>VLOOKUP(A741,HOP!A:C,3,0)</f>
        <v>3743115</v>
      </c>
      <c r="G741">
        <f t="shared" si="22"/>
        <v>0</v>
      </c>
      <c r="H741" t="str">
        <f t="shared" si="23"/>
        <v>,3743115</v>
      </c>
      <c r="I741" t="str">
        <f>VLOOKUP(A741,HOP!A:U,21,0)</f>
        <v>直连</v>
      </c>
    </row>
    <row r="742" hidden="1" spans="1:9">
      <c r="A742" s="5">
        <v>988869576</v>
      </c>
      <c r="B742" t="s">
        <v>63</v>
      </c>
      <c r="C742" t="s">
        <v>47</v>
      </c>
      <c r="D742" s="5">
        <v>680.64</v>
      </c>
      <c r="E742" t="str">
        <f>VLOOKUP(A742,HOP!A:L,12,0)</f>
        <v>680.64</v>
      </c>
      <c r="F742" t="str">
        <f>VLOOKUP(A742,HOP!A:C,3,0)</f>
        <v>3743211</v>
      </c>
      <c r="G742">
        <f t="shared" si="22"/>
        <v>0</v>
      </c>
      <c r="H742" t="str">
        <f t="shared" si="23"/>
        <v>,3743211</v>
      </c>
      <c r="I742" t="str">
        <f>VLOOKUP(A742,HOP!A:U,21,0)</f>
        <v>直连</v>
      </c>
    </row>
    <row r="743" hidden="1" spans="1:9">
      <c r="A743" s="5">
        <v>988961836</v>
      </c>
      <c r="B743" t="s">
        <v>100</v>
      </c>
      <c r="C743" t="s">
        <v>47</v>
      </c>
      <c r="D743" s="5">
        <v>305.87</v>
      </c>
      <c r="E743" t="str">
        <f>VLOOKUP(A743,HOP!A:L,12,0)</f>
        <v>305.87</v>
      </c>
      <c r="F743" t="str">
        <f>VLOOKUP(A743,HOP!A:C,3,0)</f>
        <v>3743611</v>
      </c>
      <c r="G743">
        <f t="shared" si="22"/>
        <v>0</v>
      </c>
      <c r="H743" t="str">
        <f t="shared" si="23"/>
        <v>,3743611</v>
      </c>
      <c r="I743" t="str">
        <f>VLOOKUP(A743,HOP!A:U,21,0)</f>
        <v>直连</v>
      </c>
    </row>
    <row r="744" hidden="1" spans="1:9">
      <c r="A744" s="5">
        <v>988995496</v>
      </c>
      <c r="B744" t="s">
        <v>100</v>
      </c>
      <c r="C744" t="s">
        <v>47</v>
      </c>
      <c r="D744" s="5">
        <v>929.57</v>
      </c>
      <c r="E744" t="str">
        <f>VLOOKUP(A744,HOP!A:L,12,0)</f>
        <v>929.57</v>
      </c>
      <c r="F744" t="str">
        <f>VLOOKUP(A744,HOP!A:C,3,0)</f>
        <v>3743822</v>
      </c>
      <c r="G744">
        <f t="shared" si="22"/>
        <v>0</v>
      </c>
      <c r="H744" t="str">
        <f t="shared" si="23"/>
        <v>,3743822</v>
      </c>
      <c r="I744" t="str">
        <f>VLOOKUP(A744,HOP!A:U,21,0)</f>
        <v>直连</v>
      </c>
    </row>
    <row r="745" hidden="1" spans="1:9">
      <c r="A745" s="5">
        <v>988999244</v>
      </c>
      <c r="B745" t="s">
        <v>100</v>
      </c>
      <c r="C745" t="s">
        <v>47</v>
      </c>
      <c r="D745" s="5">
        <v>114.15</v>
      </c>
      <c r="E745" t="str">
        <f>VLOOKUP(A745,HOP!A:L,12,0)</f>
        <v>114.15</v>
      </c>
      <c r="F745" t="str">
        <f>VLOOKUP(A745,HOP!A:C,3,0)</f>
        <v>3743836</v>
      </c>
      <c r="G745">
        <f t="shared" si="22"/>
        <v>0</v>
      </c>
      <c r="H745" t="str">
        <f t="shared" si="23"/>
        <v>,3743836</v>
      </c>
      <c r="I745" t="str">
        <f>VLOOKUP(A745,HOP!A:U,21,0)</f>
        <v>直连</v>
      </c>
    </row>
    <row r="746" spans="1:15">
      <c r="A746" s="5">
        <v>989174812</v>
      </c>
      <c r="B746" t="s">
        <v>100</v>
      </c>
      <c r="C746" t="s">
        <v>47</v>
      </c>
      <c r="D746" s="5">
        <v>470.01</v>
      </c>
      <c r="E746" t="e">
        <f>VLOOKUP(A746,HOP!A:L,12,0)</f>
        <v>#N/A</v>
      </c>
      <c r="F746" s="1">
        <v>3744529</v>
      </c>
      <c r="G746" t="e">
        <f t="shared" si="22"/>
        <v>#N/A</v>
      </c>
      <c r="H746" t="str">
        <f t="shared" si="23"/>
        <v>,3744529</v>
      </c>
      <c r="I746" t="e">
        <f>VLOOKUP(A746,HOP!A:U,21,0)</f>
        <v>#N/A</v>
      </c>
      <c r="J746" t="s">
        <v>4047</v>
      </c>
      <c r="O746" t="s">
        <v>4048</v>
      </c>
    </row>
    <row r="747" hidden="1" spans="1:9">
      <c r="A747" s="5">
        <v>989193208</v>
      </c>
      <c r="B747" t="s">
        <v>100</v>
      </c>
      <c r="C747" t="s">
        <v>47</v>
      </c>
      <c r="D747" s="5">
        <v>402.96</v>
      </c>
      <c r="E747" t="str">
        <f>VLOOKUP(A747,HOP!A:L,12,0)</f>
        <v>402.96</v>
      </c>
      <c r="F747" t="str">
        <f>VLOOKUP(A747,HOP!A:C,3,0)</f>
        <v>3744586</v>
      </c>
      <c r="G747">
        <f t="shared" si="22"/>
        <v>0</v>
      </c>
      <c r="H747" t="str">
        <f t="shared" si="23"/>
        <v>,3744586</v>
      </c>
      <c r="I747" t="str">
        <f>VLOOKUP(A747,HOP!A:U,21,0)</f>
        <v>直连</v>
      </c>
    </row>
    <row r="748" hidden="1" spans="1:9">
      <c r="A748" s="5">
        <v>989229937</v>
      </c>
      <c r="B748" t="s">
        <v>54</v>
      </c>
      <c r="C748" t="s">
        <v>47</v>
      </c>
      <c r="D748" s="5">
        <v>633.51</v>
      </c>
      <c r="E748" t="str">
        <f>VLOOKUP(A748,HOP!A:L,12,0)</f>
        <v>633.51</v>
      </c>
      <c r="F748" t="str">
        <f>VLOOKUP(A748,HOP!A:C,3,0)</f>
        <v>3537261</v>
      </c>
      <c r="G748">
        <f t="shared" si="22"/>
        <v>0</v>
      </c>
      <c r="H748" t="str">
        <f t="shared" si="23"/>
        <v>,3537261</v>
      </c>
      <c r="I748" t="str">
        <f>VLOOKUP(A748,HOP!A:U,21,0)</f>
        <v>直采</v>
      </c>
    </row>
    <row r="749" hidden="1" spans="1:9">
      <c r="A749" s="5">
        <v>989288888</v>
      </c>
      <c r="B749" t="s">
        <v>100</v>
      </c>
      <c r="C749" t="s">
        <v>47</v>
      </c>
      <c r="D749" s="5">
        <v>932.56</v>
      </c>
      <c r="E749" t="str">
        <f>VLOOKUP(A749,HOP!A:L,12,0)</f>
        <v>932.56</v>
      </c>
      <c r="F749" t="str">
        <f>VLOOKUP(A749,HOP!A:C,3,0)</f>
        <v>3745303</v>
      </c>
      <c r="G749">
        <f t="shared" si="22"/>
        <v>0</v>
      </c>
      <c r="H749" t="str">
        <f t="shared" si="23"/>
        <v>,3745303</v>
      </c>
      <c r="I749" t="str">
        <f>VLOOKUP(A749,HOP!A:U,21,0)</f>
        <v>直连</v>
      </c>
    </row>
    <row r="750" hidden="1" spans="1:9">
      <c r="A750" s="5">
        <v>989505488</v>
      </c>
      <c r="B750" t="s">
        <v>100</v>
      </c>
      <c r="C750" t="s">
        <v>47</v>
      </c>
      <c r="D750" s="5">
        <v>558.87</v>
      </c>
      <c r="E750" t="str">
        <f>VLOOKUP(A750,HOP!A:L,12,0)</f>
        <v>558.87</v>
      </c>
      <c r="F750" t="str">
        <f>VLOOKUP(A750,HOP!A:C,3,0)</f>
        <v>3746545</v>
      </c>
      <c r="G750">
        <f t="shared" si="22"/>
        <v>0</v>
      </c>
      <c r="H750" t="str">
        <f t="shared" si="23"/>
        <v>,3746545</v>
      </c>
      <c r="I750" t="str">
        <f>VLOOKUP(A750,HOP!A:U,21,0)</f>
        <v>直连</v>
      </c>
    </row>
    <row r="751" hidden="1" spans="1:9">
      <c r="A751" s="5">
        <v>989512988</v>
      </c>
      <c r="B751" t="s">
        <v>100</v>
      </c>
      <c r="C751" t="s">
        <v>47</v>
      </c>
      <c r="D751" s="5">
        <v>259.9</v>
      </c>
      <c r="E751" t="str">
        <f>VLOOKUP(A751,HOP!A:L,12,0)</f>
        <v>259.90</v>
      </c>
      <c r="F751" t="str">
        <f>VLOOKUP(A751,HOP!A:C,3,0)</f>
        <v>3746571</v>
      </c>
      <c r="G751">
        <f t="shared" si="22"/>
        <v>0</v>
      </c>
      <c r="H751" t="str">
        <f t="shared" si="23"/>
        <v>,3746571</v>
      </c>
      <c r="I751" t="str">
        <f>VLOOKUP(A751,HOP!A:U,21,0)</f>
        <v>直采</v>
      </c>
    </row>
    <row r="752" hidden="1" spans="1:9">
      <c r="A752" s="5">
        <v>989529576</v>
      </c>
      <c r="B752" t="s">
        <v>100</v>
      </c>
      <c r="C752" t="s">
        <v>47</v>
      </c>
      <c r="D752" s="5">
        <v>470.06</v>
      </c>
      <c r="E752" t="str">
        <f>VLOOKUP(A752,HOP!A:L,12,0)</f>
        <v>470.06</v>
      </c>
      <c r="F752" t="str">
        <f>VLOOKUP(A752,HOP!A:C,3,0)</f>
        <v>3746624</v>
      </c>
      <c r="G752">
        <f t="shared" si="22"/>
        <v>0</v>
      </c>
      <c r="H752" t="str">
        <f t="shared" si="23"/>
        <v>,3746624</v>
      </c>
      <c r="I752" t="str">
        <f>VLOOKUP(A752,HOP!A:U,21,0)</f>
        <v>直连</v>
      </c>
    </row>
    <row r="753" hidden="1" spans="1:9">
      <c r="A753" s="5">
        <v>989556772</v>
      </c>
      <c r="B753" t="s">
        <v>100</v>
      </c>
      <c r="C753" t="s">
        <v>47</v>
      </c>
      <c r="D753" s="5">
        <v>128.6</v>
      </c>
      <c r="E753" t="str">
        <f>VLOOKUP(A753,HOP!A:L,12,0)</f>
        <v>128.60</v>
      </c>
      <c r="F753" t="str">
        <f>VLOOKUP(A753,HOP!A:C,3,0)</f>
        <v>3746829</v>
      </c>
      <c r="G753">
        <f t="shared" si="22"/>
        <v>0</v>
      </c>
      <c r="H753" t="str">
        <f t="shared" si="23"/>
        <v>,3746829</v>
      </c>
      <c r="I753" t="str">
        <f>VLOOKUP(A753,HOP!A:U,21,0)</f>
        <v>直连</v>
      </c>
    </row>
    <row r="754" hidden="1" spans="1:9">
      <c r="A754" s="5">
        <v>989570628</v>
      </c>
      <c r="B754" t="s">
        <v>100</v>
      </c>
      <c r="C754" t="s">
        <v>47</v>
      </c>
      <c r="D754" s="5">
        <v>331.3</v>
      </c>
      <c r="E754" t="str">
        <f>VLOOKUP(A754,HOP!A:L,12,0)</f>
        <v>331.30</v>
      </c>
      <c r="F754" t="str">
        <f>VLOOKUP(A754,HOP!A:C,3,0)</f>
        <v>3746861</v>
      </c>
      <c r="G754">
        <f t="shared" si="22"/>
        <v>0</v>
      </c>
      <c r="H754" t="str">
        <f t="shared" si="23"/>
        <v>,3746861</v>
      </c>
      <c r="I754" t="str">
        <f>VLOOKUP(A754,HOP!A:U,21,0)</f>
        <v>直连</v>
      </c>
    </row>
    <row r="755" hidden="1" spans="1:9">
      <c r="A755" s="5">
        <v>989588736</v>
      </c>
      <c r="B755" t="s">
        <v>100</v>
      </c>
      <c r="C755" t="s">
        <v>47</v>
      </c>
      <c r="D755" s="5">
        <v>1841.12</v>
      </c>
      <c r="E755" t="str">
        <f>VLOOKUP(A755,HOP!A:L,12,0)</f>
        <v>1841.12</v>
      </c>
      <c r="F755" t="str">
        <f>VLOOKUP(A755,HOP!A:C,3,0)</f>
        <v>3746920</v>
      </c>
      <c r="G755">
        <f t="shared" si="22"/>
        <v>0</v>
      </c>
      <c r="H755" t="str">
        <f t="shared" si="23"/>
        <v>,3746920</v>
      </c>
      <c r="I755" t="str">
        <f>VLOOKUP(A755,HOP!A:U,21,0)</f>
        <v>直连</v>
      </c>
    </row>
    <row r="756" hidden="1" spans="1:9">
      <c r="A756" s="5">
        <v>989599156</v>
      </c>
      <c r="B756" t="s">
        <v>100</v>
      </c>
      <c r="C756" t="s">
        <v>47</v>
      </c>
      <c r="D756" s="5">
        <v>276.13</v>
      </c>
      <c r="E756" t="str">
        <f>VLOOKUP(A756,HOP!A:L,12,0)</f>
        <v>276.13</v>
      </c>
      <c r="F756" t="str">
        <f>VLOOKUP(A756,HOP!A:C,3,0)</f>
        <v>3747121</v>
      </c>
      <c r="G756">
        <f t="shared" si="22"/>
        <v>0</v>
      </c>
      <c r="H756" t="str">
        <f t="shared" si="23"/>
        <v>,3747121</v>
      </c>
      <c r="I756" t="str">
        <f>VLOOKUP(A756,HOP!A:U,21,0)</f>
        <v>直连</v>
      </c>
    </row>
    <row r="757" hidden="1" spans="1:9">
      <c r="A757" s="5">
        <v>989607712</v>
      </c>
      <c r="B757" t="s">
        <v>100</v>
      </c>
      <c r="C757" t="s">
        <v>47</v>
      </c>
      <c r="D757" s="5">
        <v>1197.97</v>
      </c>
      <c r="E757" t="str">
        <f>VLOOKUP(A757,HOP!A:L,12,0)</f>
        <v>1197.97</v>
      </c>
      <c r="F757" t="str">
        <f>VLOOKUP(A757,HOP!A:C,3,0)</f>
        <v>3747146</v>
      </c>
      <c r="G757">
        <f t="shared" si="22"/>
        <v>0</v>
      </c>
      <c r="H757" t="str">
        <f t="shared" si="23"/>
        <v>,3747146</v>
      </c>
      <c r="I757" t="str">
        <f>VLOOKUP(A757,HOP!A:U,21,0)</f>
        <v>直采</v>
      </c>
    </row>
    <row r="758" hidden="1" spans="1:9">
      <c r="A758" s="5">
        <v>989665772</v>
      </c>
      <c r="B758" t="s">
        <v>100</v>
      </c>
      <c r="C758" t="s">
        <v>47</v>
      </c>
      <c r="D758" s="5">
        <v>1015.23</v>
      </c>
      <c r="E758" t="str">
        <f>VLOOKUP(A758,HOP!A:L,12,0)</f>
        <v>1015.23</v>
      </c>
      <c r="F758" t="str">
        <f>VLOOKUP(A758,HOP!A:C,3,0)</f>
        <v>3747477</v>
      </c>
      <c r="G758">
        <f t="shared" si="22"/>
        <v>0</v>
      </c>
      <c r="H758" t="str">
        <f t="shared" si="23"/>
        <v>,3747477</v>
      </c>
      <c r="I758" t="str">
        <f>VLOOKUP(A758,HOP!A:U,21,0)</f>
        <v>直采</v>
      </c>
    </row>
    <row r="759" hidden="1" spans="1:9">
      <c r="A759" s="5">
        <v>989721164</v>
      </c>
      <c r="B759" t="s">
        <v>100</v>
      </c>
      <c r="C759" t="s">
        <v>47</v>
      </c>
      <c r="D759" s="5">
        <v>214.59</v>
      </c>
      <c r="E759" t="str">
        <f>VLOOKUP(A759,HOP!A:L,12,0)</f>
        <v>214.59</v>
      </c>
      <c r="F759" t="str">
        <f>VLOOKUP(A759,HOP!A:C,3,0)</f>
        <v>3747784</v>
      </c>
      <c r="G759">
        <f t="shared" si="22"/>
        <v>0</v>
      </c>
      <c r="H759" t="str">
        <f t="shared" si="23"/>
        <v>,3747784</v>
      </c>
      <c r="I759" t="str">
        <f>VLOOKUP(A759,HOP!A:U,21,0)</f>
        <v>直连</v>
      </c>
    </row>
    <row r="760" hidden="1" spans="1:9">
      <c r="A760" s="5">
        <v>989767864</v>
      </c>
      <c r="B760" t="s">
        <v>100</v>
      </c>
      <c r="C760" t="s">
        <v>47</v>
      </c>
      <c r="D760" s="5">
        <v>151</v>
      </c>
      <c r="E760" t="str">
        <f>VLOOKUP(A760,HOP!A:L,12,0)</f>
        <v>151.00</v>
      </c>
      <c r="F760" t="str">
        <f>VLOOKUP(A760,HOP!A:C,3,0)</f>
        <v>3747912</v>
      </c>
      <c r="G760">
        <f t="shared" si="22"/>
        <v>0</v>
      </c>
      <c r="H760" t="str">
        <f t="shared" si="23"/>
        <v>,3747912</v>
      </c>
      <c r="I760" t="str">
        <f>VLOOKUP(A760,HOP!A:U,21,0)</f>
        <v>直连</v>
      </c>
    </row>
    <row r="761" hidden="1" spans="1:9">
      <c r="A761" s="5">
        <v>989772932</v>
      </c>
      <c r="B761" t="s">
        <v>100</v>
      </c>
      <c r="C761" t="s">
        <v>47</v>
      </c>
      <c r="D761" s="5">
        <v>560.18</v>
      </c>
      <c r="E761" t="str">
        <f>VLOOKUP(A761,HOP!A:L,12,0)</f>
        <v>560.18</v>
      </c>
      <c r="F761" t="str">
        <f>VLOOKUP(A761,HOP!A:C,3,0)</f>
        <v>3747925</v>
      </c>
      <c r="G761">
        <f t="shared" si="22"/>
        <v>0</v>
      </c>
      <c r="H761" t="str">
        <f t="shared" si="23"/>
        <v>,3747925</v>
      </c>
      <c r="I761" t="str">
        <f>VLOOKUP(A761,HOP!A:U,21,0)</f>
        <v>直连</v>
      </c>
    </row>
    <row r="762" hidden="1" spans="1:9">
      <c r="A762" s="5">
        <v>989856444</v>
      </c>
      <c r="B762" t="s">
        <v>100</v>
      </c>
      <c r="C762" t="s">
        <v>47</v>
      </c>
      <c r="D762" s="5">
        <v>286.71</v>
      </c>
      <c r="E762" t="str">
        <f>VLOOKUP(A762,HOP!A:L,12,0)</f>
        <v>286.71</v>
      </c>
      <c r="F762" t="str">
        <f>VLOOKUP(A762,HOP!A:C,3,0)</f>
        <v>3748151</v>
      </c>
      <c r="G762">
        <f t="shared" si="22"/>
        <v>0</v>
      </c>
      <c r="H762" t="str">
        <f t="shared" si="23"/>
        <v>,3748151</v>
      </c>
      <c r="I762" t="str">
        <f>VLOOKUP(A762,HOP!A:U,21,0)</f>
        <v>直连</v>
      </c>
    </row>
    <row r="763" hidden="1" spans="1:9">
      <c r="A763" s="5">
        <v>989864020</v>
      </c>
      <c r="B763" t="s">
        <v>100</v>
      </c>
      <c r="C763" t="s">
        <v>47</v>
      </c>
      <c r="D763" s="5">
        <v>436.55</v>
      </c>
      <c r="E763" t="str">
        <f>VLOOKUP(A763,HOP!A:L,12,0)</f>
        <v>436.55</v>
      </c>
      <c r="F763" t="str">
        <f>VLOOKUP(A763,HOP!A:C,3,0)</f>
        <v>3748262</v>
      </c>
      <c r="G763">
        <f t="shared" si="22"/>
        <v>0</v>
      </c>
      <c r="H763" t="str">
        <f t="shared" si="23"/>
        <v>,3748262</v>
      </c>
      <c r="I763" t="str">
        <f>VLOOKUP(A763,HOP!A:U,21,0)</f>
        <v>直采</v>
      </c>
    </row>
    <row r="764" hidden="1" spans="1:9">
      <c r="A764" s="5">
        <v>989891052</v>
      </c>
      <c r="B764" t="s">
        <v>100</v>
      </c>
      <c r="C764" t="s">
        <v>47</v>
      </c>
      <c r="D764" s="5">
        <v>1085.63</v>
      </c>
      <c r="E764" t="str">
        <f>VLOOKUP(A764,HOP!A:L,12,0)</f>
        <v>1085.63</v>
      </c>
      <c r="F764" t="str">
        <f>VLOOKUP(A764,HOP!A:C,3,0)</f>
        <v>3748341</v>
      </c>
      <c r="G764">
        <f t="shared" si="22"/>
        <v>0</v>
      </c>
      <c r="H764" t="str">
        <f t="shared" si="23"/>
        <v>,3748341</v>
      </c>
      <c r="I764" t="str">
        <f>VLOOKUP(A764,HOP!A:U,21,0)</f>
        <v>直连</v>
      </c>
    </row>
    <row r="765" hidden="1" spans="1:9">
      <c r="A765" s="5">
        <v>989914968</v>
      </c>
      <c r="B765" t="s">
        <v>100</v>
      </c>
      <c r="C765" t="s">
        <v>47</v>
      </c>
      <c r="D765" s="5">
        <v>177.68</v>
      </c>
      <c r="E765" t="str">
        <f>VLOOKUP(A765,HOP!A:L,12,0)</f>
        <v>177.68</v>
      </c>
      <c r="F765" t="str">
        <f>VLOOKUP(A765,HOP!A:C,3,0)</f>
        <v>3748416</v>
      </c>
      <c r="G765">
        <f t="shared" si="22"/>
        <v>0</v>
      </c>
      <c r="H765" t="str">
        <f t="shared" si="23"/>
        <v>,3748416</v>
      </c>
      <c r="I765" t="str">
        <f>VLOOKUP(A765,HOP!A:U,21,0)</f>
        <v>直连</v>
      </c>
    </row>
    <row r="766" hidden="1" spans="1:9">
      <c r="A766" s="5">
        <v>990208292</v>
      </c>
      <c r="B766" t="s">
        <v>100</v>
      </c>
      <c r="C766" t="s">
        <v>47</v>
      </c>
      <c r="D766" s="5">
        <v>637.76</v>
      </c>
      <c r="E766" t="str">
        <f>VLOOKUP(A766,HOP!A:L,12,0)</f>
        <v>637.76</v>
      </c>
      <c r="F766" t="str">
        <f>VLOOKUP(A766,HOP!A:C,3,0)</f>
        <v>3749754</v>
      </c>
      <c r="G766">
        <f t="shared" si="22"/>
        <v>0</v>
      </c>
      <c r="H766" t="str">
        <f t="shared" si="23"/>
        <v>,3749754</v>
      </c>
      <c r="I766" t="str">
        <f>VLOOKUP(A766,HOP!A:U,21,0)</f>
        <v>直连</v>
      </c>
    </row>
    <row r="767" hidden="1" spans="1:9">
      <c r="A767" s="5">
        <v>990212020</v>
      </c>
      <c r="B767" t="s">
        <v>100</v>
      </c>
      <c r="C767" t="s">
        <v>47</v>
      </c>
      <c r="D767" s="5">
        <v>587.42</v>
      </c>
      <c r="E767" t="str">
        <f>VLOOKUP(A767,HOP!A:L,12,0)</f>
        <v>587.42</v>
      </c>
      <c r="F767" t="str">
        <f>VLOOKUP(A767,HOP!A:C,3,0)</f>
        <v>3749760</v>
      </c>
      <c r="G767">
        <f t="shared" si="22"/>
        <v>0</v>
      </c>
      <c r="H767" t="str">
        <f t="shared" si="23"/>
        <v>,3749760</v>
      </c>
      <c r="I767" t="str">
        <f>VLOOKUP(A767,HOP!A:U,21,0)</f>
        <v>直连</v>
      </c>
    </row>
    <row r="768" hidden="1" spans="1:9">
      <c r="A768" s="5">
        <v>990238892</v>
      </c>
      <c r="B768" t="s">
        <v>100</v>
      </c>
      <c r="C768" t="s">
        <v>47</v>
      </c>
      <c r="D768" s="5">
        <v>673.7</v>
      </c>
      <c r="E768" t="str">
        <f>VLOOKUP(A768,HOP!A:L,12,0)</f>
        <v>673.70</v>
      </c>
      <c r="F768" t="str">
        <f>VLOOKUP(A768,HOP!A:C,3,0)</f>
        <v>3750824</v>
      </c>
      <c r="G768">
        <f t="shared" si="22"/>
        <v>0</v>
      </c>
      <c r="H768" t="str">
        <f t="shared" si="23"/>
        <v>,3750824</v>
      </c>
      <c r="I768" t="str">
        <f>VLOOKUP(A768,HOP!A:U,21,0)</f>
        <v>直连</v>
      </c>
    </row>
    <row r="769" hidden="1" spans="1:9">
      <c r="A769" s="5">
        <v>990256920</v>
      </c>
      <c r="B769" t="s">
        <v>100</v>
      </c>
      <c r="C769" t="s">
        <v>47</v>
      </c>
      <c r="D769" s="5">
        <v>699.38</v>
      </c>
      <c r="E769" t="str">
        <f>VLOOKUP(A769,HOP!A:L,12,0)</f>
        <v>699.38</v>
      </c>
      <c r="F769" t="str">
        <f>VLOOKUP(A769,HOP!A:C,3,0)</f>
        <v>3750895</v>
      </c>
      <c r="G769">
        <f t="shared" si="22"/>
        <v>0</v>
      </c>
      <c r="H769" t="str">
        <f t="shared" si="23"/>
        <v>,3750895</v>
      </c>
      <c r="I769" t="str">
        <f>VLOOKUP(A769,HOP!A:U,21,0)</f>
        <v>直连</v>
      </c>
    </row>
    <row r="770" hidden="1" spans="1:9">
      <c r="A770" s="5">
        <v>990262916</v>
      </c>
      <c r="B770" t="s">
        <v>100</v>
      </c>
      <c r="C770" t="s">
        <v>47</v>
      </c>
      <c r="D770" s="5">
        <v>436.55</v>
      </c>
      <c r="E770" t="str">
        <f>VLOOKUP(A770,HOP!A:L,12,0)</f>
        <v>436.55</v>
      </c>
      <c r="F770" t="str">
        <f>VLOOKUP(A770,HOP!A:C,3,0)</f>
        <v>3750914</v>
      </c>
      <c r="G770">
        <f t="shared" si="22"/>
        <v>0</v>
      </c>
      <c r="H770" t="str">
        <f t="shared" si="23"/>
        <v>,3750914</v>
      </c>
      <c r="I770" t="str">
        <f>VLOOKUP(A770,HOP!A:U,21,0)</f>
        <v>直采</v>
      </c>
    </row>
    <row r="771" hidden="1" spans="1:9">
      <c r="A771" s="5">
        <v>990274272</v>
      </c>
      <c r="B771" t="s">
        <v>100</v>
      </c>
      <c r="C771" t="s">
        <v>47</v>
      </c>
      <c r="D771" s="5">
        <v>78.69</v>
      </c>
      <c r="E771" t="str">
        <f>VLOOKUP(A771,HOP!A:L,12,0)</f>
        <v>78.69</v>
      </c>
      <c r="F771" t="str">
        <f>VLOOKUP(A771,HOP!A:C,3,0)</f>
        <v>3751056</v>
      </c>
      <c r="G771">
        <f t="shared" ref="G771:G834" si="24">D771-E771</f>
        <v>0</v>
      </c>
      <c r="H771" t="str">
        <f t="shared" ref="H771:H834" si="25">$H$1&amp;F771</f>
        <v>,3751056</v>
      </c>
      <c r="I771" t="str">
        <f>VLOOKUP(A771,HOP!A:U,21,0)</f>
        <v>直连</v>
      </c>
    </row>
    <row r="772" hidden="1" spans="1:9">
      <c r="A772" s="5">
        <v>990274416</v>
      </c>
      <c r="B772" t="s">
        <v>100</v>
      </c>
      <c r="C772" t="s">
        <v>47</v>
      </c>
      <c r="D772" s="5">
        <v>436.55</v>
      </c>
      <c r="E772" t="str">
        <f>VLOOKUP(A772,HOP!A:L,12,0)</f>
        <v>436.55</v>
      </c>
      <c r="F772" t="str">
        <f>VLOOKUP(A772,HOP!A:C,3,0)</f>
        <v>3751059</v>
      </c>
      <c r="G772">
        <f t="shared" si="24"/>
        <v>0</v>
      </c>
      <c r="H772" t="str">
        <f t="shared" si="25"/>
        <v>,3751059</v>
      </c>
      <c r="I772" t="str">
        <f>VLOOKUP(A772,HOP!A:U,21,0)</f>
        <v>直采</v>
      </c>
    </row>
    <row r="773" hidden="1" spans="1:9">
      <c r="A773" s="5">
        <v>990283864</v>
      </c>
      <c r="B773" t="s">
        <v>100</v>
      </c>
      <c r="C773" t="s">
        <v>47</v>
      </c>
      <c r="D773" s="5">
        <v>217.96</v>
      </c>
      <c r="E773" t="str">
        <f>VLOOKUP(A773,HOP!A:L,12,0)</f>
        <v>217.96</v>
      </c>
      <c r="F773" t="str">
        <f>VLOOKUP(A773,HOP!A:C,3,0)</f>
        <v>3751098</v>
      </c>
      <c r="G773">
        <f t="shared" si="24"/>
        <v>0</v>
      </c>
      <c r="H773" t="str">
        <f t="shared" si="25"/>
        <v>,3751098</v>
      </c>
      <c r="I773" t="str">
        <f>VLOOKUP(A773,HOP!A:U,21,0)</f>
        <v>直连</v>
      </c>
    </row>
    <row r="774" hidden="1" spans="1:9">
      <c r="A774" s="5">
        <v>990304348</v>
      </c>
      <c r="B774" t="s">
        <v>100</v>
      </c>
      <c r="C774" t="s">
        <v>47</v>
      </c>
      <c r="D774" s="5">
        <v>249.48</v>
      </c>
      <c r="E774" t="str">
        <f>VLOOKUP(A774,HOP!A:L,12,0)</f>
        <v>249.48</v>
      </c>
      <c r="F774" t="str">
        <f>VLOOKUP(A774,HOP!A:C,3,0)</f>
        <v>3751169</v>
      </c>
      <c r="G774">
        <f t="shared" si="24"/>
        <v>0</v>
      </c>
      <c r="H774" t="str">
        <f t="shared" si="25"/>
        <v>,3751169</v>
      </c>
      <c r="I774" t="str">
        <f>VLOOKUP(A774,HOP!A:U,21,0)</f>
        <v>直连</v>
      </c>
    </row>
    <row r="775" hidden="1" spans="1:9">
      <c r="A775" s="5">
        <v>990339532</v>
      </c>
      <c r="B775" t="s">
        <v>100</v>
      </c>
      <c r="C775" t="s">
        <v>47</v>
      </c>
      <c r="D775" s="5">
        <v>307.71</v>
      </c>
      <c r="E775" t="str">
        <f>VLOOKUP(A775,HOP!A:L,12,0)</f>
        <v>307.71</v>
      </c>
      <c r="F775" t="str">
        <f>VLOOKUP(A775,HOP!A:C,3,0)</f>
        <v>3751400</v>
      </c>
      <c r="G775">
        <f t="shared" si="24"/>
        <v>0</v>
      </c>
      <c r="H775" t="str">
        <f t="shared" si="25"/>
        <v>,3751400</v>
      </c>
      <c r="I775" t="str">
        <f>VLOOKUP(A775,HOP!A:U,21,0)</f>
        <v>直连</v>
      </c>
    </row>
    <row r="776" hidden="1" spans="1:9">
      <c r="A776" s="5">
        <v>990362704</v>
      </c>
      <c r="B776" t="s">
        <v>100</v>
      </c>
      <c r="C776" t="s">
        <v>47</v>
      </c>
      <c r="D776" s="5">
        <v>748.21</v>
      </c>
      <c r="E776" t="str">
        <f>VLOOKUP(A776,HOP!A:L,12,0)</f>
        <v>748.21</v>
      </c>
      <c r="F776" t="str">
        <f>VLOOKUP(A776,HOP!A:C,3,0)</f>
        <v>3751473</v>
      </c>
      <c r="G776">
        <f t="shared" si="24"/>
        <v>0</v>
      </c>
      <c r="H776" t="str">
        <f t="shared" si="25"/>
        <v>,3751473</v>
      </c>
      <c r="I776" t="str">
        <f>VLOOKUP(A776,HOP!A:U,21,0)</f>
        <v>直连</v>
      </c>
    </row>
    <row r="777" hidden="1" spans="1:9">
      <c r="A777" s="5">
        <v>990374360</v>
      </c>
      <c r="B777" t="s">
        <v>100</v>
      </c>
      <c r="C777" t="s">
        <v>47</v>
      </c>
      <c r="D777" s="5">
        <v>161.31</v>
      </c>
      <c r="E777" t="str">
        <f>VLOOKUP(A777,HOP!A:L,12,0)</f>
        <v>161.31</v>
      </c>
      <c r="F777" t="str">
        <f>VLOOKUP(A777,HOP!A:C,3,0)</f>
        <v>3751667</v>
      </c>
      <c r="G777">
        <f t="shared" si="24"/>
        <v>0</v>
      </c>
      <c r="H777" t="str">
        <f t="shared" si="25"/>
        <v>,3751667</v>
      </c>
      <c r="I777" t="str">
        <f>VLOOKUP(A777,HOP!A:U,21,0)</f>
        <v>直连</v>
      </c>
    </row>
    <row r="778" hidden="1" spans="1:9">
      <c r="A778" s="5">
        <v>990382744</v>
      </c>
      <c r="B778" t="s">
        <v>100</v>
      </c>
      <c r="C778" t="s">
        <v>47</v>
      </c>
      <c r="D778" s="5">
        <v>483.58</v>
      </c>
      <c r="E778" t="str">
        <f>VLOOKUP(A778,HOP!A:L,12,0)</f>
        <v>483.58</v>
      </c>
      <c r="F778" t="str">
        <f>VLOOKUP(A778,HOP!A:C,3,0)</f>
        <v>3751695</v>
      </c>
      <c r="G778">
        <f t="shared" si="24"/>
        <v>0</v>
      </c>
      <c r="H778" t="str">
        <f t="shared" si="25"/>
        <v>,3751695</v>
      </c>
      <c r="I778" t="str">
        <f>VLOOKUP(A778,HOP!A:U,21,0)</f>
        <v>直连</v>
      </c>
    </row>
    <row r="779" hidden="1" spans="1:9">
      <c r="A779" s="5">
        <v>990416840</v>
      </c>
      <c r="B779" t="s">
        <v>100</v>
      </c>
      <c r="C779" t="s">
        <v>47</v>
      </c>
      <c r="D779" s="5">
        <v>281.73</v>
      </c>
      <c r="E779" t="str">
        <f>VLOOKUP(A779,HOP!A:L,12,0)</f>
        <v>281.73</v>
      </c>
      <c r="F779" t="str">
        <f>VLOOKUP(A779,HOP!A:C,3,0)</f>
        <v>3751839</v>
      </c>
      <c r="G779">
        <f t="shared" si="24"/>
        <v>0</v>
      </c>
      <c r="H779" t="str">
        <f t="shared" si="25"/>
        <v>,3751839</v>
      </c>
      <c r="I779" t="str">
        <f>VLOOKUP(A779,HOP!A:U,21,0)</f>
        <v>直连</v>
      </c>
    </row>
    <row r="780" hidden="1" spans="1:9">
      <c r="A780" s="5">
        <v>990438368</v>
      </c>
      <c r="B780" t="s">
        <v>100</v>
      </c>
      <c r="C780" t="s">
        <v>47</v>
      </c>
      <c r="D780" s="5">
        <v>318.91</v>
      </c>
      <c r="E780" t="str">
        <f>VLOOKUP(A780,HOP!A:L,12,0)</f>
        <v>318.91</v>
      </c>
      <c r="F780" t="str">
        <f>VLOOKUP(A780,HOP!A:C,3,0)</f>
        <v>3752063</v>
      </c>
      <c r="G780">
        <f t="shared" si="24"/>
        <v>0</v>
      </c>
      <c r="H780" t="str">
        <f t="shared" si="25"/>
        <v>,3752063</v>
      </c>
      <c r="I780" t="str">
        <f>VLOOKUP(A780,HOP!A:U,21,0)</f>
        <v>直连</v>
      </c>
    </row>
    <row r="781" hidden="1" spans="1:9">
      <c r="A781" s="5">
        <v>990441112</v>
      </c>
      <c r="B781" t="s">
        <v>100</v>
      </c>
      <c r="C781" t="s">
        <v>47</v>
      </c>
      <c r="D781" s="5">
        <v>551.18</v>
      </c>
      <c r="E781" t="str">
        <f>VLOOKUP(A781,HOP!A:L,12,0)</f>
        <v>551.18</v>
      </c>
      <c r="F781" t="str">
        <f>VLOOKUP(A781,HOP!A:C,3,0)</f>
        <v>3752074</v>
      </c>
      <c r="G781">
        <f t="shared" si="24"/>
        <v>0</v>
      </c>
      <c r="H781" t="str">
        <f t="shared" si="25"/>
        <v>,3752074</v>
      </c>
      <c r="I781" t="str">
        <f>VLOOKUP(A781,HOP!A:U,21,0)</f>
        <v>直连</v>
      </c>
    </row>
    <row r="782" hidden="1" spans="1:9">
      <c r="A782" s="5">
        <v>990445648</v>
      </c>
      <c r="B782" t="s">
        <v>100</v>
      </c>
      <c r="C782" t="s">
        <v>47</v>
      </c>
      <c r="D782" s="5">
        <v>551.18</v>
      </c>
      <c r="E782" t="str">
        <f>VLOOKUP(A782,HOP!A:L,12,0)</f>
        <v>551.18</v>
      </c>
      <c r="F782" t="str">
        <f>VLOOKUP(A782,HOP!A:C,3,0)</f>
        <v>3752085</v>
      </c>
      <c r="G782">
        <f t="shared" si="24"/>
        <v>0</v>
      </c>
      <c r="H782" t="str">
        <f t="shared" si="25"/>
        <v>,3752085</v>
      </c>
      <c r="I782" t="str">
        <f>VLOOKUP(A782,HOP!A:U,21,0)</f>
        <v>直连</v>
      </c>
    </row>
    <row r="783" hidden="1" spans="1:9">
      <c r="A783" s="5">
        <v>990470988</v>
      </c>
      <c r="B783" t="s">
        <v>100</v>
      </c>
      <c r="C783" t="s">
        <v>47</v>
      </c>
      <c r="D783" s="5">
        <v>388.65</v>
      </c>
      <c r="E783" t="str">
        <f>VLOOKUP(A783,HOP!A:L,12,0)</f>
        <v>388.65</v>
      </c>
      <c r="F783" t="str">
        <f>VLOOKUP(A783,HOP!A:C,3,0)</f>
        <v>3752349</v>
      </c>
      <c r="G783">
        <f t="shared" si="24"/>
        <v>0</v>
      </c>
      <c r="H783" t="str">
        <f t="shared" si="25"/>
        <v>,3752349</v>
      </c>
      <c r="I783" t="str">
        <f>VLOOKUP(A783,HOP!A:U,21,0)</f>
        <v>直连</v>
      </c>
    </row>
    <row r="784" hidden="1" spans="1:9">
      <c r="A784" s="5">
        <v>990476220</v>
      </c>
      <c r="B784" t="s">
        <v>100</v>
      </c>
      <c r="C784" t="s">
        <v>47</v>
      </c>
      <c r="D784" s="5">
        <v>586.73</v>
      </c>
      <c r="E784" t="str">
        <f>VLOOKUP(A784,HOP!A:L,12,0)</f>
        <v>586.73</v>
      </c>
      <c r="F784" t="str">
        <f>VLOOKUP(A784,HOP!A:C,3,0)</f>
        <v>3752362</v>
      </c>
      <c r="G784">
        <f t="shared" si="24"/>
        <v>0</v>
      </c>
      <c r="H784" t="str">
        <f t="shared" si="25"/>
        <v>,3752362</v>
      </c>
      <c r="I784" t="str">
        <f>VLOOKUP(A784,HOP!A:U,21,0)</f>
        <v>直连</v>
      </c>
    </row>
    <row r="785" hidden="1" spans="1:9">
      <c r="A785" s="5">
        <v>990497192</v>
      </c>
      <c r="B785" t="s">
        <v>100</v>
      </c>
      <c r="C785" t="s">
        <v>47</v>
      </c>
      <c r="D785" s="5">
        <v>465.43</v>
      </c>
      <c r="E785" t="str">
        <f>VLOOKUP(A785,HOP!A:L,12,0)</f>
        <v>465.43</v>
      </c>
      <c r="F785" t="str">
        <f>VLOOKUP(A785,HOP!A:C,3,0)</f>
        <v>3752427</v>
      </c>
      <c r="G785">
        <f t="shared" si="24"/>
        <v>0</v>
      </c>
      <c r="H785" t="str">
        <f t="shared" si="25"/>
        <v>,3752427</v>
      </c>
      <c r="I785" t="str">
        <f>VLOOKUP(A785,HOP!A:U,21,0)</f>
        <v>直连</v>
      </c>
    </row>
    <row r="786" hidden="1" spans="1:9">
      <c r="A786" s="5">
        <v>990506832</v>
      </c>
      <c r="B786" t="s">
        <v>100</v>
      </c>
      <c r="C786" t="s">
        <v>47</v>
      </c>
      <c r="D786" s="5">
        <v>237.62</v>
      </c>
      <c r="E786" t="str">
        <f>VLOOKUP(A786,HOP!A:L,12,0)</f>
        <v>237.62</v>
      </c>
      <c r="F786" t="str">
        <f>VLOOKUP(A786,HOP!A:C,3,0)</f>
        <v>3752457</v>
      </c>
      <c r="G786">
        <f t="shared" si="24"/>
        <v>0</v>
      </c>
      <c r="H786" t="str">
        <f t="shared" si="25"/>
        <v>,3752457</v>
      </c>
      <c r="I786" t="str">
        <f>VLOOKUP(A786,HOP!A:U,21,0)</f>
        <v>直连</v>
      </c>
    </row>
    <row r="787" hidden="1" spans="1:9">
      <c r="A787" s="5">
        <v>990520024</v>
      </c>
      <c r="B787" t="s">
        <v>100</v>
      </c>
      <c r="C787" t="s">
        <v>47</v>
      </c>
      <c r="D787" s="5">
        <v>554.72</v>
      </c>
      <c r="E787" t="str">
        <f>VLOOKUP(A787,HOP!A:L,12,0)</f>
        <v>554.72</v>
      </c>
      <c r="F787" t="str">
        <f>VLOOKUP(A787,HOP!A:C,3,0)</f>
        <v>3752490</v>
      </c>
      <c r="G787">
        <f t="shared" si="24"/>
        <v>0</v>
      </c>
      <c r="H787" t="str">
        <f t="shared" si="25"/>
        <v>,3752490</v>
      </c>
      <c r="I787" t="str">
        <f>VLOOKUP(A787,HOP!A:U,21,0)</f>
        <v>直连</v>
      </c>
    </row>
    <row r="788" hidden="1" spans="1:9">
      <c r="A788" s="5">
        <v>990527480</v>
      </c>
      <c r="B788" t="s">
        <v>100</v>
      </c>
      <c r="C788" t="s">
        <v>47</v>
      </c>
      <c r="D788" s="5">
        <v>261.15</v>
      </c>
      <c r="E788" t="str">
        <f>VLOOKUP(A788,HOP!A:L,12,0)</f>
        <v>261.15</v>
      </c>
      <c r="F788" t="str">
        <f>VLOOKUP(A788,HOP!A:C,3,0)</f>
        <v>3752512</v>
      </c>
      <c r="G788">
        <f t="shared" si="24"/>
        <v>0</v>
      </c>
      <c r="H788" t="str">
        <f t="shared" si="25"/>
        <v>,3752512</v>
      </c>
      <c r="I788" t="str">
        <f>VLOOKUP(A788,HOP!A:U,21,0)</f>
        <v>直连</v>
      </c>
    </row>
    <row r="789" hidden="1" spans="1:9">
      <c r="A789" s="5">
        <v>990528504</v>
      </c>
      <c r="B789" t="s">
        <v>100</v>
      </c>
      <c r="C789" t="s">
        <v>47</v>
      </c>
      <c r="D789" s="5">
        <v>477.49</v>
      </c>
      <c r="E789" t="str">
        <f>VLOOKUP(A789,HOP!A:L,12,0)</f>
        <v>477.49</v>
      </c>
      <c r="F789" t="str">
        <f>VLOOKUP(A789,HOP!A:C,3,0)</f>
        <v>3752553</v>
      </c>
      <c r="G789">
        <f t="shared" si="24"/>
        <v>0</v>
      </c>
      <c r="H789" t="str">
        <f t="shared" si="25"/>
        <v>,3752553</v>
      </c>
      <c r="I789" t="str">
        <f>VLOOKUP(A789,HOP!A:U,21,0)</f>
        <v>直连</v>
      </c>
    </row>
    <row r="790" hidden="1" spans="1:9">
      <c r="A790" s="5">
        <v>990535232</v>
      </c>
      <c r="B790" t="s">
        <v>100</v>
      </c>
      <c r="C790" t="s">
        <v>47</v>
      </c>
      <c r="D790" s="5">
        <v>337.73</v>
      </c>
      <c r="E790" t="str">
        <f>VLOOKUP(A790,HOP!A:L,12,0)</f>
        <v>337.73</v>
      </c>
      <c r="F790" t="str">
        <f>VLOOKUP(A790,HOP!A:C,3,0)</f>
        <v>3752707</v>
      </c>
      <c r="G790">
        <f t="shared" si="24"/>
        <v>0</v>
      </c>
      <c r="H790" t="str">
        <f t="shared" si="25"/>
        <v>,3752707</v>
      </c>
      <c r="I790" t="str">
        <f>VLOOKUP(A790,HOP!A:U,21,0)</f>
        <v>直连</v>
      </c>
    </row>
    <row r="791" hidden="1" spans="1:9">
      <c r="A791" s="5">
        <v>990552476</v>
      </c>
      <c r="B791" t="s">
        <v>100</v>
      </c>
      <c r="C791" t="s">
        <v>47</v>
      </c>
      <c r="D791" s="5">
        <v>1115.23</v>
      </c>
      <c r="E791" t="str">
        <f>VLOOKUP(A791,HOP!A:L,12,0)</f>
        <v>1115.23</v>
      </c>
      <c r="F791" t="str">
        <f>VLOOKUP(A791,HOP!A:C,3,0)</f>
        <v>3752764</v>
      </c>
      <c r="G791">
        <f t="shared" si="24"/>
        <v>0</v>
      </c>
      <c r="H791" t="str">
        <f t="shared" si="25"/>
        <v>,3752764</v>
      </c>
      <c r="I791" t="str">
        <f>VLOOKUP(A791,HOP!A:U,21,0)</f>
        <v>直连</v>
      </c>
    </row>
    <row r="792" hidden="1" spans="1:9">
      <c r="A792" s="5">
        <v>990596148</v>
      </c>
      <c r="B792" t="s">
        <v>100</v>
      </c>
      <c r="C792" t="s">
        <v>47</v>
      </c>
      <c r="D792" s="5">
        <v>1052.47</v>
      </c>
      <c r="E792" t="str">
        <f>VLOOKUP(A792,HOP!A:L,12,0)</f>
        <v>1052.47</v>
      </c>
      <c r="F792" t="str">
        <f>VLOOKUP(A792,HOP!A:C,3,0)</f>
        <v>3752880</v>
      </c>
      <c r="G792">
        <f t="shared" si="24"/>
        <v>0</v>
      </c>
      <c r="H792" t="str">
        <f t="shared" si="25"/>
        <v>,3752880</v>
      </c>
      <c r="I792" t="str">
        <f>VLOOKUP(A792,HOP!A:U,21,0)</f>
        <v>直连</v>
      </c>
    </row>
    <row r="793" hidden="1" spans="1:9">
      <c r="A793" s="5">
        <v>991284461</v>
      </c>
      <c r="B793" t="s">
        <v>100</v>
      </c>
      <c r="C793" t="s">
        <v>47</v>
      </c>
      <c r="D793" s="5">
        <v>1244.31</v>
      </c>
      <c r="E793" t="str">
        <f>VLOOKUP(A793,HOP!A:L,12,0)</f>
        <v>1244.31</v>
      </c>
      <c r="F793" t="str">
        <f>VLOOKUP(A793,HOP!A:C,3,0)</f>
        <v>3547517</v>
      </c>
      <c r="G793">
        <f t="shared" si="24"/>
        <v>0</v>
      </c>
      <c r="H793" t="str">
        <f t="shared" si="25"/>
        <v>,3547517</v>
      </c>
      <c r="I793" t="str">
        <f>VLOOKUP(A793,HOP!A:U,21,0)</f>
        <v>直连</v>
      </c>
    </row>
    <row r="794" hidden="1" spans="1:9">
      <c r="A794" s="5">
        <v>991513641</v>
      </c>
      <c r="B794" t="s">
        <v>100</v>
      </c>
      <c r="C794" t="s">
        <v>47</v>
      </c>
      <c r="D794" s="5">
        <v>756.75</v>
      </c>
      <c r="E794" t="str">
        <f>VLOOKUP(A794,HOP!A:L,12,0)</f>
        <v>756.75</v>
      </c>
      <c r="F794" t="str">
        <f>VLOOKUP(A794,HOP!A:C,3,0)</f>
        <v>3549143</v>
      </c>
      <c r="G794">
        <f t="shared" si="24"/>
        <v>0</v>
      </c>
      <c r="H794" t="str">
        <f t="shared" si="25"/>
        <v>,3549143</v>
      </c>
      <c r="I794" t="str">
        <f>VLOOKUP(A794,HOP!A:U,21,0)</f>
        <v>直连</v>
      </c>
    </row>
    <row r="795" hidden="1" spans="1:9">
      <c r="A795" s="5">
        <v>993631621</v>
      </c>
      <c r="B795" t="s">
        <v>54</v>
      </c>
      <c r="C795" t="s">
        <v>47</v>
      </c>
      <c r="D795" s="5">
        <v>2385.84</v>
      </c>
      <c r="E795" t="str">
        <f>VLOOKUP(A795,HOP!A:L,12,0)</f>
        <v>2385.84</v>
      </c>
      <c r="F795" t="str">
        <f>VLOOKUP(A795,HOP!A:C,3,0)</f>
        <v>3560680</v>
      </c>
      <c r="G795">
        <f t="shared" si="24"/>
        <v>0</v>
      </c>
      <c r="H795" t="str">
        <f t="shared" si="25"/>
        <v>,3560680</v>
      </c>
      <c r="I795" t="str">
        <f>VLOOKUP(A795,HOP!A:U,21,0)</f>
        <v>直连</v>
      </c>
    </row>
    <row r="796" hidden="1" spans="1:9">
      <c r="A796" s="5">
        <v>994936625</v>
      </c>
      <c r="B796" t="s">
        <v>63</v>
      </c>
      <c r="C796" t="s">
        <v>47</v>
      </c>
      <c r="D796" s="5">
        <v>772.02</v>
      </c>
      <c r="E796" t="str">
        <f>VLOOKUP(A796,HOP!A:L,12,0)</f>
        <v>772.02</v>
      </c>
      <c r="F796" t="str">
        <f>VLOOKUP(A796,HOP!A:C,3,0)</f>
        <v>3567682</v>
      </c>
      <c r="G796">
        <f t="shared" si="24"/>
        <v>0</v>
      </c>
      <c r="H796" t="str">
        <f t="shared" si="25"/>
        <v>,3567682</v>
      </c>
      <c r="I796" t="str">
        <f>VLOOKUP(A796,HOP!A:U,21,0)</f>
        <v>直连</v>
      </c>
    </row>
    <row r="797" hidden="1" spans="1:9">
      <c r="A797" s="5">
        <v>995338877</v>
      </c>
      <c r="B797" t="s">
        <v>38</v>
      </c>
      <c r="C797" t="s">
        <v>47</v>
      </c>
      <c r="D797" s="5">
        <v>8573.16</v>
      </c>
      <c r="E797" t="str">
        <f>VLOOKUP(A797,HOP!A:L,12,0)</f>
        <v>8573.16</v>
      </c>
      <c r="F797" t="str">
        <f>VLOOKUP(A797,HOP!A:C,3,0)</f>
        <v>3570995</v>
      </c>
      <c r="G797">
        <f t="shared" si="24"/>
        <v>0</v>
      </c>
      <c r="H797" t="str">
        <f t="shared" si="25"/>
        <v>,3570995</v>
      </c>
      <c r="I797" t="str">
        <f>VLOOKUP(A797,HOP!A:U,21,0)</f>
        <v>直连</v>
      </c>
    </row>
    <row r="798" hidden="1" spans="1:9">
      <c r="A798" s="5">
        <v>995350373</v>
      </c>
      <c r="B798" t="s">
        <v>63</v>
      </c>
      <c r="C798" t="s">
        <v>47</v>
      </c>
      <c r="D798" s="5">
        <v>446.7</v>
      </c>
      <c r="E798" t="str">
        <f>VLOOKUP(A798,HOP!A:L,12,0)</f>
        <v>446.70</v>
      </c>
      <c r="F798" t="str">
        <f>VLOOKUP(A798,HOP!A:C,3,0)</f>
        <v>3571042</v>
      </c>
      <c r="G798">
        <f t="shared" si="24"/>
        <v>0</v>
      </c>
      <c r="H798" t="str">
        <f t="shared" si="25"/>
        <v>,3571042</v>
      </c>
      <c r="I798" t="str">
        <f>VLOOKUP(A798,HOP!A:U,21,0)</f>
        <v>直采</v>
      </c>
    </row>
    <row r="799" hidden="1" spans="1:9">
      <c r="A799" s="5">
        <v>995365429</v>
      </c>
      <c r="B799" t="s">
        <v>63</v>
      </c>
      <c r="C799" t="s">
        <v>47</v>
      </c>
      <c r="D799" s="5">
        <v>899.21</v>
      </c>
      <c r="E799" t="str">
        <f>VLOOKUP(A799,HOP!A:L,12,0)</f>
        <v>899.22</v>
      </c>
      <c r="F799" t="str">
        <f>VLOOKUP(A799,HOP!A:C,3,0)</f>
        <v>3571077</v>
      </c>
      <c r="G799">
        <f t="shared" si="24"/>
        <v>-0.00999999999999091</v>
      </c>
      <c r="H799" t="str">
        <f t="shared" si="25"/>
        <v>,3571077</v>
      </c>
      <c r="I799" t="str">
        <f>VLOOKUP(A799,HOP!A:U,21,0)</f>
        <v>直连</v>
      </c>
    </row>
    <row r="800" hidden="1" spans="1:9">
      <c r="A800" s="5">
        <v>996010945</v>
      </c>
      <c r="B800" t="s">
        <v>63</v>
      </c>
      <c r="C800" t="s">
        <v>47</v>
      </c>
      <c r="D800" s="5">
        <v>239.73</v>
      </c>
      <c r="E800" t="str">
        <f>VLOOKUP(A800,HOP!A:L,12,0)</f>
        <v>239.74</v>
      </c>
      <c r="F800" t="str">
        <f>VLOOKUP(A800,HOP!A:C,3,0)</f>
        <v>3574743</v>
      </c>
      <c r="G800">
        <f t="shared" si="24"/>
        <v>-0.0100000000000193</v>
      </c>
      <c r="H800" t="str">
        <f t="shared" si="25"/>
        <v>,3574743</v>
      </c>
      <c r="I800" t="str">
        <f>VLOOKUP(A800,HOP!A:U,21,0)</f>
        <v>直连</v>
      </c>
    </row>
    <row r="801" hidden="1" spans="1:9">
      <c r="A801" s="5">
        <v>996053441</v>
      </c>
      <c r="B801" t="s">
        <v>46</v>
      </c>
      <c r="C801" t="s">
        <v>47</v>
      </c>
      <c r="D801" s="5">
        <v>4545.67</v>
      </c>
      <c r="E801" t="str">
        <f>VLOOKUP(A801,HOP!A:L,12,0)</f>
        <v>4545.66</v>
      </c>
      <c r="F801" t="str">
        <f>VLOOKUP(A801,HOP!A:C,3,0)</f>
        <v>3574964</v>
      </c>
      <c r="G801">
        <f t="shared" si="24"/>
        <v>0.0100000000002183</v>
      </c>
      <c r="H801" t="str">
        <f t="shared" si="25"/>
        <v>,3574964</v>
      </c>
      <c r="I801" t="str">
        <f>VLOOKUP(A801,HOP!A:U,21,0)</f>
        <v>直连</v>
      </c>
    </row>
    <row r="802" hidden="1" spans="1:9">
      <c r="A802" s="5">
        <v>996258069</v>
      </c>
      <c r="B802" t="s">
        <v>54</v>
      </c>
      <c r="C802" t="s">
        <v>47</v>
      </c>
      <c r="D802" s="5">
        <v>1257.32</v>
      </c>
      <c r="E802" t="str">
        <f>VLOOKUP(A802,HOP!A:L,12,0)</f>
        <v>1257.33</v>
      </c>
      <c r="F802" t="str">
        <f>VLOOKUP(A802,HOP!A:C,3,0)</f>
        <v>3575776</v>
      </c>
      <c r="G802">
        <f t="shared" si="24"/>
        <v>-0.00999999999999091</v>
      </c>
      <c r="H802" t="str">
        <f t="shared" si="25"/>
        <v>,3575776</v>
      </c>
      <c r="I802" t="str">
        <f>VLOOKUP(A802,HOP!A:U,21,0)</f>
        <v>直连</v>
      </c>
    </row>
    <row r="803" hidden="1" spans="1:9">
      <c r="A803" s="5">
        <v>996718237</v>
      </c>
      <c r="B803" t="s">
        <v>193</v>
      </c>
      <c r="C803" t="s">
        <v>47</v>
      </c>
      <c r="D803" s="5">
        <v>1689.95</v>
      </c>
      <c r="E803" t="str">
        <f>VLOOKUP(A803,HOP!A:L,12,0)</f>
        <v>1689.95</v>
      </c>
      <c r="F803" t="str">
        <f>VLOOKUP(A803,HOP!A:C,3,0)</f>
        <v>3578414</v>
      </c>
      <c r="G803">
        <f t="shared" si="24"/>
        <v>0</v>
      </c>
      <c r="H803" t="str">
        <f t="shared" si="25"/>
        <v>,3578414</v>
      </c>
      <c r="I803" t="str">
        <f>VLOOKUP(A803,HOP!A:U,21,0)</f>
        <v>直连</v>
      </c>
    </row>
    <row r="804" hidden="1" spans="1:9">
      <c r="A804" s="5">
        <v>998728377</v>
      </c>
      <c r="B804" t="s">
        <v>100</v>
      </c>
      <c r="C804" t="s">
        <v>47</v>
      </c>
      <c r="D804" s="5">
        <v>576.85</v>
      </c>
      <c r="E804" t="str">
        <f>VLOOKUP(A804,HOP!A:L,12,0)</f>
        <v>576.85</v>
      </c>
      <c r="F804" t="str">
        <f>VLOOKUP(A804,HOP!A:C,3,0)</f>
        <v>3589498</v>
      </c>
      <c r="G804">
        <f t="shared" si="24"/>
        <v>0</v>
      </c>
      <c r="H804" t="str">
        <f t="shared" si="25"/>
        <v>,3589498</v>
      </c>
      <c r="I804" t="str">
        <f>VLOOKUP(A804,HOP!A:U,21,0)</f>
        <v>直连</v>
      </c>
    </row>
    <row r="805" hidden="1" spans="1:9">
      <c r="A805" s="5">
        <v>998944037</v>
      </c>
      <c r="B805" t="s">
        <v>63</v>
      </c>
      <c r="C805" t="s">
        <v>47</v>
      </c>
      <c r="D805" s="5">
        <v>500.9</v>
      </c>
      <c r="E805" t="str">
        <f>VLOOKUP(A805,HOP!A:L,12,0)</f>
        <v>500.90</v>
      </c>
      <c r="F805" t="str">
        <f>VLOOKUP(A805,HOP!A:C,3,0)</f>
        <v>3590854</v>
      </c>
      <c r="G805">
        <f t="shared" si="24"/>
        <v>0</v>
      </c>
      <c r="H805" t="str">
        <f t="shared" si="25"/>
        <v>,3590854</v>
      </c>
      <c r="I805" t="str">
        <f>VLOOKUP(A805,HOP!A:U,21,0)</f>
        <v>直连</v>
      </c>
    </row>
    <row r="806" hidden="1" spans="1:9">
      <c r="A806" s="5">
        <v>999007021</v>
      </c>
      <c r="B806" t="s">
        <v>100</v>
      </c>
      <c r="C806" t="s">
        <v>47</v>
      </c>
      <c r="D806" s="5">
        <v>349.32</v>
      </c>
      <c r="E806" t="str">
        <f>VLOOKUP(A806,HOP!A:L,12,0)</f>
        <v>349.32</v>
      </c>
      <c r="F806" t="str">
        <f>VLOOKUP(A806,HOP!A:C,3,0)</f>
        <v>3591272</v>
      </c>
      <c r="G806">
        <f t="shared" si="24"/>
        <v>0</v>
      </c>
      <c r="H806" t="str">
        <f t="shared" si="25"/>
        <v>,3591272</v>
      </c>
      <c r="I806" t="str">
        <f>VLOOKUP(A806,HOP!A:U,21,0)</f>
        <v>直连</v>
      </c>
    </row>
    <row r="807" hidden="1" spans="1:9">
      <c r="A807" s="5">
        <v>999443137</v>
      </c>
      <c r="B807" t="s">
        <v>54</v>
      </c>
      <c r="C807" t="s">
        <v>47</v>
      </c>
      <c r="D807" s="5">
        <v>2092.65</v>
      </c>
      <c r="E807" t="str">
        <f>VLOOKUP(A807,HOP!A:L,12,0)</f>
        <v>2092.65</v>
      </c>
      <c r="F807" t="str">
        <f>VLOOKUP(A807,HOP!A:C,3,0)</f>
        <v>3593612</v>
      </c>
      <c r="G807">
        <f t="shared" si="24"/>
        <v>0</v>
      </c>
      <c r="H807" t="str">
        <f t="shared" si="25"/>
        <v>,3593612</v>
      </c>
      <c r="I807" t="str">
        <f>VLOOKUP(A807,HOP!A:U,21,0)</f>
        <v>直连</v>
      </c>
    </row>
    <row r="808" hidden="1" spans="1:9">
      <c r="A808" s="5">
        <v>999766245</v>
      </c>
      <c r="B808" t="s">
        <v>100</v>
      </c>
      <c r="C808" t="s">
        <v>47</v>
      </c>
      <c r="D808" s="5">
        <v>341.12</v>
      </c>
      <c r="E808">
        <v>341.12</v>
      </c>
      <c r="F808">
        <v>3595249</v>
      </c>
      <c r="G808">
        <f t="shared" si="24"/>
        <v>0</v>
      </c>
      <c r="H808" t="str">
        <f t="shared" si="25"/>
        <v>,3595249</v>
      </c>
      <c r="I808" t="e">
        <f>VLOOKUP(A808,HOP!A:U,21,0)</f>
        <v>#N/A</v>
      </c>
    </row>
    <row r="809" hidden="1" spans="1:9">
      <c r="A809" s="5">
        <v>999879749</v>
      </c>
      <c r="B809" t="s">
        <v>63</v>
      </c>
      <c r="C809" t="s">
        <v>47</v>
      </c>
      <c r="D809" s="5">
        <v>1774.64</v>
      </c>
      <c r="E809" t="str">
        <f>VLOOKUP(A809,HOP!A:L,12,0)</f>
        <v>1774.60</v>
      </c>
      <c r="F809" t="str">
        <f>VLOOKUP(A809,HOP!A:C,3,0)</f>
        <v>3595773</v>
      </c>
      <c r="G809">
        <f t="shared" si="24"/>
        <v>0.040000000000191</v>
      </c>
      <c r="H809" t="str">
        <f t="shared" si="25"/>
        <v>,3595773</v>
      </c>
      <c r="I809" t="str">
        <f>VLOOKUP(A809,HOP!A:U,21,0)</f>
        <v>直采</v>
      </c>
    </row>
    <row r="810" hidden="1" spans="1:9">
      <c r="A810" s="5">
        <v>1000393957</v>
      </c>
      <c r="B810" t="s">
        <v>54</v>
      </c>
      <c r="C810" t="s">
        <v>47</v>
      </c>
      <c r="D810" s="5">
        <v>1157.37</v>
      </c>
      <c r="E810" t="str">
        <f>VLOOKUP(A810,HOP!A:L,12,0)</f>
        <v>1157.37</v>
      </c>
      <c r="F810" t="str">
        <f>VLOOKUP(A810,HOP!A:C,3,0)</f>
        <v>3598381</v>
      </c>
      <c r="G810">
        <f t="shared" si="24"/>
        <v>0</v>
      </c>
      <c r="H810" t="str">
        <f t="shared" si="25"/>
        <v>,3598381</v>
      </c>
      <c r="I810" t="str">
        <f>VLOOKUP(A810,HOP!A:U,21,0)</f>
        <v>直采</v>
      </c>
    </row>
    <row r="811" hidden="1" spans="1:9">
      <c r="A811" s="5">
        <v>1001317465</v>
      </c>
      <c r="B811" t="s">
        <v>100</v>
      </c>
      <c r="C811" t="s">
        <v>47</v>
      </c>
      <c r="D811" s="5">
        <v>176.56</v>
      </c>
      <c r="E811" t="str">
        <f>VLOOKUP(A811,HOP!A:L,12,0)</f>
        <v>176.56</v>
      </c>
      <c r="F811" t="str">
        <f>VLOOKUP(A811,HOP!A:C,3,0)</f>
        <v>3603089</v>
      </c>
      <c r="G811">
        <f t="shared" si="24"/>
        <v>0</v>
      </c>
      <c r="H811" t="str">
        <f t="shared" si="25"/>
        <v>,3603089</v>
      </c>
      <c r="I811" t="str">
        <f>VLOOKUP(A811,HOP!A:U,21,0)</f>
        <v>直连</v>
      </c>
    </row>
    <row r="812" hidden="1" spans="1:9">
      <c r="A812" s="5">
        <v>1001883789</v>
      </c>
      <c r="B812" t="s">
        <v>54</v>
      </c>
      <c r="C812" t="s">
        <v>47</v>
      </c>
      <c r="D812" s="5">
        <v>1097.64</v>
      </c>
      <c r="E812" t="str">
        <f>VLOOKUP(A812,HOP!A:L,12,0)</f>
        <v>1097.64</v>
      </c>
      <c r="F812" t="str">
        <f>VLOOKUP(A812,HOP!A:C,3,0)</f>
        <v>3606140</v>
      </c>
      <c r="G812">
        <f t="shared" si="24"/>
        <v>0</v>
      </c>
      <c r="H812" t="str">
        <f t="shared" si="25"/>
        <v>,3606140</v>
      </c>
      <c r="I812" t="str">
        <f>VLOOKUP(A812,HOP!A:U,21,0)</f>
        <v>直连</v>
      </c>
    </row>
    <row r="813" hidden="1" spans="1:9">
      <c r="A813" s="5">
        <v>1002044397</v>
      </c>
      <c r="B813" t="s">
        <v>54</v>
      </c>
      <c r="C813" t="s">
        <v>47</v>
      </c>
      <c r="D813" s="5">
        <v>363.3</v>
      </c>
      <c r="E813" t="str">
        <f>VLOOKUP(A813,HOP!A:L,12,0)</f>
        <v>363.30</v>
      </c>
      <c r="F813" t="str">
        <f>VLOOKUP(A813,HOP!A:C,3,0)</f>
        <v>3606548</v>
      </c>
      <c r="G813">
        <f t="shared" si="24"/>
        <v>0</v>
      </c>
      <c r="H813" t="str">
        <f t="shared" si="25"/>
        <v>,3606548</v>
      </c>
      <c r="I813" t="str">
        <f>VLOOKUP(A813,HOP!A:U,21,0)</f>
        <v>直连</v>
      </c>
    </row>
    <row r="814" hidden="1" spans="1:9">
      <c r="A814" s="5">
        <v>1003030209</v>
      </c>
      <c r="B814" t="s">
        <v>54</v>
      </c>
      <c r="C814" t="s">
        <v>47</v>
      </c>
      <c r="D814" s="5">
        <v>2436.54</v>
      </c>
      <c r="E814" t="str">
        <f>VLOOKUP(A814,HOP!A:L,12,0)</f>
        <v>2436.54</v>
      </c>
      <c r="F814" t="str">
        <f>VLOOKUP(A814,HOP!A:C,3,0)</f>
        <v>3611536</v>
      </c>
      <c r="G814">
        <f t="shared" si="24"/>
        <v>0</v>
      </c>
      <c r="H814" t="str">
        <f t="shared" si="25"/>
        <v>,3611536</v>
      </c>
      <c r="I814" t="str">
        <f>VLOOKUP(A814,HOP!A:U,21,0)</f>
        <v>直采</v>
      </c>
    </row>
    <row r="815" hidden="1" spans="1:9">
      <c r="A815" s="5">
        <v>1003271145</v>
      </c>
      <c r="B815" t="s">
        <v>100</v>
      </c>
      <c r="C815" t="s">
        <v>47</v>
      </c>
      <c r="D815" s="5">
        <v>212.32</v>
      </c>
      <c r="E815" t="str">
        <f>VLOOKUP(A815,HOP!A:L,12,0)</f>
        <v>212.32</v>
      </c>
      <c r="F815" t="str">
        <f>VLOOKUP(A815,HOP!A:C,3,0)</f>
        <v>3612793</v>
      </c>
      <c r="G815">
        <f t="shared" si="24"/>
        <v>0</v>
      </c>
      <c r="H815" t="str">
        <f t="shared" si="25"/>
        <v>,3612793</v>
      </c>
      <c r="I815" t="str">
        <f>VLOOKUP(A815,HOP!A:U,21,0)</f>
        <v>直连</v>
      </c>
    </row>
    <row r="816" hidden="1" spans="1:9">
      <c r="A816" s="5">
        <v>1003866321</v>
      </c>
      <c r="B816" t="s">
        <v>63</v>
      </c>
      <c r="C816" t="s">
        <v>47</v>
      </c>
      <c r="D816" s="5">
        <v>749.24</v>
      </c>
      <c r="E816" t="str">
        <f>VLOOKUP(A816,HOP!A:L,12,0)</f>
        <v>749.24</v>
      </c>
      <c r="F816" t="str">
        <f>VLOOKUP(A816,HOP!A:C,3,0)</f>
        <v>3616087</v>
      </c>
      <c r="G816">
        <f t="shared" si="24"/>
        <v>0</v>
      </c>
      <c r="H816" t="str">
        <f t="shared" si="25"/>
        <v>,3616087</v>
      </c>
      <c r="I816" t="str">
        <f>VLOOKUP(A816,HOP!A:U,21,0)</f>
        <v>直采</v>
      </c>
    </row>
    <row r="817" hidden="1" spans="1:9">
      <c r="A817" s="5">
        <v>1004837233</v>
      </c>
      <c r="B817" t="s">
        <v>63</v>
      </c>
      <c r="C817" t="s">
        <v>47</v>
      </c>
      <c r="D817" s="5">
        <v>749.24</v>
      </c>
      <c r="E817" t="str">
        <f>VLOOKUP(A817,HOP!A:L,12,0)</f>
        <v>749.24</v>
      </c>
      <c r="F817" t="str">
        <f>VLOOKUP(A817,HOP!A:C,3,0)</f>
        <v>3620372</v>
      </c>
      <c r="G817">
        <f t="shared" si="24"/>
        <v>0</v>
      </c>
      <c r="H817" t="str">
        <f t="shared" si="25"/>
        <v>,3620372</v>
      </c>
      <c r="I817" t="str">
        <f>VLOOKUP(A817,HOP!A:U,21,0)</f>
        <v>直采</v>
      </c>
    </row>
    <row r="818" hidden="1" spans="1:9">
      <c r="A818" s="5">
        <v>1005119777</v>
      </c>
      <c r="B818" t="s">
        <v>100</v>
      </c>
      <c r="C818" t="s">
        <v>47</v>
      </c>
      <c r="D818" s="5">
        <v>430.81</v>
      </c>
      <c r="E818" t="str">
        <f>VLOOKUP(A818,HOP!A:L,12,0)</f>
        <v>430.81</v>
      </c>
      <c r="F818" t="str">
        <f>VLOOKUP(A818,HOP!A:C,3,0)</f>
        <v>3622030</v>
      </c>
      <c r="G818">
        <f t="shared" si="24"/>
        <v>0</v>
      </c>
      <c r="H818" t="str">
        <f t="shared" si="25"/>
        <v>,3622030</v>
      </c>
      <c r="I818" t="str">
        <f>VLOOKUP(A818,HOP!A:U,21,0)</f>
        <v>直连</v>
      </c>
    </row>
    <row r="819" hidden="1" spans="1:9">
      <c r="A819" s="5">
        <v>1005506661</v>
      </c>
      <c r="B819" t="s">
        <v>54</v>
      </c>
      <c r="C819" t="s">
        <v>47</v>
      </c>
      <c r="D819" s="5">
        <v>4267.02</v>
      </c>
      <c r="E819" t="str">
        <f>VLOOKUP(A819,HOP!A:L,12,0)</f>
        <v>4267.02</v>
      </c>
      <c r="F819" t="str">
        <f>VLOOKUP(A819,HOP!A:C,3,0)</f>
        <v>3624109</v>
      </c>
      <c r="G819">
        <f t="shared" si="24"/>
        <v>0</v>
      </c>
      <c r="H819" t="str">
        <f t="shared" si="25"/>
        <v>,3624109</v>
      </c>
      <c r="I819" t="str">
        <f>VLOOKUP(A819,HOP!A:U,21,0)</f>
        <v>直采</v>
      </c>
    </row>
    <row r="820" hidden="1" spans="1:9">
      <c r="A820" s="5">
        <v>1005569945</v>
      </c>
      <c r="B820" t="s">
        <v>100</v>
      </c>
      <c r="C820" t="s">
        <v>47</v>
      </c>
      <c r="D820" s="5">
        <v>934.01</v>
      </c>
      <c r="E820" t="str">
        <f>VLOOKUP(A820,HOP!A:L,12,0)</f>
        <v>934.01</v>
      </c>
      <c r="F820" t="str">
        <f>VLOOKUP(A820,HOP!A:C,3,0)</f>
        <v>3624377</v>
      </c>
      <c r="G820">
        <f t="shared" si="24"/>
        <v>0</v>
      </c>
      <c r="H820" t="str">
        <f t="shared" si="25"/>
        <v>,3624377</v>
      </c>
      <c r="I820" t="str">
        <f>VLOOKUP(A820,HOP!A:U,21,0)</f>
        <v>直采</v>
      </c>
    </row>
    <row r="821" hidden="1" spans="1:9">
      <c r="A821" s="5">
        <v>1005627361</v>
      </c>
      <c r="B821" t="s">
        <v>100</v>
      </c>
      <c r="C821" t="s">
        <v>47</v>
      </c>
      <c r="D821" s="5">
        <v>368.62</v>
      </c>
      <c r="E821" t="str">
        <f>VLOOKUP(A821,HOP!A:L,12,0)</f>
        <v>368.62</v>
      </c>
      <c r="F821" t="str">
        <f>VLOOKUP(A821,HOP!A:C,3,0)</f>
        <v>3624576</v>
      </c>
      <c r="G821">
        <f t="shared" si="24"/>
        <v>0</v>
      </c>
      <c r="H821" t="str">
        <f t="shared" si="25"/>
        <v>,3624576</v>
      </c>
      <c r="I821" t="str">
        <f>VLOOKUP(A821,HOP!A:U,21,0)</f>
        <v>直连</v>
      </c>
    </row>
    <row r="822" hidden="1" spans="1:9">
      <c r="A822" s="5">
        <v>1006430325</v>
      </c>
      <c r="B822" t="s">
        <v>39</v>
      </c>
      <c r="C822" t="s">
        <v>47</v>
      </c>
      <c r="D822" s="5">
        <v>2399.2</v>
      </c>
      <c r="E822" t="str">
        <f>VLOOKUP(A822,HOP!A:L,12,0)</f>
        <v>2399.20</v>
      </c>
      <c r="F822" t="str">
        <f>VLOOKUP(A822,HOP!A:C,3,0)</f>
        <v>3628901</v>
      </c>
      <c r="G822">
        <f t="shared" si="24"/>
        <v>0</v>
      </c>
      <c r="H822" t="str">
        <f t="shared" si="25"/>
        <v>,3628901</v>
      </c>
      <c r="I822" t="str">
        <f>VLOOKUP(A822,HOP!A:U,21,0)</f>
        <v>直连</v>
      </c>
    </row>
    <row r="823" hidden="1" spans="1:9">
      <c r="A823" s="5">
        <v>1006508973</v>
      </c>
      <c r="B823" t="s">
        <v>63</v>
      </c>
      <c r="C823" t="s">
        <v>47</v>
      </c>
      <c r="D823" s="5">
        <v>2793.9</v>
      </c>
      <c r="E823" t="str">
        <f>VLOOKUP(A823,HOP!A:L,12,0)</f>
        <v>2793.90</v>
      </c>
      <c r="F823" t="str">
        <f>VLOOKUP(A823,HOP!A:C,3,0)</f>
        <v>3629201</v>
      </c>
      <c r="G823">
        <f t="shared" si="24"/>
        <v>0</v>
      </c>
      <c r="H823" t="str">
        <f t="shared" si="25"/>
        <v>,3629201</v>
      </c>
      <c r="I823" t="str">
        <f>VLOOKUP(A823,HOP!A:U,21,0)</f>
        <v>直采</v>
      </c>
    </row>
    <row r="824" hidden="1" spans="1:9">
      <c r="A824" s="5">
        <v>1007165353</v>
      </c>
      <c r="B824" t="s">
        <v>39</v>
      </c>
      <c r="C824" t="s">
        <v>47</v>
      </c>
      <c r="D824" s="5">
        <v>2989.32</v>
      </c>
      <c r="E824" t="str">
        <f>VLOOKUP(A824,HOP!A:L,12,0)</f>
        <v>2989.32</v>
      </c>
      <c r="F824" t="str">
        <f>VLOOKUP(A824,HOP!A:C,3,0)</f>
        <v>3632839</v>
      </c>
      <c r="G824">
        <f t="shared" si="24"/>
        <v>0</v>
      </c>
      <c r="H824" t="str">
        <f t="shared" si="25"/>
        <v>,3632839</v>
      </c>
      <c r="I824" t="str">
        <f>VLOOKUP(A824,HOP!A:U,21,0)</f>
        <v>直连</v>
      </c>
    </row>
    <row r="825" hidden="1" spans="1:9">
      <c r="A825" s="5">
        <v>1007594061</v>
      </c>
      <c r="B825" t="s">
        <v>63</v>
      </c>
      <c r="C825" t="s">
        <v>47</v>
      </c>
      <c r="D825" s="5">
        <v>952.44</v>
      </c>
      <c r="E825" t="str">
        <f>VLOOKUP(A825,HOP!A:L,12,0)</f>
        <v>952.44</v>
      </c>
      <c r="F825" t="str">
        <f>VLOOKUP(A825,HOP!A:C,3,0)</f>
        <v>3636137</v>
      </c>
      <c r="G825">
        <f t="shared" si="24"/>
        <v>0</v>
      </c>
      <c r="H825" t="str">
        <f t="shared" si="25"/>
        <v>,3636137</v>
      </c>
      <c r="I825" t="str">
        <f>VLOOKUP(A825,HOP!A:U,21,0)</f>
        <v>直连</v>
      </c>
    </row>
    <row r="826" hidden="1" spans="1:9">
      <c r="A826" s="5">
        <v>1008260757</v>
      </c>
      <c r="B826" t="s">
        <v>63</v>
      </c>
      <c r="C826" t="s">
        <v>47</v>
      </c>
      <c r="D826" s="5">
        <v>2357.36</v>
      </c>
      <c r="E826" t="str">
        <f>VLOOKUP(A826,HOP!A:L,12,0)</f>
        <v>2357.36</v>
      </c>
      <c r="F826" t="str">
        <f>VLOOKUP(A826,HOP!A:C,3,0)</f>
        <v>3639584</v>
      </c>
      <c r="G826">
        <f t="shared" si="24"/>
        <v>0</v>
      </c>
      <c r="H826" t="str">
        <f t="shared" si="25"/>
        <v>,3639584</v>
      </c>
      <c r="I826" t="str">
        <f>VLOOKUP(A826,HOP!A:U,21,0)</f>
        <v>直采</v>
      </c>
    </row>
    <row r="827" hidden="1" spans="1:9">
      <c r="A827" s="5">
        <v>1009359861</v>
      </c>
      <c r="B827" t="s">
        <v>54</v>
      </c>
      <c r="C827" t="s">
        <v>47</v>
      </c>
      <c r="D827" s="5">
        <v>1228.59</v>
      </c>
      <c r="E827" t="str">
        <f>VLOOKUP(A827,HOP!A:L,12,0)</f>
        <v>1228.59</v>
      </c>
      <c r="F827" t="str">
        <f>VLOOKUP(A827,HOP!A:C,3,0)</f>
        <v>3646003</v>
      </c>
      <c r="G827">
        <f t="shared" si="24"/>
        <v>0</v>
      </c>
      <c r="H827" t="str">
        <f t="shared" si="25"/>
        <v>,3646003</v>
      </c>
      <c r="I827" t="str">
        <f>VLOOKUP(A827,HOP!A:U,21,0)</f>
        <v>直连</v>
      </c>
    </row>
    <row r="828" hidden="1" spans="1:9">
      <c r="A828" s="5">
        <v>1010006041</v>
      </c>
      <c r="B828" t="s">
        <v>39</v>
      </c>
      <c r="C828" t="s">
        <v>47</v>
      </c>
      <c r="D828" s="5">
        <v>5689.36</v>
      </c>
      <c r="E828" t="str">
        <f>VLOOKUP(A828,HOP!A:L,12,0)</f>
        <v>5689.36</v>
      </c>
      <c r="F828" t="str">
        <f>VLOOKUP(A828,HOP!A:C,3,0)</f>
        <v>3648867</v>
      </c>
      <c r="G828">
        <f t="shared" si="24"/>
        <v>0</v>
      </c>
      <c r="H828" t="str">
        <f t="shared" si="25"/>
        <v>,3648867</v>
      </c>
      <c r="I828" t="str">
        <f>VLOOKUP(A828,HOP!A:U,21,0)</f>
        <v>直采</v>
      </c>
    </row>
    <row r="829" hidden="1" spans="1:9">
      <c r="A829" s="5">
        <v>1010208145</v>
      </c>
      <c r="B829" t="s">
        <v>100</v>
      </c>
      <c r="C829" t="s">
        <v>47</v>
      </c>
      <c r="D829" s="5">
        <v>1960.41</v>
      </c>
      <c r="E829" t="str">
        <f>VLOOKUP(A829,HOP!A:L,12,0)</f>
        <v>1960.41</v>
      </c>
      <c r="F829" t="str">
        <f>VLOOKUP(A829,HOP!A:C,3,0)</f>
        <v>3649945</v>
      </c>
      <c r="G829">
        <f t="shared" si="24"/>
        <v>0</v>
      </c>
      <c r="H829" t="str">
        <f t="shared" si="25"/>
        <v>,3649945</v>
      </c>
      <c r="I829" t="str">
        <f>VLOOKUP(A829,HOP!A:U,21,0)</f>
        <v>直采</v>
      </c>
    </row>
    <row r="830" hidden="1" spans="1:9">
      <c r="A830" s="5">
        <v>1010345005</v>
      </c>
      <c r="B830" t="s">
        <v>193</v>
      </c>
      <c r="C830" t="s">
        <v>47</v>
      </c>
      <c r="D830" s="5">
        <v>3071.05</v>
      </c>
      <c r="E830" t="str">
        <f>VLOOKUP(A830,HOP!A:L,12,0)</f>
        <v>3071.05</v>
      </c>
      <c r="F830" t="str">
        <f>VLOOKUP(A830,HOP!A:C,3,0)</f>
        <v>3650674</v>
      </c>
      <c r="G830">
        <f t="shared" si="24"/>
        <v>0</v>
      </c>
      <c r="H830" t="str">
        <f t="shared" si="25"/>
        <v>,3650674</v>
      </c>
      <c r="I830" t="str">
        <f>VLOOKUP(A830,HOP!A:U,21,0)</f>
        <v>直采</v>
      </c>
    </row>
    <row r="831" hidden="1" spans="1:9">
      <c r="A831" s="5">
        <v>1010638793</v>
      </c>
      <c r="B831" t="s">
        <v>39</v>
      </c>
      <c r="C831" t="s">
        <v>47</v>
      </c>
      <c r="D831" s="5">
        <v>2481.2</v>
      </c>
      <c r="E831" t="str">
        <f>VLOOKUP(A831,HOP!A:L,12,0)</f>
        <v>2481.20</v>
      </c>
      <c r="F831" t="str">
        <f>VLOOKUP(A831,HOP!A:C,3,0)</f>
        <v>3651775</v>
      </c>
      <c r="G831">
        <f t="shared" si="24"/>
        <v>0</v>
      </c>
      <c r="H831" t="str">
        <f t="shared" si="25"/>
        <v>,3651775</v>
      </c>
      <c r="I831" t="str">
        <f>VLOOKUP(A831,HOP!A:U,21,0)</f>
        <v>直采</v>
      </c>
    </row>
    <row r="832" hidden="1" spans="1:9">
      <c r="A832" s="5">
        <v>1011511973</v>
      </c>
      <c r="B832" t="s">
        <v>54</v>
      </c>
      <c r="C832" t="s">
        <v>47</v>
      </c>
      <c r="D832" s="5">
        <v>2051.1</v>
      </c>
      <c r="E832" t="str">
        <f>VLOOKUP(A832,HOP!A:L,12,0)</f>
        <v>2051.10</v>
      </c>
      <c r="F832" t="str">
        <f>VLOOKUP(A832,HOP!A:C,3,0)</f>
        <v>3657526</v>
      </c>
      <c r="G832">
        <f t="shared" si="24"/>
        <v>0</v>
      </c>
      <c r="H832" t="str">
        <f t="shared" si="25"/>
        <v>,3657526</v>
      </c>
      <c r="I832" t="str">
        <f>VLOOKUP(A832,HOP!A:U,21,0)</f>
        <v>直连</v>
      </c>
    </row>
    <row r="833" hidden="1" spans="1:9">
      <c r="A833" s="5">
        <v>1011559293</v>
      </c>
      <c r="B833" t="s">
        <v>63</v>
      </c>
      <c r="C833" t="s">
        <v>47</v>
      </c>
      <c r="D833" s="5">
        <v>416.24</v>
      </c>
      <c r="E833" t="str">
        <f>VLOOKUP(A833,HOP!A:L,12,0)</f>
        <v>416.24</v>
      </c>
      <c r="F833" t="str">
        <f>VLOOKUP(A833,HOP!A:C,3,0)</f>
        <v>3657840</v>
      </c>
      <c r="G833">
        <f t="shared" si="24"/>
        <v>0</v>
      </c>
      <c r="H833" t="str">
        <f t="shared" si="25"/>
        <v>,3657840</v>
      </c>
      <c r="I833" t="str">
        <f>VLOOKUP(A833,HOP!A:U,21,0)</f>
        <v>直采</v>
      </c>
    </row>
    <row r="834" hidden="1" spans="1:9">
      <c r="A834" s="5">
        <v>1011638041</v>
      </c>
      <c r="B834" t="s">
        <v>39</v>
      </c>
      <c r="C834" t="s">
        <v>47</v>
      </c>
      <c r="D834" s="5">
        <v>1612.16</v>
      </c>
      <c r="E834" t="str">
        <f>VLOOKUP(A834,HOP!A:L,12,0)</f>
        <v>1612.16</v>
      </c>
      <c r="F834" t="str">
        <f>VLOOKUP(A834,HOP!A:C,3,0)</f>
        <v>3658449</v>
      </c>
      <c r="G834">
        <f t="shared" si="24"/>
        <v>0</v>
      </c>
      <c r="H834" t="str">
        <f t="shared" si="25"/>
        <v>,3658449</v>
      </c>
      <c r="I834" t="str">
        <f>VLOOKUP(A834,HOP!A:U,21,0)</f>
        <v>直连</v>
      </c>
    </row>
    <row r="835" hidden="1" spans="1:9">
      <c r="A835" s="5">
        <v>1011746805</v>
      </c>
      <c r="B835" t="s">
        <v>100</v>
      </c>
      <c r="C835" t="s">
        <v>47</v>
      </c>
      <c r="D835" s="5">
        <v>529.32</v>
      </c>
      <c r="E835" t="str">
        <f>VLOOKUP(A835,HOP!A:L,12,0)</f>
        <v>529.32</v>
      </c>
      <c r="F835" t="str">
        <f>VLOOKUP(A835,HOP!A:C,3,0)</f>
        <v>3659025</v>
      </c>
      <c r="G835">
        <f t="shared" ref="G835:G898" si="26">D835-E835</f>
        <v>0</v>
      </c>
      <c r="H835" t="str">
        <f t="shared" ref="H835:H898" si="27">$H$1&amp;F835</f>
        <v>,3659025</v>
      </c>
      <c r="I835" t="str">
        <f>VLOOKUP(A835,HOP!A:U,21,0)</f>
        <v>直连</v>
      </c>
    </row>
    <row r="836" hidden="1" spans="1:9">
      <c r="A836" s="5">
        <v>1011824581</v>
      </c>
      <c r="B836" t="s">
        <v>39</v>
      </c>
      <c r="C836" t="s">
        <v>47</v>
      </c>
      <c r="D836" s="5">
        <v>4518.92</v>
      </c>
      <c r="E836" t="str">
        <f>VLOOKUP(A836,HOP!A:L,12,0)</f>
        <v>4518.92</v>
      </c>
      <c r="F836" t="str">
        <f>VLOOKUP(A836,HOP!A:C,3,0)</f>
        <v>3659275</v>
      </c>
      <c r="G836">
        <f t="shared" si="26"/>
        <v>0</v>
      </c>
      <c r="H836" t="str">
        <f t="shared" si="27"/>
        <v>,3659275</v>
      </c>
      <c r="I836" t="str">
        <f>VLOOKUP(A836,HOP!A:U,21,0)</f>
        <v>直连</v>
      </c>
    </row>
    <row r="837" hidden="1" spans="1:9">
      <c r="A837" s="5">
        <v>1011995521</v>
      </c>
      <c r="B837" t="s">
        <v>100</v>
      </c>
      <c r="C837" t="s">
        <v>47</v>
      </c>
      <c r="D837" s="5">
        <v>311.45</v>
      </c>
      <c r="E837" t="str">
        <f>VLOOKUP(A837,HOP!A:L,12,0)</f>
        <v>311.45</v>
      </c>
      <c r="F837" t="str">
        <f>VLOOKUP(A837,HOP!A:C,3,0)</f>
        <v>3660339</v>
      </c>
      <c r="G837">
        <f t="shared" si="26"/>
        <v>0</v>
      </c>
      <c r="H837" t="str">
        <f t="shared" si="27"/>
        <v>,3660339</v>
      </c>
      <c r="I837" t="str">
        <f>VLOOKUP(A837,HOP!A:U,21,0)</f>
        <v>直连</v>
      </c>
    </row>
    <row r="838" spans="1:15">
      <c r="A838" s="5">
        <v>1012131833</v>
      </c>
      <c r="B838" t="s">
        <v>193</v>
      </c>
      <c r="C838" t="s">
        <v>47</v>
      </c>
      <c r="D838" s="5">
        <v>1800.4</v>
      </c>
      <c r="E838" t="str">
        <f>VLOOKUP(A838,HOP!A:L,12,0)</f>
        <v>0.00</v>
      </c>
      <c r="F838" s="1" t="str">
        <f>VLOOKUP(A838,HOP!A:C,3,0)</f>
        <v>3661084</v>
      </c>
      <c r="G838">
        <f t="shared" si="26"/>
        <v>1800.4</v>
      </c>
      <c r="H838" t="str">
        <f t="shared" si="27"/>
        <v>,3661084</v>
      </c>
      <c r="I838" t="str">
        <f>VLOOKUP(A838,HOP!A:U,21,0)</f>
        <v>直连</v>
      </c>
      <c r="J838" t="s">
        <v>4049</v>
      </c>
      <c r="O838" t="s">
        <v>4050</v>
      </c>
    </row>
    <row r="839" hidden="1" spans="1:9">
      <c r="A839" s="5">
        <v>1012304445</v>
      </c>
      <c r="B839" t="s">
        <v>39</v>
      </c>
      <c r="C839" t="s">
        <v>47</v>
      </c>
      <c r="D839" s="5">
        <v>6067</v>
      </c>
      <c r="E839" t="str">
        <f>VLOOKUP(A839,HOP!A:L,12,0)</f>
        <v>6067.00</v>
      </c>
      <c r="F839" t="str">
        <f>VLOOKUP(A839,HOP!A:C,3,0)</f>
        <v>3662215</v>
      </c>
      <c r="G839">
        <f t="shared" si="26"/>
        <v>0</v>
      </c>
      <c r="H839" t="str">
        <f t="shared" si="27"/>
        <v>,3662215</v>
      </c>
      <c r="I839" t="str">
        <f>VLOOKUP(A839,HOP!A:U,21,0)</f>
        <v>直采</v>
      </c>
    </row>
    <row r="840" hidden="1" spans="1:9">
      <c r="A840" s="5">
        <v>1012970609</v>
      </c>
      <c r="B840" t="s">
        <v>117</v>
      </c>
      <c r="C840" t="s">
        <v>47</v>
      </c>
      <c r="D840" s="5">
        <v>9490.08</v>
      </c>
      <c r="E840" t="str">
        <f>VLOOKUP(A840,HOP!A:L,12,0)</f>
        <v>9490.08</v>
      </c>
      <c r="F840" t="str">
        <f>VLOOKUP(A840,HOP!A:C,3,0)</f>
        <v>3666168</v>
      </c>
      <c r="G840">
        <f t="shared" si="26"/>
        <v>0</v>
      </c>
      <c r="H840" t="str">
        <f t="shared" si="27"/>
        <v>,3666168</v>
      </c>
      <c r="I840" t="str">
        <f>VLOOKUP(A840,HOP!A:U,21,0)</f>
        <v>直连</v>
      </c>
    </row>
    <row r="841" hidden="1" spans="1:9">
      <c r="A841" s="5">
        <v>1015205517</v>
      </c>
      <c r="B841" t="s">
        <v>54</v>
      </c>
      <c r="C841" t="s">
        <v>47</v>
      </c>
      <c r="D841" s="5">
        <v>1649.57</v>
      </c>
      <c r="E841" t="str">
        <f>VLOOKUP(A841,HOP!A:L,12,0)</f>
        <v>1649.58</v>
      </c>
      <c r="F841" t="str">
        <f>VLOOKUP(A841,HOP!A:C,3,0)</f>
        <v>3679930</v>
      </c>
      <c r="G841">
        <f t="shared" si="26"/>
        <v>-0.00999999999999091</v>
      </c>
      <c r="H841" t="str">
        <f t="shared" si="27"/>
        <v>,3679930</v>
      </c>
      <c r="I841" t="str">
        <f>VLOOKUP(A841,HOP!A:U,21,0)</f>
        <v>直连</v>
      </c>
    </row>
    <row r="842" hidden="1" spans="1:9">
      <c r="A842" s="5">
        <v>1015666865</v>
      </c>
      <c r="B842" t="s">
        <v>100</v>
      </c>
      <c r="C842" t="s">
        <v>47</v>
      </c>
      <c r="D842" s="5">
        <v>644.68</v>
      </c>
      <c r="E842" t="str">
        <f>VLOOKUP(A842,HOP!A:L,12,0)</f>
        <v>644.68</v>
      </c>
      <c r="F842" t="str">
        <f>VLOOKUP(A842,HOP!A:C,3,0)</f>
        <v>3682404</v>
      </c>
      <c r="G842">
        <f t="shared" si="26"/>
        <v>0</v>
      </c>
      <c r="H842" t="str">
        <f t="shared" si="27"/>
        <v>,3682404</v>
      </c>
      <c r="I842" t="str">
        <f>VLOOKUP(A842,HOP!A:U,21,0)</f>
        <v>直连</v>
      </c>
    </row>
    <row r="843" hidden="1" spans="1:9">
      <c r="A843" s="5">
        <v>1015712293</v>
      </c>
      <c r="B843" t="s">
        <v>39</v>
      </c>
      <c r="C843" t="s">
        <v>47</v>
      </c>
      <c r="D843" s="5">
        <v>2019.32</v>
      </c>
      <c r="E843" t="str">
        <f>VLOOKUP(A843,HOP!A:L,12,0)</f>
        <v>2019.32</v>
      </c>
      <c r="F843" t="str">
        <f>VLOOKUP(A843,HOP!A:C,3,0)</f>
        <v>3682518</v>
      </c>
      <c r="G843">
        <f t="shared" si="26"/>
        <v>0</v>
      </c>
      <c r="H843" t="str">
        <f t="shared" si="27"/>
        <v>,3682518</v>
      </c>
      <c r="I843" t="str">
        <f>VLOOKUP(A843,HOP!A:U,21,0)</f>
        <v>直连</v>
      </c>
    </row>
    <row r="844" hidden="1" spans="1:9">
      <c r="A844" s="5">
        <v>1016354453</v>
      </c>
      <c r="B844" t="s">
        <v>100</v>
      </c>
      <c r="C844" t="s">
        <v>47</v>
      </c>
      <c r="D844" s="5">
        <v>265.78</v>
      </c>
      <c r="E844" t="str">
        <f>VLOOKUP(A844,HOP!A:L,12,0)</f>
        <v>265.78</v>
      </c>
      <c r="F844" t="str">
        <f>VLOOKUP(A844,HOP!A:C,3,0)</f>
        <v>3685548</v>
      </c>
      <c r="G844">
        <f t="shared" si="26"/>
        <v>0</v>
      </c>
      <c r="H844" t="str">
        <f t="shared" si="27"/>
        <v>,3685548</v>
      </c>
      <c r="I844" t="str">
        <f>VLOOKUP(A844,HOP!A:U,21,0)</f>
        <v>直连</v>
      </c>
    </row>
    <row r="845" hidden="1" spans="1:9">
      <c r="A845" s="5">
        <v>1016783717</v>
      </c>
      <c r="B845" t="s">
        <v>54</v>
      </c>
      <c r="C845" t="s">
        <v>47</v>
      </c>
      <c r="D845" s="5">
        <v>5552.16</v>
      </c>
      <c r="E845" t="str">
        <f>VLOOKUP(A845,HOP!A:L,12,0)</f>
        <v>5552.16</v>
      </c>
      <c r="F845" t="str">
        <f>VLOOKUP(A845,HOP!A:C,3,0)</f>
        <v>3688050</v>
      </c>
      <c r="G845">
        <f t="shared" si="26"/>
        <v>0</v>
      </c>
      <c r="H845" t="str">
        <f t="shared" si="27"/>
        <v>,3688050</v>
      </c>
      <c r="I845" t="str">
        <f>VLOOKUP(A845,HOP!A:U,21,0)</f>
        <v>直连</v>
      </c>
    </row>
    <row r="846" hidden="1" spans="1:9">
      <c r="A846" s="5">
        <v>1017692325</v>
      </c>
      <c r="B846" t="s">
        <v>100</v>
      </c>
      <c r="C846" t="s">
        <v>47</v>
      </c>
      <c r="D846" s="5">
        <v>423.35</v>
      </c>
      <c r="E846" t="str">
        <f>VLOOKUP(A846,HOP!A:L,12,0)</f>
        <v>423.35</v>
      </c>
      <c r="F846" t="str">
        <f>VLOOKUP(A846,HOP!A:C,3,0)</f>
        <v>3693316</v>
      </c>
      <c r="G846">
        <f t="shared" si="26"/>
        <v>0</v>
      </c>
      <c r="H846" t="str">
        <f t="shared" si="27"/>
        <v>,3693316</v>
      </c>
      <c r="I846" t="str">
        <f>VLOOKUP(A846,HOP!A:U,21,0)</f>
        <v>直采</v>
      </c>
    </row>
    <row r="847" hidden="1" spans="1:9">
      <c r="A847" s="5">
        <v>1017772337</v>
      </c>
      <c r="B847" t="s">
        <v>100</v>
      </c>
      <c r="C847" t="s">
        <v>47</v>
      </c>
      <c r="D847" s="5">
        <v>280.2</v>
      </c>
      <c r="E847" t="str">
        <f>VLOOKUP(A847,HOP!A:L,12,0)</f>
        <v>280.20</v>
      </c>
      <c r="F847" t="str">
        <f>VLOOKUP(A847,HOP!A:C,3,0)</f>
        <v>3693839</v>
      </c>
      <c r="G847">
        <f t="shared" si="26"/>
        <v>0</v>
      </c>
      <c r="H847" t="str">
        <f t="shared" si="27"/>
        <v>,3693839</v>
      </c>
      <c r="I847" t="str">
        <f>VLOOKUP(A847,HOP!A:U,21,0)</f>
        <v>直采</v>
      </c>
    </row>
    <row r="848" hidden="1" spans="1:9">
      <c r="A848" s="5">
        <v>1017775009</v>
      </c>
      <c r="B848" t="s">
        <v>193</v>
      </c>
      <c r="C848" t="s">
        <v>47</v>
      </c>
      <c r="D848" s="5">
        <v>2403.1</v>
      </c>
      <c r="E848" t="str">
        <f>VLOOKUP(A848,HOP!A:L,12,0)</f>
        <v>2403.10</v>
      </c>
      <c r="F848" t="str">
        <f>VLOOKUP(A848,HOP!A:C,3,0)</f>
        <v>3693850</v>
      </c>
      <c r="G848">
        <f t="shared" si="26"/>
        <v>0</v>
      </c>
      <c r="H848" t="str">
        <f t="shared" si="27"/>
        <v>,3693850</v>
      </c>
      <c r="I848" t="str">
        <f>VLOOKUP(A848,HOP!A:U,21,0)</f>
        <v>直连</v>
      </c>
    </row>
    <row r="849" hidden="1" spans="1:9">
      <c r="A849" s="5">
        <v>1017899773</v>
      </c>
      <c r="B849" t="s">
        <v>39</v>
      </c>
      <c r="C849" t="s">
        <v>47</v>
      </c>
      <c r="D849" s="5">
        <v>19194.4</v>
      </c>
      <c r="E849" t="str">
        <f>VLOOKUP(A849,HOP!A:L,12,0)</f>
        <v>19194.40</v>
      </c>
      <c r="F849" t="str">
        <f>VLOOKUP(A849,HOP!A:C,3,0)</f>
        <v>3694552</v>
      </c>
      <c r="G849">
        <f t="shared" si="26"/>
        <v>0</v>
      </c>
      <c r="H849" t="str">
        <f t="shared" si="27"/>
        <v>,3694552</v>
      </c>
      <c r="I849" t="str">
        <f>VLOOKUP(A849,HOP!A:U,21,0)</f>
        <v>直连</v>
      </c>
    </row>
    <row r="850" hidden="1" spans="1:9">
      <c r="A850" s="5">
        <v>1017908081</v>
      </c>
      <c r="B850" t="s">
        <v>193</v>
      </c>
      <c r="C850" t="s">
        <v>47</v>
      </c>
      <c r="D850" s="5">
        <v>2519.65</v>
      </c>
      <c r="E850" t="str">
        <f>VLOOKUP(A850,HOP!A:L,12,0)</f>
        <v>2519.65</v>
      </c>
      <c r="F850" t="str">
        <f>VLOOKUP(A850,HOP!A:C,3,0)</f>
        <v>3694582</v>
      </c>
      <c r="G850">
        <f t="shared" si="26"/>
        <v>0</v>
      </c>
      <c r="H850" t="str">
        <f t="shared" si="27"/>
        <v>,3694582</v>
      </c>
      <c r="I850" t="str">
        <f>VLOOKUP(A850,HOP!A:U,21,0)</f>
        <v>直连</v>
      </c>
    </row>
    <row r="851" hidden="1" spans="1:9">
      <c r="A851" s="5">
        <v>1018249485</v>
      </c>
      <c r="B851" t="s">
        <v>63</v>
      </c>
      <c r="C851" t="s">
        <v>47</v>
      </c>
      <c r="D851" s="5">
        <v>8862.9</v>
      </c>
      <c r="E851" t="str">
        <f>VLOOKUP(A851,HOP!A:L,12,0)</f>
        <v>8862.90</v>
      </c>
      <c r="F851" t="str">
        <f>VLOOKUP(A851,HOP!A:C,3,0)</f>
        <v>3696453</v>
      </c>
      <c r="G851">
        <f t="shared" si="26"/>
        <v>0</v>
      </c>
      <c r="H851" t="str">
        <f t="shared" si="27"/>
        <v>,3696453</v>
      </c>
      <c r="I851" t="str">
        <f>VLOOKUP(A851,HOP!A:U,21,0)</f>
        <v>直采</v>
      </c>
    </row>
    <row r="852" hidden="1" spans="1:9">
      <c r="A852" s="5">
        <v>1018309133</v>
      </c>
      <c r="B852" t="s">
        <v>63</v>
      </c>
      <c r="C852" t="s">
        <v>47</v>
      </c>
      <c r="D852" s="5">
        <v>1903.72</v>
      </c>
      <c r="E852" t="str">
        <f>VLOOKUP(A852,HOP!A:L,12,0)</f>
        <v>1903.72</v>
      </c>
      <c r="F852" t="str">
        <f>VLOOKUP(A852,HOP!A:C,3,0)</f>
        <v>3696958</v>
      </c>
      <c r="G852">
        <f t="shared" si="26"/>
        <v>0</v>
      </c>
      <c r="H852" t="str">
        <f t="shared" si="27"/>
        <v>,3696958</v>
      </c>
      <c r="I852" t="str">
        <f>VLOOKUP(A852,HOP!A:U,21,0)</f>
        <v>直连</v>
      </c>
    </row>
    <row r="853" hidden="1" spans="1:9">
      <c r="A853" s="5">
        <v>1018563841</v>
      </c>
      <c r="B853" t="s">
        <v>63</v>
      </c>
      <c r="C853" t="s">
        <v>47</v>
      </c>
      <c r="D853" s="5">
        <v>2121.83</v>
      </c>
      <c r="E853" t="str">
        <f>VLOOKUP(A853,HOP!A:L,12,0)</f>
        <v>2121.84</v>
      </c>
      <c r="F853" t="str">
        <f>VLOOKUP(A853,HOP!A:C,3,0)</f>
        <v>3698443</v>
      </c>
      <c r="G853">
        <f t="shared" si="26"/>
        <v>-0.0100000000002183</v>
      </c>
      <c r="H853" t="str">
        <f t="shared" si="27"/>
        <v>,3698443</v>
      </c>
      <c r="I853" t="str">
        <f>VLOOKUP(A853,HOP!A:U,21,0)</f>
        <v>直采</v>
      </c>
    </row>
    <row r="854" hidden="1" spans="1:9">
      <c r="A854" s="5">
        <v>1019061025</v>
      </c>
      <c r="B854" t="s">
        <v>100</v>
      </c>
      <c r="C854" t="s">
        <v>47</v>
      </c>
      <c r="D854" s="5">
        <v>390.86</v>
      </c>
      <c r="E854" t="str">
        <f>VLOOKUP(A854,HOP!A:L,12,0)</f>
        <v>390.86</v>
      </c>
      <c r="F854" t="str">
        <f>VLOOKUP(A854,HOP!A:C,3,0)</f>
        <v>3700909</v>
      </c>
      <c r="G854">
        <f t="shared" si="26"/>
        <v>0</v>
      </c>
      <c r="H854" t="str">
        <f t="shared" si="27"/>
        <v>,3700909</v>
      </c>
      <c r="I854" t="str">
        <f>VLOOKUP(A854,HOP!A:U,21,0)</f>
        <v>直采</v>
      </c>
    </row>
    <row r="855" hidden="1" spans="1:9">
      <c r="A855" s="5">
        <v>1019289469</v>
      </c>
      <c r="B855" t="s">
        <v>100</v>
      </c>
      <c r="C855" t="s">
        <v>47</v>
      </c>
      <c r="D855" s="5">
        <v>161.76</v>
      </c>
      <c r="E855" t="str">
        <f>VLOOKUP(A855,HOP!A:L,12,0)</f>
        <v>161.76</v>
      </c>
      <c r="F855" t="str">
        <f>VLOOKUP(A855,HOP!A:C,3,0)</f>
        <v>3702538</v>
      </c>
      <c r="G855">
        <f t="shared" si="26"/>
        <v>0</v>
      </c>
      <c r="H855" t="str">
        <f t="shared" si="27"/>
        <v>,3702538</v>
      </c>
      <c r="I855" t="str">
        <f>VLOOKUP(A855,HOP!A:U,21,0)</f>
        <v>直连</v>
      </c>
    </row>
    <row r="856" hidden="1" spans="1:9">
      <c r="A856" s="5">
        <v>1019411145</v>
      </c>
      <c r="B856" t="s">
        <v>193</v>
      </c>
      <c r="C856" t="s">
        <v>47</v>
      </c>
      <c r="D856" s="5">
        <v>1147.25</v>
      </c>
      <c r="E856" t="str">
        <f>VLOOKUP(A856,HOP!A:L,12,0)</f>
        <v>1147.25</v>
      </c>
      <c r="F856" t="str">
        <f>VLOOKUP(A856,HOP!A:C,3,0)</f>
        <v>3703255</v>
      </c>
      <c r="G856">
        <f t="shared" si="26"/>
        <v>0</v>
      </c>
      <c r="H856" t="str">
        <f t="shared" si="27"/>
        <v>,3703255</v>
      </c>
      <c r="I856" t="str">
        <f>VLOOKUP(A856,HOP!A:U,21,0)</f>
        <v>直连</v>
      </c>
    </row>
    <row r="857" hidden="1" spans="1:9">
      <c r="A857" s="5">
        <v>1019488241</v>
      </c>
      <c r="B857" t="s">
        <v>100</v>
      </c>
      <c r="C857" t="s">
        <v>47</v>
      </c>
      <c r="D857" s="5">
        <v>312.69</v>
      </c>
      <c r="E857" t="str">
        <f>VLOOKUP(A857,HOP!A:L,12,0)</f>
        <v>312.69</v>
      </c>
      <c r="F857" t="str">
        <f>VLOOKUP(A857,HOP!A:C,3,0)</f>
        <v>3703903</v>
      </c>
      <c r="G857">
        <f t="shared" si="26"/>
        <v>0</v>
      </c>
      <c r="H857" t="str">
        <f t="shared" si="27"/>
        <v>,3703903</v>
      </c>
      <c r="I857" t="str">
        <f>VLOOKUP(A857,HOP!A:U,21,0)</f>
        <v>直采</v>
      </c>
    </row>
    <row r="858" hidden="1" spans="1:9">
      <c r="A858" s="5">
        <v>1019756085</v>
      </c>
      <c r="B858" t="s">
        <v>63</v>
      </c>
      <c r="C858" t="s">
        <v>47</v>
      </c>
      <c r="D858" s="5">
        <v>2121.83</v>
      </c>
      <c r="E858" t="str">
        <f>VLOOKUP(A858,HOP!A:L,12,0)</f>
        <v>2121.84</v>
      </c>
      <c r="F858" t="str">
        <f>VLOOKUP(A858,HOP!A:C,3,0)</f>
        <v>3705166</v>
      </c>
      <c r="G858">
        <f t="shared" si="26"/>
        <v>-0.0100000000002183</v>
      </c>
      <c r="H858" t="str">
        <f t="shared" si="27"/>
        <v>,3705166</v>
      </c>
      <c r="I858" t="str">
        <f>VLOOKUP(A858,HOP!A:U,21,0)</f>
        <v>直采</v>
      </c>
    </row>
    <row r="859" hidden="1" spans="1:9">
      <c r="A859" s="5">
        <v>1019864737</v>
      </c>
      <c r="B859" t="s">
        <v>54</v>
      </c>
      <c r="C859" t="s">
        <v>47</v>
      </c>
      <c r="D859" s="5">
        <v>2271.03</v>
      </c>
      <c r="E859" t="str">
        <f>VLOOKUP(A859,HOP!A:L,12,0)</f>
        <v>2271.06</v>
      </c>
      <c r="F859" t="str">
        <f>VLOOKUP(A859,HOP!A:C,3,0)</f>
        <v>3705656</v>
      </c>
      <c r="G859">
        <f t="shared" si="26"/>
        <v>-0.0299999999997453</v>
      </c>
      <c r="H859" t="str">
        <f t="shared" si="27"/>
        <v>,3705656</v>
      </c>
      <c r="I859" t="str">
        <f>VLOOKUP(A859,HOP!A:U,21,0)</f>
        <v>直连</v>
      </c>
    </row>
    <row r="860" hidden="1" spans="1:9">
      <c r="A860" s="5">
        <v>1019885101</v>
      </c>
      <c r="B860" t="s">
        <v>63</v>
      </c>
      <c r="C860" t="s">
        <v>47</v>
      </c>
      <c r="D860" s="5">
        <v>1530.98</v>
      </c>
      <c r="E860" t="str">
        <f>VLOOKUP(A860,HOP!A:L,12,0)</f>
        <v>1530.98</v>
      </c>
      <c r="F860" t="str">
        <f>VLOOKUP(A860,HOP!A:C,3,0)</f>
        <v>3705803</v>
      </c>
      <c r="G860">
        <f t="shared" si="26"/>
        <v>0</v>
      </c>
      <c r="H860" t="str">
        <f t="shared" si="27"/>
        <v>,3705803</v>
      </c>
      <c r="I860" t="str">
        <f>VLOOKUP(A860,HOP!A:U,21,0)</f>
        <v>直连</v>
      </c>
    </row>
    <row r="861" hidden="1" spans="1:9">
      <c r="A861" s="5">
        <v>1020142269</v>
      </c>
      <c r="B861" t="s">
        <v>63</v>
      </c>
      <c r="C861" t="s">
        <v>47</v>
      </c>
      <c r="D861" s="5">
        <v>1249.09</v>
      </c>
      <c r="E861" t="str">
        <f>VLOOKUP(A861,HOP!A:L,12,0)</f>
        <v>1249.09</v>
      </c>
      <c r="F861" t="str">
        <f>VLOOKUP(A861,HOP!A:C,3,0)</f>
        <v>3707537</v>
      </c>
      <c r="G861">
        <f t="shared" si="26"/>
        <v>0</v>
      </c>
      <c r="H861" t="str">
        <f t="shared" si="27"/>
        <v>,3707537</v>
      </c>
      <c r="I861" t="str">
        <f>VLOOKUP(A861,HOP!A:U,21,0)</f>
        <v>直连</v>
      </c>
    </row>
    <row r="862" hidden="1" spans="1:9">
      <c r="A862" s="5">
        <v>1020257257</v>
      </c>
      <c r="B862" t="s">
        <v>100</v>
      </c>
      <c r="C862" t="s">
        <v>47</v>
      </c>
      <c r="D862" s="5">
        <v>223.35</v>
      </c>
      <c r="E862" t="str">
        <f>VLOOKUP(A862,HOP!A:L,12,0)</f>
        <v>223.35</v>
      </c>
      <c r="F862" t="str">
        <f>VLOOKUP(A862,HOP!A:C,3,0)</f>
        <v>3708257</v>
      </c>
      <c r="G862">
        <f t="shared" si="26"/>
        <v>0</v>
      </c>
      <c r="H862" t="str">
        <f t="shared" si="27"/>
        <v>,3708257</v>
      </c>
      <c r="I862" t="str">
        <f>VLOOKUP(A862,HOP!A:U,21,0)</f>
        <v>直采</v>
      </c>
    </row>
    <row r="863" hidden="1" spans="1:9">
      <c r="A863" s="5">
        <v>1020622381</v>
      </c>
      <c r="B863" t="s">
        <v>193</v>
      </c>
      <c r="C863" t="s">
        <v>47</v>
      </c>
      <c r="D863" s="5">
        <v>814.18</v>
      </c>
      <c r="E863" t="str">
        <f>VLOOKUP(A863,HOP!A:L,12,0)</f>
        <v>814.20</v>
      </c>
      <c r="F863" t="str">
        <f>VLOOKUP(A863,HOP!A:C,3,0)</f>
        <v>3710459</v>
      </c>
      <c r="G863">
        <f t="shared" si="26"/>
        <v>-0.0200000000000955</v>
      </c>
      <c r="H863" t="str">
        <f t="shared" si="27"/>
        <v>,3710459</v>
      </c>
      <c r="I863" t="str">
        <f>VLOOKUP(A863,HOP!A:U,21,0)</f>
        <v>直连</v>
      </c>
    </row>
    <row r="864" hidden="1" spans="1:9">
      <c r="A864" s="5">
        <v>1020770341</v>
      </c>
      <c r="B864" t="s">
        <v>63</v>
      </c>
      <c r="C864" t="s">
        <v>47</v>
      </c>
      <c r="D864" s="5">
        <v>2121.83</v>
      </c>
      <c r="E864" t="str">
        <f>VLOOKUP(A864,HOP!A:L,12,0)</f>
        <v>2121.83</v>
      </c>
      <c r="F864" t="str">
        <f>VLOOKUP(A864,HOP!A:C,3,0)</f>
        <v>3711823</v>
      </c>
      <c r="G864">
        <f t="shared" si="26"/>
        <v>0</v>
      </c>
      <c r="H864" t="str">
        <f t="shared" si="27"/>
        <v>,3711823</v>
      </c>
      <c r="I864" t="str">
        <f>VLOOKUP(A864,HOP!A:U,21,0)</f>
        <v>直采</v>
      </c>
    </row>
    <row r="865" hidden="1" spans="1:9">
      <c r="A865" s="5">
        <v>1020835981</v>
      </c>
      <c r="B865" t="s">
        <v>63</v>
      </c>
      <c r="C865" t="s">
        <v>47</v>
      </c>
      <c r="D865" s="5">
        <v>1094.41</v>
      </c>
      <c r="E865" t="str">
        <f>VLOOKUP(A865,HOP!A:L,12,0)</f>
        <v>1094.42</v>
      </c>
      <c r="F865" t="str">
        <f>VLOOKUP(A865,HOP!A:C,3,0)</f>
        <v>3712175</v>
      </c>
      <c r="G865">
        <f t="shared" si="26"/>
        <v>-0.00999999999999091</v>
      </c>
      <c r="H865" t="str">
        <f t="shared" si="27"/>
        <v>,3712175</v>
      </c>
      <c r="I865" t="str">
        <f>VLOOKUP(A865,HOP!A:U,21,0)</f>
        <v>直采</v>
      </c>
    </row>
    <row r="866" hidden="1" spans="1:9">
      <c r="A866" s="5">
        <v>1020985385</v>
      </c>
      <c r="B866" t="s">
        <v>100</v>
      </c>
      <c r="C866" t="s">
        <v>47</v>
      </c>
      <c r="D866" s="5">
        <v>390.35</v>
      </c>
      <c r="E866" t="str">
        <f>VLOOKUP(A866,HOP!A:L,12,0)</f>
        <v>390.35</v>
      </c>
      <c r="F866" t="str">
        <f>VLOOKUP(A866,HOP!A:C,3,0)</f>
        <v>3713235</v>
      </c>
      <c r="G866">
        <f t="shared" si="26"/>
        <v>0</v>
      </c>
      <c r="H866" t="str">
        <f t="shared" si="27"/>
        <v>,3713235</v>
      </c>
      <c r="I866" t="str">
        <f>VLOOKUP(A866,HOP!A:U,21,0)</f>
        <v>直连</v>
      </c>
    </row>
    <row r="867" hidden="1" spans="1:9">
      <c r="A867" s="5">
        <v>1021124449</v>
      </c>
      <c r="B867" t="s">
        <v>54</v>
      </c>
      <c r="C867" t="s">
        <v>47</v>
      </c>
      <c r="D867" s="5">
        <v>1472.56</v>
      </c>
      <c r="E867" t="str">
        <f>VLOOKUP(A867,HOP!A:L,12,0)</f>
        <v>1472.55</v>
      </c>
      <c r="F867" t="str">
        <f>VLOOKUP(A867,HOP!A:C,3,0)</f>
        <v>3714163</v>
      </c>
      <c r="G867">
        <f t="shared" si="26"/>
        <v>0.00999999999999091</v>
      </c>
      <c r="H867" t="str">
        <f t="shared" si="27"/>
        <v>,3714163</v>
      </c>
      <c r="I867" t="str">
        <f>VLOOKUP(A867,HOP!A:U,21,0)</f>
        <v>直连</v>
      </c>
    </row>
    <row r="868" hidden="1" spans="1:9">
      <c r="A868" s="5">
        <v>1021255941</v>
      </c>
      <c r="B868" t="s">
        <v>54</v>
      </c>
      <c r="C868" t="s">
        <v>47</v>
      </c>
      <c r="D868" s="5">
        <v>3106.6</v>
      </c>
      <c r="E868" t="str">
        <f>VLOOKUP(A868,HOP!A:L,12,0)</f>
        <v>3106.60</v>
      </c>
      <c r="F868" t="str">
        <f>VLOOKUP(A868,HOP!A:C,3,0)</f>
        <v>3714735</v>
      </c>
      <c r="G868">
        <f t="shared" si="26"/>
        <v>0</v>
      </c>
      <c r="H868" t="str">
        <f t="shared" si="27"/>
        <v>,3714735</v>
      </c>
      <c r="I868" t="str">
        <f>VLOOKUP(A868,HOP!A:U,21,0)</f>
        <v>直采</v>
      </c>
    </row>
    <row r="869" hidden="1" spans="1:9">
      <c r="A869" s="5">
        <v>1021256729</v>
      </c>
      <c r="B869" t="s">
        <v>100</v>
      </c>
      <c r="C869" t="s">
        <v>47</v>
      </c>
      <c r="D869" s="5">
        <v>635.19</v>
      </c>
      <c r="E869" t="str">
        <f>VLOOKUP(A869,HOP!A:L,12,0)</f>
        <v>635.19</v>
      </c>
      <c r="F869" t="str">
        <f>VLOOKUP(A869,HOP!A:C,3,0)</f>
        <v>3714741</v>
      </c>
      <c r="G869">
        <f t="shared" si="26"/>
        <v>0</v>
      </c>
      <c r="H869" t="str">
        <f t="shared" si="27"/>
        <v>,3714741</v>
      </c>
      <c r="I869" t="str">
        <f>VLOOKUP(A869,HOP!A:U,21,0)</f>
        <v>直连</v>
      </c>
    </row>
    <row r="870" hidden="1" spans="1:9">
      <c r="A870" s="5">
        <v>1021388537</v>
      </c>
      <c r="B870" t="s">
        <v>117</v>
      </c>
      <c r="C870" t="s">
        <v>47</v>
      </c>
      <c r="D870" s="5">
        <v>2162.45</v>
      </c>
      <c r="E870" t="str">
        <f>VLOOKUP(A870,HOP!A:L,12,0)</f>
        <v>2162.48</v>
      </c>
      <c r="F870" t="str">
        <f>VLOOKUP(A870,HOP!A:C,3,0)</f>
        <v>3715446</v>
      </c>
      <c r="G870">
        <f t="shared" si="26"/>
        <v>-0.0300000000002001</v>
      </c>
      <c r="H870" t="str">
        <f t="shared" si="27"/>
        <v>,3715446</v>
      </c>
      <c r="I870" t="str">
        <f>VLOOKUP(A870,HOP!A:U,21,0)</f>
        <v>直连</v>
      </c>
    </row>
    <row r="871" hidden="1" spans="1:9">
      <c r="A871" s="5">
        <v>1021391249</v>
      </c>
      <c r="B871" t="s">
        <v>100</v>
      </c>
      <c r="C871" t="s">
        <v>47</v>
      </c>
      <c r="D871" s="5">
        <v>314.29</v>
      </c>
      <c r="E871" t="str">
        <f>VLOOKUP(A871,HOP!A:L,12,0)</f>
        <v>314.29</v>
      </c>
      <c r="F871" t="str">
        <f>VLOOKUP(A871,HOP!A:C,3,0)</f>
        <v>3715468</v>
      </c>
      <c r="G871">
        <f t="shared" si="26"/>
        <v>0</v>
      </c>
      <c r="H871" t="str">
        <f t="shared" si="27"/>
        <v>,3715468</v>
      </c>
      <c r="I871" t="str">
        <f>VLOOKUP(A871,HOP!A:U,21,0)</f>
        <v>直连</v>
      </c>
    </row>
    <row r="872" hidden="1" spans="1:9">
      <c r="A872" s="5">
        <v>1021402749</v>
      </c>
      <c r="B872" t="s">
        <v>100</v>
      </c>
      <c r="C872" t="s">
        <v>47</v>
      </c>
      <c r="D872" s="5">
        <v>2654.29</v>
      </c>
      <c r="E872" t="str">
        <f>VLOOKUP(A872,HOP!A:L,12,0)</f>
        <v>2654.29</v>
      </c>
      <c r="F872" t="str">
        <f>VLOOKUP(A872,HOP!A:C,3,0)</f>
        <v>3715533</v>
      </c>
      <c r="G872">
        <f t="shared" si="26"/>
        <v>0</v>
      </c>
      <c r="H872" t="str">
        <f t="shared" si="27"/>
        <v>,3715533</v>
      </c>
      <c r="I872" t="str">
        <f>VLOOKUP(A872,HOP!A:U,21,0)</f>
        <v>直连</v>
      </c>
    </row>
    <row r="873" hidden="1" spans="1:9">
      <c r="A873" s="5">
        <v>1021411209</v>
      </c>
      <c r="B873" t="s">
        <v>46</v>
      </c>
      <c r="C873" t="s">
        <v>47</v>
      </c>
      <c r="D873" s="5">
        <v>1847.72</v>
      </c>
      <c r="E873" t="str">
        <f>VLOOKUP(A873,HOP!A:L,12,0)</f>
        <v>1847.72</v>
      </c>
      <c r="F873" t="str">
        <f>VLOOKUP(A873,HOP!A:C,3,0)</f>
        <v>3715663</v>
      </c>
      <c r="G873">
        <f t="shared" si="26"/>
        <v>0</v>
      </c>
      <c r="H873" t="str">
        <f t="shared" si="27"/>
        <v>,3715663</v>
      </c>
      <c r="I873" t="str">
        <f>VLOOKUP(A873,HOP!A:U,21,0)</f>
        <v>直采</v>
      </c>
    </row>
    <row r="874" hidden="1" spans="1:9">
      <c r="A874" s="5">
        <v>1021446413</v>
      </c>
      <c r="B874" t="s">
        <v>100</v>
      </c>
      <c r="C874" t="s">
        <v>47</v>
      </c>
      <c r="D874" s="5">
        <v>920.81</v>
      </c>
      <c r="E874" t="str">
        <f>VLOOKUP(A874,HOP!A:L,12,0)</f>
        <v>920.81</v>
      </c>
      <c r="F874" t="str">
        <f>VLOOKUP(A874,HOP!A:C,3,0)</f>
        <v>3715902</v>
      </c>
      <c r="G874">
        <f t="shared" si="26"/>
        <v>0</v>
      </c>
      <c r="H874" t="str">
        <f t="shared" si="27"/>
        <v>,3715902</v>
      </c>
      <c r="I874" t="str">
        <f>VLOOKUP(A874,HOP!A:U,21,0)</f>
        <v>直采</v>
      </c>
    </row>
    <row r="875" hidden="1" spans="1:9">
      <c r="A875" s="5">
        <v>1021523469</v>
      </c>
      <c r="B875" t="s">
        <v>100</v>
      </c>
      <c r="C875" t="s">
        <v>47</v>
      </c>
      <c r="D875" s="5">
        <v>1228.43</v>
      </c>
      <c r="E875" t="str">
        <f>VLOOKUP(A875,HOP!A:L,12,0)</f>
        <v>1228.43</v>
      </c>
      <c r="F875" t="str">
        <f>VLOOKUP(A875,HOP!A:C,3,0)</f>
        <v>3716044</v>
      </c>
      <c r="G875">
        <f t="shared" si="26"/>
        <v>0</v>
      </c>
      <c r="H875" t="str">
        <f t="shared" si="27"/>
        <v>,3716044</v>
      </c>
      <c r="I875" t="str">
        <f>VLOOKUP(A875,HOP!A:U,21,0)</f>
        <v>直采</v>
      </c>
    </row>
    <row r="876" hidden="1" spans="1:9">
      <c r="A876" s="5">
        <v>1021539673</v>
      </c>
      <c r="B876" t="s">
        <v>63</v>
      </c>
      <c r="C876" t="s">
        <v>47</v>
      </c>
      <c r="D876" s="5">
        <v>1177.66</v>
      </c>
      <c r="E876" t="str">
        <f>VLOOKUP(A876,HOP!A:L,12,0)</f>
        <v>1177.66</v>
      </c>
      <c r="F876" t="str">
        <f>VLOOKUP(A876,HOP!A:C,3,0)</f>
        <v>3716221</v>
      </c>
      <c r="G876">
        <f t="shared" si="26"/>
        <v>0</v>
      </c>
      <c r="H876" t="str">
        <f t="shared" si="27"/>
        <v>,3716221</v>
      </c>
      <c r="I876" t="str">
        <f>VLOOKUP(A876,HOP!A:U,21,0)</f>
        <v>直采</v>
      </c>
    </row>
    <row r="877" hidden="1" spans="1:9">
      <c r="A877" s="5">
        <v>1021658149</v>
      </c>
      <c r="B877" t="s">
        <v>100</v>
      </c>
      <c r="C877" t="s">
        <v>47</v>
      </c>
      <c r="D877" s="5">
        <v>140.1</v>
      </c>
      <c r="E877" t="str">
        <f>VLOOKUP(A877,HOP!A:L,12,0)</f>
        <v>140.10</v>
      </c>
      <c r="F877" t="str">
        <f>VLOOKUP(A877,HOP!A:C,3,0)</f>
        <v>3716631</v>
      </c>
      <c r="G877">
        <f t="shared" si="26"/>
        <v>0</v>
      </c>
      <c r="H877" t="str">
        <f t="shared" si="27"/>
        <v>,3716631</v>
      </c>
      <c r="I877" t="str">
        <f>VLOOKUP(A877,HOP!A:U,21,0)</f>
        <v>直采</v>
      </c>
    </row>
    <row r="878" hidden="1" spans="1:9">
      <c r="A878" s="5">
        <v>1021697001</v>
      </c>
      <c r="B878" t="s">
        <v>100</v>
      </c>
      <c r="C878" t="s">
        <v>47</v>
      </c>
      <c r="D878" s="5">
        <v>261.27</v>
      </c>
      <c r="E878" t="str">
        <f>VLOOKUP(A878,HOP!A:L,12,0)</f>
        <v>261.27</v>
      </c>
      <c r="F878" t="str">
        <f>VLOOKUP(A878,HOP!A:C,3,0)</f>
        <v>3716880</v>
      </c>
      <c r="G878">
        <f t="shared" si="26"/>
        <v>0</v>
      </c>
      <c r="H878" t="str">
        <f t="shared" si="27"/>
        <v>,3716880</v>
      </c>
      <c r="I878" t="str">
        <f>VLOOKUP(A878,HOP!A:U,21,0)</f>
        <v>直连</v>
      </c>
    </row>
    <row r="879" hidden="1" spans="1:9">
      <c r="A879" s="5">
        <v>1021699081</v>
      </c>
      <c r="B879" t="s">
        <v>63</v>
      </c>
      <c r="C879" t="s">
        <v>47</v>
      </c>
      <c r="D879" s="5">
        <v>284.26</v>
      </c>
      <c r="E879" t="str">
        <f>VLOOKUP(A879,HOP!A:L,12,0)</f>
        <v>284.26</v>
      </c>
      <c r="F879" t="str">
        <f>VLOOKUP(A879,HOP!A:C,3,0)</f>
        <v>3716887</v>
      </c>
      <c r="G879">
        <f t="shared" si="26"/>
        <v>0</v>
      </c>
      <c r="H879" t="str">
        <f t="shared" si="27"/>
        <v>,3716887</v>
      </c>
      <c r="I879" t="str">
        <f>VLOOKUP(A879,HOP!A:U,21,0)</f>
        <v>直采</v>
      </c>
    </row>
    <row r="880" hidden="1" spans="1:9">
      <c r="A880" s="5">
        <v>1021718669</v>
      </c>
      <c r="B880" t="s">
        <v>39</v>
      </c>
      <c r="C880" t="s">
        <v>47</v>
      </c>
      <c r="D880" s="5">
        <v>2688.32</v>
      </c>
      <c r="E880" t="str">
        <f>VLOOKUP(A880,HOP!A:L,12,0)</f>
        <v>2688.32</v>
      </c>
      <c r="F880" t="str">
        <f>VLOOKUP(A880,HOP!A:C,3,0)</f>
        <v>3716956</v>
      </c>
      <c r="G880">
        <f t="shared" si="26"/>
        <v>0</v>
      </c>
      <c r="H880" t="str">
        <f t="shared" si="27"/>
        <v>,3716956</v>
      </c>
      <c r="I880" t="str">
        <f>VLOOKUP(A880,HOP!A:U,21,0)</f>
        <v>直采</v>
      </c>
    </row>
    <row r="881" hidden="1" spans="1:9">
      <c r="A881" s="5">
        <v>1021774609</v>
      </c>
      <c r="B881" t="s">
        <v>39</v>
      </c>
      <c r="C881" t="s">
        <v>47</v>
      </c>
      <c r="D881" s="5">
        <v>4166.48</v>
      </c>
      <c r="E881" t="str">
        <f>VLOOKUP(A881,HOP!A:L,12,0)</f>
        <v>4166.48</v>
      </c>
      <c r="F881" t="str">
        <f>VLOOKUP(A881,HOP!A:C,3,0)</f>
        <v>3717245</v>
      </c>
      <c r="G881">
        <f t="shared" si="26"/>
        <v>0</v>
      </c>
      <c r="H881" t="str">
        <f t="shared" si="27"/>
        <v>,3717245</v>
      </c>
      <c r="I881" t="str">
        <f>VLOOKUP(A881,HOP!A:U,21,0)</f>
        <v>直采</v>
      </c>
    </row>
    <row r="882" hidden="1" spans="1:9">
      <c r="A882" s="5">
        <v>1021865881</v>
      </c>
      <c r="B882" t="s">
        <v>54</v>
      </c>
      <c r="C882" t="s">
        <v>47</v>
      </c>
      <c r="D882" s="5">
        <v>1421.51</v>
      </c>
      <c r="E882" t="str">
        <f>VLOOKUP(A882,HOP!A:L,12,0)</f>
        <v>1421.51</v>
      </c>
      <c r="F882" t="str">
        <f>VLOOKUP(A882,HOP!A:C,3,0)</f>
        <v>3717778</v>
      </c>
      <c r="G882">
        <f t="shared" si="26"/>
        <v>0</v>
      </c>
      <c r="H882" t="str">
        <f t="shared" si="27"/>
        <v>,3717778</v>
      </c>
      <c r="I882" t="str">
        <f>VLOOKUP(A882,HOP!A:U,21,0)</f>
        <v>直连</v>
      </c>
    </row>
    <row r="883" hidden="1" spans="1:9">
      <c r="A883" s="5">
        <v>1021931193</v>
      </c>
      <c r="B883" t="s">
        <v>63</v>
      </c>
      <c r="C883" t="s">
        <v>47</v>
      </c>
      <c r="D883" s="5">
        <v>846.7</v>
      </c>
      <c r="E883" t="str">
        <f>VLOOKUP(A883,HOP!A:L,12,0)</f>
        <v>846.70</v>
      </c>
      <c r="F883" t="str">
        <f>VLOOKUP(A883,HOP!A:C,3,0)</f>
        <v>3718165</v>
      </c>
      <c r="G883">
        <f t="shared" si="26"/>
        <v>0</v>
      </c>
      <c r="H883" t="str">
        <f t="shared" si="27"/>
        <v>,3718165</v>
      </c>
      <c r="I883" t="str">
        <f>VLOOKUP(A883,HOP!A:U,21,0)</f>
        <v>直采</v>
      </c>
    </row>
    <row r="884" hidden="1" spans="1:9">
      <c r="A884" s="5">
        <v>1021947925</v>
      </c>
      <c r="B884" t="s">
        <v>38</v>
      </c>
      <c r="C884" t="s">
        <v>47</v>
      </c>
      <c r="D884" s="5">
        <v>6779.7</v>
      </c>
      <c r="E884" t="str">
        <f>VLOOKUP(A884,HOP!A:L,12,0)</f>
        <v>6779.70</v>
      </c>
      <c r="F884" t="str">
        <f>VLOOKUP(A884,HOP!A:C,3,0)</f>
        <v>3718375</v>
      </c>
      <c r="G884">
        <f t="shared" si="26"/>
        <v>0</v>
      </c>
      <c r="H884" t="str">
        <f t="shared" si="27"/>
        <v>,3718375</v>
      </c>
      <c r="I884" t="str">
        <f>VLOOKUP(A884,HOP!A:U,21,0)</f>
        <v>直采</v>
      </c>
    </row>
    <row r="885" hidden="1" spans="1:9">
      <c r="A885" s="5">
        <v>1021981613</v>
      </c>
      <c r="B885" t="s">
        <v>193</v>
      </c>
      <c r="C885" t="s">
        <v>47</v>
      </c>
      <c r="D885" s="5">
        <v>4629.45</v>
      </c>
      <c r="E885" t="str">
        <f>VLOOKUP(A885,HOP!A:L,12,0)</f>
        <v>4629.45</v>
      </c>
      <c r="F885" t="str">
        <f>VLOOKUP(A885,HOP!A:C,3,0)</f>
        <v>3718511</v>
      </c>
      <c r="G885">
        <f t="shared" si="26"/>
        <v>0</v>
      </c>
      <c r="H885" t="str">
        <f t="shared" si="27"/>
        <v>,3718511</v>
      </c>
      <c r="I885" t="str">
        <f>VLOOKUP(A885,HOP!A:U,21,0)</f>
        <v>直采</v>
      </c>
    </row>
    <row r="886" hidden="1" spans="1:9">
      <c r="A886" s="5">
        <v>1022101009</v>
      </c>
      <c r="B886" t="s">
        <v>100</v>
      </c>
      <c r="C886" t="s">
        <v>47</v>
      </c>
      <c r="D886" s="5">
        <v>217.61</v>
      </c>
      <c r="E886" t="str">
        <f>VLOOKUP(A886,HOP!A:L,12,0)</f>
        <v>217.61</v>
      </c>
      <c r="F886" t="str">
        <f>VLOOKUP(A886,HOP!A:C,3,0)</f>
        <v>3719373</v>
      </c>
      <c r="G886">
        <f t="shared" si="26"/>
        <v>0</v>
      </c>
      <c r="H886" t="str">
        <f t="shared" si="27"/>
        <v>,3719373</v>
      </c>
      <c r="I886" t="str">
        <f>VLOOKUP(A886,HOP!A:U,21,0)</f>
        <v>直连</v>
      </c>
    </row>
    <row r="887" hidden="1" spans="1:9">
      <c r="A887" s="5">
        <v>1022249993</v>
      </c>
      <c r="B887" t="s">
        <v>100</v>
      </c>
      <c r="C887" t="s">
        <v>47</v>
      </c>
      <c r="D887" s="5">
        <v>223.55</v>
      </c>
      <c r="E887" t="str">
        <f>VLOOKUP(A887,HOP!A:L,12,0)</f>
        <v>223.55</v>
      </c>
      <c r="F887" t="str">
        <f>VLOOKUP(A887,HOP!A:C,3,0)</f>
        <v>3720151</v>
      </c>
      <c r="G887">
        <f t="shared" si="26"/>
        <v>0</v>
      </c>
      <c r="H887" t="str">
        <f t="shared" si="27"/>
        <v>,3720151</v>
      </c>
      <c r="I887" t="str">
        <f>VLOOKUP(A887,HOP!A:U,21,0)</f>
        <v>直连</v>
      </c>
    </row>
    <row r="888" hidden="1" spans="1:9">
      <c r="A888" s="5">
        <v>1022403917</v>
      </c>
      <c r="B888" t="s">
        <v>39</v>
      </c>
      <c r="C888" t="s">
        <v>47</v>
      </c>
      <c r="D888" s="5">
        <v>2186.89</v>
      </c>
      <c r="E888" t="str">
        <f>VLOOKUP(A888,HOP!A:L,12,0)</f>
        <v>2186.88</v>
      </c>
      <c r="F888" t="str">
        <f>VLOOKUP(A888,HOP!A:C,3,0)</f>
        <v>3721055</v>
      </c>
      <c r="G888">
        <f t="shared" si="26"/>
        <v>0.00999999999976353</v>
      </c>
      <c r="H888" t="str">
        <f t="shared" si="27"/>
        <v>,3721055</v>
      </c>
      <c r="I888" t="str">
        <f>VLOOKUP(A888,HOP!A:U,21,0)</f>
        <v>直连</v>
      </c>
    </row>
    <row r="889" hidden="1" spans="1:9">
      <c r="A889" s="5">
        <v>1022485789</v>
      </c>
      <c r="B889" t="s">
        <v>54</v>
      </c>
      <c r="C889" t="s">
        <v>47</v>
      </c>
      <c r="D889" s="5">
        <v>1081.23</v>
      </c>
      <c r="E889" t="str">
        <f>VLOOKUP(A889,HOP!A:L,12,0)</f>
        <v>1081.23</v>
      </c>
      <c r="F889" t="str">
        <f>VLOOKUP(A889,HOP!A:C,3,0)</f>
        <v>3721967</v>
      </c>
      <c r="G889">
        <f t="shared" si="26"/>
        <v>0</v>
      </c>
      <c r="H889" t="str">
        <f t="shared" si="27"/>
        <v>,3721967</v>
      </c>
      <c r="I889" t="str">
        <f>VLOOKUP(A889,HOP!A:U,21,0)</f>
        <v>直采</v>
      </c>
    </row>
    <row r="890" hidden="1" spans="1:9">
      <c r="A890" s="5">
        <v>1022488509</v>
      </c>
      <c r="B890" t="s">
        <v>100</v>
      </c>
      <c r="C890" t="s">
        <v>47</v>
      </c>
      <c r="D890" s="5">
        <v>218.9</v>
      </c>
      <c r="E890" t="str">
        <f>VLOOKUP(A890,HOP!A:L,12,0)</f>
        <v>218.90</v>
      </c>
      <c r="F890" t="str">
        <f>VLOOKUP(A890,HOP!A:C,3,0)</f>
        <v>3721988</v>
      </c>
      <c r="G890">
        <f t="shared" si="26"/>
        <v>0</v>
      </c>
      <c r="H890" t="str">
        <f t="shared" si="27"/>
        <v>,3721988</v>
      </c>
      <c r="I890" t="str">
        <f>VLOOKUP(A890,HOP!A:U,21,0)</f>
        <v>直连</v>
      </c>
    </row>
    <row r="891" hidden="1" spans="1:9">
      <c r="A891" s="5">
        <v>1022802601</v>
      </c>
      <c r="B891" t="s">
        <v>39</v>
      </c>
      <c r="C891" t="s">
        <v>47</v>
      </c>
      <c r="D891" s="5">
        <v>2313.78</v>
      </c>
      <c r="E891" t="str">
        <f>VLOOKUP(A891,HOP!A:L,12,0)</f>
        <v>2313.80</v>
      </c>
      <c r="F891" t="str">
        <f>VLOOKUP(A891,HOP!A:C,3,0)</f>
        <v>3723358</v>
      </c>
      <c r="G891">
        <f t="shared" si="26"/>
        <v>-0.0199999999999818</v>
      </c>
      <c r="H891" t="str">
        <f t="shared" si="27"/>
        <v>,3723358</v>
      </c>
      <c r="I891" t="str">
        <f>VLOOKUP(A891,HOP!A:U,21,0)</f>
        <v>直连</v>
      </c>
    </row>
    <row r="892" hidden="1" spans="1:9">
      <c r="A892" s="5">
        <v>1022965589</v>
      </c>
      <c r="B892" t="s">
        <v>63</v>
      </c>
      <c r="C892" t="s">
        <v>47</v>
      </c>
      <c r="D892" s="5">
        <v>434.52</v>
      </c>
      <c r="E892" t="str">
        <f>VLOOKUP(A892,HOP!A:L,12,0)</f>
        <v>434.52</v>
      </c>
      <c r="F892" t="str">
        <f>VLOOKUP(A892,HOP!A:C,3,0)</f>
        <v>3724419</v>
      </c>
      <c r="G892">
        <f t="shared" si="26"/>
        <v>0</v>
      </c>
      <c r="H892" t="str">
        <f t="shared" si="27"/>
        <v>,3724419</v>
      </c>
      <c r="I892" t="str">
        <f>VLOOKUP(A892,HOP!A:U,21,0)</f>
        <v>直采</v>
      </c>
    </row>
    <row r="893" hidden="1" spans="1:9">
      <c r="A893" s="5">
        <v>1022990629</v>
      </c>
      <c r="B893" t="s">
        <v>54</v>
      </c>
      <c r="C893" t="s">
        <v>47</v>
      </c>
      <c r="D893" s="5">
        <v>683</v>
      </c>
      <c r="E893" t="str">
        <f>VLOOKUP(A893,HOP!A:L,12,0)</f>
        <v>683.00</v>
      </c>
      <c r="F893" t="str">
        <f>VLOOKUP(A893,HOP!A:C,3,0)</f>
        <v>3724530</v>
      </c>
      <c r="G893">
        <f t="shared" si="26"/>
        <v>0</v>
      </c>
      <c r="H893" t="str">
        <f t="shared" si="27"/>
        <v>,3724530</v>
      </c>
      <c r="I893" t="str">
        <f>VLOOKUP(A893,HOP!A:U,21,0)</f>
        <v>直连</v>
      </c>
    </row>
    <row r="894" hidden="1" spans="1:9">
      <c r="A894" s="5">
        <v>1023070969</v>
      </c>
      <c r="B894" t="s">
        <v>54</v>
      </c>
      <c r="C894" t="s">
        <v>47</v>
      </c>
      <c r="D894" s="5">
        <v>506.32</v>
      </c>
      <c r="E894" t="str">
        <f>VLOOKUP(A894,HOP!A:L,12,0)</f>
        <v>506.34</v>
      </c>
      <c r="F894" t="str">
        <f>VLOOKUP(A894,HOP!A:C,3,0)</f>
        <v>3725015</v>
      </c>
      <c r="G894">
        <f t="shared" si="26"/>
        <v>-0.0199999999999818</v>
      </c>
      <c r="H894" t="str">
        <f t="shared" si="27"/>
        <v>,3725015</v>
      </c>
      <c r="I894" t="str">
        <f>VLOOKUP(A894,HOP!A:U,21,0)</f>
        <v>直连</v>
      </c>
    </row>
    <row r="895" hidden="1" spans="1:9">
      <c r="A895" s="5">
        <v>1023231385</v>
      </c>
      <c r="B895" t="s">
        <v>100</v>
      </c>
      <c r="C895" t="s">
        <v>47</v>
      </c>
      <c r="D895" s="5">
        <v>709.56</v>
      </c>
      <c r="E895" t="str">
        <f>VLOOKUP(A895,HOP!A:L,12,0)</f>
        <v>709.56</v>
      </c>
      <c r="F895" t="str">
        <f>VLOOKUP(A895,HOP!A:C,3,0)</f>
        <v>3725868</v>
      </c>
      <c r="G895">
        <f t="shared" si="26"/>
        <v>0</v>
      </c>
      <c r="H895" t="str">
        <f t="shared" si="27"/>
        <v>,3725868</v>
      </c>
      <c r="I895" t="str">
        <f>VLOOKUP(A895,HOP!A:U,21,0)</f>
        <v>直连</v>
      </c>
    </row>
    <row r="896" hidden="1" spans="1:9">
      <c r="A896" s="5">
        <v>1023233797</v>
      </c>
      <c r="B896" t="s">
        <v>54</v>
      </c>
      <c r="C896" t="s">
        <v>47</v>
      </c>
      <c r="D896" s="5">
        <v>1079.19</v>
      </c>
      <c r="E896" t="str">
        <f>VLOOKUP(A896,HOP!A:L,12,0)</f>
        <v>1079.19</v>
      </c>
      <c r="F896" t="str">
        <f>VLOOKUP(A896,HOP!A:C,3,0)</f>
        <v>3725878</v>
      </c>
      <c r="G896">
        <f t="shared" si="26"/>
        <v>0</v>
      </c>
      <c r="H896" t="str">
        <f t="shared" si="27"/>
        <v>,3725878</v>
      </c>
      <c r="I896" t="str">
        <f>VLOOKUP(A896,HOP!A:U,21,0)</f>
        <v>直采</v>
      </c>
    </row>
    <row r="897" hidden="1" spans="1:9">
      <c r="A897" s="5">
        <v>1023243709</v>
      </c>
      <c r="B897" t="s">
        <v>100</v>
      </c>
      <c r="C897" t="s">
        <v>47</v>
      </c>
      <c r="D897" s="5">
        <v>1285.92</v>
      </c>
      <c r="E897" t="str">
        <f>VLOOKUP(A897,HOP!A:L,12,0)</f>
        <v>1285.92</v>
      </c>
      <c r="F897" t="str">
        <f>VLOOKUP(A897,HOP!A:C,3,0)</f>
        <v>3725933</v>
      </c>
      <c r="G897">
        <f t="shared" si="26"/>
        <v>0</v>
      </c>
      <c r="H897" t="str">
        <f t="shared" si="27"/>
        <v>,3725933</v>
      </c>
      <c r="I897" t="str">
        <f>VLOOKUP(A897,HOP!A:U,21,0)</f>
        <v>直连</v>
      </c>
    </row>
    <row r="898" hidden="1" spans="1:9">
      <c r="A898" s="5">
        <v>1023251005</v>
      </c>
      <c r="B898" t="s">
        <v>100</v>
      </c>
      <c r="C898" t="s">
        <v>47</v>
      </c>
      <c r="D898" s="5">
        <v>666.2</v>
      </c>
      <c r="E898" t="str">
        <f>VLOOKUP(A898,HOP!A:L,12,0)</f>
        <v>666.20</v>
      </c>
      <c r="F898" t="str">
        <f>VLOOKUP(A898,HOP!A:C,3,0)</f>
        <v>3726030</v>
      </c>
      <c r="G898">
        <f t="shared" si="26"/>
        <v>0</v>
      </c>
      <c r="H898" t="str">
        <f t="shared" si="27"/>
        <v>,3726030</v>
      </c>
      <c r="I898" t="str">
        <f>VLOOKUP(A898,HOP!A:U,21,0)</f>
        <v>直连</v>
      </c>
    </row>
    <row r="899" hidden="1" spans="1:9">
      <c r="A899" s="5">
        <v>1023283765</v>
      </c>
      <c r="B899" t="s">
        <v>63</v>
      </c>
      <c r="C899" t="s">
        <v>47</v>
      </c>
      <c r="D899" s="5">
        <v>1832.82</v>
      </c>
      <c r="E899" t="str">
        <f>VLOOKUP(A899,HOP!A:L,12,0)</f>
        <v>1832.82</v>
      </c>
      <c r="F899" t="str">
        <f>VLOOKUP(A899,HOP!A:C,3,0)</f>
        <v>3726272</v>
      </c>
      <c r="G899">
        <f t="shared" ref="G899:G962" si="28">D899-E899</f>
        <v>0</v>
      </c>
      <c r="H899" t="str">
        <f t="shared" ref="H899:H962" si="29">$H$1&amp;F899</f>
        <v>,3726272</v>
      </c>
      <c r="I899" t="str">
        <f>VLOOKUP(A899,HOP!A:U,21,0)</f>
        <v>直连</v>
      </c>
    </row>
    <row r="900" hidden="1" spans="1:9">
      <c r="A900" s="5">
        <v>1023406417</v>
      </c>
      <c r="B900" t="s">
        <v>63</v>
      </c>
      <c r="C900" t="s">
        <v>47</v>
      </c>
      <c r="D900" s="5">
        <v>963.66</v>
      </c>
      <c r="E900" t="str">
        <f>VLOOKUP(A900,HOP!A:L,12,0)</f>
        <v>963.66</v>
      </c>
      <c r="F900" t="str">
        <f>VLOOKUP(A900,HOP!A:C,3,0)</f>
        <v>3727089</v>
      </c>
      <c r="G900">
        <f t="shared" si="28"/>
        <v>0</v>
      </c>
      <c r="H900" t="str">
        <f t="shared" si="29"/>
        <v>,3727089</v>
      </c>
      <c r="I900" t="str">
        <f>VLOOKUP(A900,HOP!A:U,21,0)</f>
        <v>直连</v>
      </c>
    </row>
    <row r="901" hidden="1" spans="1:9">
      <c r="A901" s="5">
        <v>1023456933</v>
      </c>
      <c r="B901" t="s">
        <v>100</v>
      </c>
      <c r="C901" t="s">
        <v>47</v>
      </c>
      <c r="D901" s="5">
        <v>131.66</v>
      </c>
      <c r="E901" t="str">
        <f>VLOOKUP(A901,HOP!A:L,12,0)</f>
        <v>131.66</v>
      </c>
      <c r="F901" t="str">
        <f>VLOOKUP(A901,HOP!A:C,3,0)</f>
        <v>3727415</v>
      </c>
      <c r="G901">
        <f t="shared" si="28"/>
        <v>0</v>
      </c>
      <c r="H901" t="str">
        <f t="shared" si="29"/>
        <v>,3727415</v>
      </c>
      <c r="I901" t="str">
        <f>VLOOKUP(A901,HOP!A:U,21,0)</f>
        <v>直连</v>
      </c>
    </row>
    <row r="902" hidden="1" spans="1:9">
      <c r="A902" s="5">
        <v>1023460221</v>
      </c>
      <c r="B902" t="s">
        <v>63</v>
      </c>
      <c r="C902" t="s">
        <v>47</v>
      </c>
      <c r="D902" s="5">
        <v>807.36</v>
      </c>
      <c r="E902" t="str">
        <f>VLOOKUP(A902,HOP!A:L,12,0)</f>
        <v>807.36</v>
      </c>
      <c r="F902" t="str">
        <f>VLOOKUP(A902,HOP!A:C,3,0)</f>
        <v>3727541</v>
      </c>
      <c r="G902">
        <f t="shared" si="28"/>
        <v>0</v>
      </c>
      <c r="H902" t="str">
        <f t="shared" si="29"/>
        <v>,3727541</v>
      </c>
      <c r="I902" t="str">
        <f>VLOOKUP(A902,HOP!A:U,21,0)</f>
        <v>直连</v>
      </c>
    </row>
    <row r="903" hidden="1" spans="1:9">
      <c r="A903" s="5">
        <v>1023485377</v>
      </c>
      <c r="B903" t="s">
        <v>100</v>
      </c>
      <c r="C903" t="s">
        <v>47</v>
      </c>
      <c r="D903" s="5">
        <v>995.94</v>
      </c>
      <c r="E903" t="str">
        <f>VLOOKUP(A903,HOP!A:L,12,0)</f>
        <v>995.94</v>
      </c>
      <c r="F903" t="str">
        <f>VLOOKUP(A903,HOP!A:C,3,0)</f>
        <v>3727634</v>
      </c>
      <c r="G903">
        <f t="shared" si="28"/>
        <v>0</v>
      </c>
      <c r="H903" t="str">
        <f t="shared" si="29"/>
        <v>,3727634</v>
      </c>
      <c r="I903" t="str">
        <f>VLOOKUP(A903,HOP!A:U,21,0)</f>
        <v>直采</v>
      </c>
    </row>
    <row r="904" hidden="1" spans="1:9">
      <c r="A904" s="5">
        <v>1023541005</v>
      </c>
      <c r="B904" t="s">
        <v>63</v>
      </c>
      <c r="C904" t="s">
        <v>47</v>
      </c>
      <c r="D904" s="5">
        <v>548.22</v>
      </c>
      <c r="E904" t="str">
        <f>VLOOKUP(A904,HOP!A:L,12,0)</f>
        <v>548.22</v>
      </c>
      <c r="F904" t="str">
        <f>VLOOKUP(A904,HOP!A:C,3,0)</f>
        <v>3727962</v>
      </c>
      <c r="G904">
        <f t="shared" si="28"/>
        <v>0</v>
      </c>
      <c r="H904" t="str">
        <f t="shared" si="29"/>
        <v>,3727962</v>
      </c>
      <c r="I904" t="str">
        <f>VLOOKUP(A904,HOP!A:U,21,0)</f>
        <v>直采</v>
      </c>
    </row>
    <row r="905" hidden="1" spans="1:9">
      <c r="A905" s="5">
        <v>1023547041</v>
      </c>
      <c r="B905" t="s">
        <v>100</v>
      </c>
      <c r="C905" t="s">
        <v>47</v>
      </c>
      <c r="D905" s="5">
        <v>305.58</v>
      </c>
      <c r="E905" t="str">
        <f>VLOOKUP(A905,HOP!A:L,12,0)</f>
        <v>305.58</v>
      </c>
      <c r="F905" t="str">
        <f>VLOOKUP(A905,HOP!A:C,3,0)</f>
        <v>3727994</v>
      </c>
      <c r="G905">
        <f t="shared" si="28"/>
        <v>0</v>
      </c>
      <c r="H905" t="str">
        <f t="shared" si="29"/>
        <v>,3727994</v>
      </c>
      <c r="I905" t="str">
        <f>VLOOKUP(A905,HOP!A:U,21,0)</f>
        <v>直采</v>
      </c>
    </row>
    <row r="906" hidden="1" spans="1:9">
      <c r="A906" s="5">
        <v>1023567885</v>
      </c>
      <c r="B906" t="s">
        <v>100</v>
      </c>
      <c r="C906" t="s">
        <v>47</v>
      </c>
      <c r="D906" s="5">
        <v>359.38</v>
      </c>
      <c r="E906" t="str">
        <f>VLOOKUP(A906,HOP!A:L,12,0)</f>
        <v>359.39</v>
      </c>
      <c r="F906" t="str">
        <f>VLOOKUP(A906,HOP!A:C,3,0)</f>
        <v>3728207</v>
      </c>
      <c r="G906">
        <f t="shared" si="28"/>
        <v>-0.00999999999999091</v>
      </c>
      <c r="H906" t="str">
        <f t="shared" si="29"/>
        <v>,3728207</v>
      </c>
      <c r="I906" t="str">
        <f>VLOOKUP(A906,HOP!A:U,21,0)</f>
        <v>直采</v>
      </c>
    </row>
    <row r="907" hidden="1" spans="1:9">
      <c r="A907" s="5">
        <v>1023567921</v>
      </c>
      <c r="B907" t="s">
        <v>63</v>
      </c>
      <c r="C907" t="s">
        <v>47</v>
      </c>
      <c r="D907" s="5">
        <v>582.74</v>
      </c>
      <c r="E907" t="str">
        <f>VLOOKUP(A907,HOP!A:L,12,0)</f>
        <v>582.74</v>
      </c>
      <c r="F907" t="str">
        <f>VLOOKUP(A907,HOP!A:C,3,0)</f>
        <v>3728209</v>
      </c>
      <c r="G907">
        <f t="shared" si="28"/>
        <v>0</v>
      </c>
      <c r="H907" t="str">
        <f t="shared" si="29"/>
        <v>,3728209</v>
      </c>
      <c r="I907" t="str">
        <f>VLOOKUP(A907,HOP!A:U,21,0)</f>
        <v>直采</v>
      </c>
    </row>
    <row r="908" hidden="1" spans="1:9">
      <c r="A908" s="5">
        <v>1023568721</v>
      </c>
      <c r="B908" t="s">
        <v>100</v>
      </c>
      <c r="C908" t="s">
        <v>47</v>
      </c>
      <c r="D908" s="5">
        <v>167.11</v>
      </c>
      <c r="E908" t="str">
        <f>VLOOKUP(A908,HOP!A:L,12,0)</f>
        <v>167.11</v>
      </c>
      <c r="F908" t="str">
        <f>VLOOKUP(A908,HOP!A:C,3,0)</f>
        <v>3728223</v>
      </c>
      <c r="G908">
        <f t="shared" si="28"/>
        <v>0</v>
      </c>
      <c r="H908" t="str">
        <f t="shared" si="29"/>
        <v>,3728223</v>
      </c>
      <c r="I908" t="str">
        <f>VLOOKUP(A908,HOP!A:U,21,0)</f>
        <v>直连</v>
      </c>
    </row>
    <row r="909" hidden="1" spans="1:9">
      <c r="A909" s="5">
        <v>1023675001</v>
      </c>
      <c r="B909" t="s">
        <v>63</v>
      </c>
      <c r="C909" t="s">
        <v>47</v>
      </c>
      <c r="D909" s="5">
        <v>340.28</v>
      </c>
      <c r="E909" t="str">
        <f>VLOOKUP(A909,HOP!A:L,12,0)</f>
        <v>340.28</v>
      </c>
      <c r="F909" t="str">
        <f>VLOOKUP(A909,HOP!A:C,3,0)</f>
        <v>3728977</v>
      </c>
      <c r="G909">
        <f t="shared" si="28"/>
        <v>0</v>
      </c>
      <c r="H909" t="str">
        <f t="shared" si="29"/>
        <v>,3728977</v>
      </c>
      <c r="I909" t="str">
        <f>VLOOKUP(A909,HOP!A:U,21,0)</f>
        <v>直连</v>
      </c>
    </row>
    <row r="910" hidden="1" spans="1:9">
      <c r="A910" s="5">
        <v>1023753837</v>
      </c>
      <c r="B910" t="s">
        <v>54</v>
      </c>
      <c r="C910" t="s">
        <v>47</v>
      </c>
      <c r="D910" s="5">
        <v>2315.94</v>
      </c>
      <c r="E910" t="str">
        <f>VLOOKUP(A910,HOP!A:L,12,0)</f>
        <v>2315.97</v>
      </c>
      <c r="F910" t="str">
        <f>VLOOKUP(A910,HOP!A:C,3,0)</f>
        <v>3729560</v>
      </c>
      <c r="G910">
        <f t="shared" si="28"/>
        <v>-0.0299999999997453</v>
      </c>
      <c r="H910" t="str">
        <f t="shared" si="29"/>
        <v>,3729560</v>
      </c>
      <c r="I910" t="str">
        <f>VLOOKUP(A910,HOP!A:U,21,0)</f>
        <v>直连</v>
      </c>
    </row>
    <row r="911" hidden="1" spans="1:9">
      <c r="A911" s="5">
        <v>1023754937</v>
      </c>
      <c r="B911" t="s">
        <v>63</v>
      </c>
      <c r="C911" t="s">
        <v>47</v>
      </c>
      <c r="D911" s="5">
        <v>875.12</v>
      </c>
      <c r="E911" t="str">
        <f>VLOOKUP(A911,HOP!A:L,12,0)</f>
        <v>875.12</v>
      </c>
      <c r="F911" t="str">
        <f>VLOOKUP(A911,HOP!A:C,3,0)</f>
        <v>3729562</v>
      </c>
      <c r="G911">
        <f t="shared" si="28"/>
        <v>0</v>
      </c>
      <c r="H911" t="str">
        <f t="shared" si="29"/>
        <v>,3729562</v>
      </c>
      <c r="I911" t="str">
        <f>VLOOKUP(A911,HOP!A:U,21,0)</f>
        <v>直采</v>
      </c>
    </row>
    <row r="912" hidden="1" spans="1:9">
      <c r="A912" s="5">
        <v>1023798609</v>
      </c>
      <c r="B912" t="s">
        <v>63</v>
      </c>
      <c r="C912" t="s">
        <v>47</v>
      </c>
      <c r="D912" s="5">
        <v>3557.92</v>
      </c>
      <c r="E912" t="str">
        <f>VLOOKUP(A912,HOP!A:L,12,0)</f>
        <v>3557.92</v>
      </c>
      <c r="F912" t="str">
        <f>VLOOKUP(A912,HOP!A:C,3,0)</f>
        <v>3729746</v>
      </c>
      <c r="G912">
        <f t="shared" si="28"/>
        <v>0</v>
      </c>
      <c r="H912" t="str">
        <f t="shared" si="29"/>
        <v>,3729746</v>
      </c>
      <c r="I912" t="str">
        <f>VLOOKUP(A912,HOP!A:U,21,0)</f>
        <v>直连</v>
      </c>
    </row>
    <row r="913" hidden="1" spans="1:9">
      <c r="A913" s="5">
        <v>1023822785</v>
      </c>
      <c r="B913" t="s">
        <v>193</v>
      </c>
      <c r="C913" t="s">
        <v>47</v>
      </c>
      <c r="D913" s="5">
        <v>3915.15</v>
      </c>
      <c r="E913" t="str">
        <f>VLOOKUP(A913,HOP!A:L,12,0)</f>
        <v>3915.15</v>
      </c>
      <c r="F913" t="str">
        <f>VLOOKUP(A913,HOP!A:C,3,0)</f>
        <v>3729951</v>
      </c>
      <c r="G913">
        <f t="shared" si="28"/>
        <v>0</v>
      </c>
      <c r="H913" t="str">
        <f t="shared" si="29"/>
        <v>,3729951</v>
      </c>
      <c r="I913" t="str">
        <f>VLOOKUP(A913,HOP!A:U,21,0)</f>
        <v>直连</v>
      </c>
    </row>
    <row r="914" hidden="1" spans="1:9">
      <c r="A914" s="5">
        <v>1023985061</v>
      </c>
      <c r="B914" t="s">
        <v>100</v>
      </c>
      <c r="C914" t="s">
        <v>47</v>
      </c>
      <c r="D914" s="5">
        <v>821.85</v>
      </c>
      <c r="E914" t="str">
        <f>VLOOKUP(A914,HOP!A:L,12,0)</f>
        <v>821.85</v>
      </c>
      <c r="F914" t="str">
        <f>VLOOKUP(A914,HOP!A:C,3,0)</f>
        <v>3730611</v>
      </c>
      <c r="G914">
        <f t="shared" si="28"/>
        <v>0</v>
      </c>
      <c r="H914" t="str">
        <f t="shared" si="29"/>
        <v>,3730611</v>
      </c>
      <c r="I914" t="str">
        <f>VLOOKUP(A914,HOP!A:U,21,0)</f>
        <v>直连</v>
      </c>
    </row>
    <row r="915" hidden="1" spans="1:9">
      <c r="A915" s="5">
        <v>1024014381</v>
      </c>
      <c r="B915" t="s">
        <v>100</v>
      </c>
      <c r="C915" t="s">
        <v>47</v>
      </c>
      <c r="D915" s="5">
        <v>290.4</v>
      </c>
      <c r="E915" t="str">
        <f>VLOOKUP(A915,HOP!A:L,12,0)</f>
        <v>290.40</v>
      </c>
      <c r="F915" t="str">
        <f>VLOOKUP(A915,HOP!A:C,3,0)</f>
        <v>3730703</v>
      </c>
      <c r="G915">
        <f t="shared" si="28"/>
        <v>0</v>
      </c>
      <c r="H915" t="str">
        <f t="shared" si="29"/>
        <v>,3730703</v>
      </c>
      <c r="I915" t="str">
        <f>VLOOKUP(A915,HOP!A:U,21,0)</f>
        <v>直连</v>
      </c>
    </row>
    <row r="916" hidden="1" spans="1:9">
      <c r="A916" s="5">
        <v>1024015305</v>
      </c>
      <c r="B916" t="s">
        <v>100</v>
      </c>
      <c r="C916" t="s">
        <v>47</v>
      </c>
      <c r="D916" s="5">
        <v>290.4</v>
      </c>
      <c r="E916" t="str">
        <f>VLOOKUP(A916,HOP!A:L,12,0)</f>
        <v>290.40</v>
      </c>
      <c r="F916" t="str">
        <f>VLOOKUP(A916,HOP!A:C,3,0)</f>
        <v>3730706</v>
      </c>
      <c r="G916">
        <f t="shared" si="28"/>
        <v>0</v>
      </c>
      <c r="H916" t="str">
        <f t="shared" si="29"/>
        <v>,3730706</v>
      </c>
      <c r="I916" t="str">
        <f>VLOOKUP(A916,HOP!A:U,21,0)</f>
        <v>直连</v>
      </c>
    </row>
    <row r="917" hidden="1" spans="1:9">
      <c r="A917" s="5">
        <v>1024028717</v>
      </c>
      <c r="B917" t="s">
        <v>54</v>
      </c>
      <c r="C917" t="s">
        <v>47</v>
      </c>
      <c r="D917" s="5">
        <v>2375.64</v>
      </c>
      <c r="E917" t="str">
        <f>VLOOKUP(A917,HOP!A:L,12,0)</f>
        <v>2375.64</v>
      </c>
      <c r="F917" t="str">
        <f>VLOOKUP(A917,HOP!A:C,3,0)</f>
        <v>3730775</v>
      </c>
      <c r="G917">
        <f t="shared" si="28"/>
        <v>0</v>
      </c>
      <c r="H917" t="str">
        <f t="shared" si="29"/>
        <v>,3730775</v>
      </c>
      <c r="I917" t="str">
        <f>VLOOKUP(A917,HOP!A:U,21,0)</f>
        <v>直采</v>
      </c>
    </row>
    <row r="918" hidden="1" spans="1:9">
      <c r="A918" s="5">
        <v>1024088653</v>
      </c>
      <c r="B918" t="s">
        <v>63</v>
      </c>
      <c r="C918" t="s">
        <v>47</v>
      </c>
      <c r="D918" s="5">
        <v>1441.8</v>
      </c>
      <c r="E918" t="str">
        <f>VLOOKUP(A918,HOP!A:L,12,0)</f>
        <v>1441.80</v>
      </c>
      <c r="F918" t="str">
        <f>VLOOKUP(A918,HOP!A:C,3,0)</f>
        <v>3731163</v>
      </c>
      <c r="G918">
        <f t="shared" si="28"/>
        <v>0</v>
      </c>
      <c r="H918" t="str">
        <f t="shared" si="29"/>
        <v>,3731163</v>
      </c>
      <c r="I918" t="str">
        <f>VLOOKUP(A918,HOP!A:U,21,0)</f>
        <v>直连</v>
      </c>
    </row>
    <row r="919" hidden="1" spans="1:9">
      <c r="A919" s="5">
        <v>1024273041</v>
      </c>
      <c r="B919" t="s">
        <v>100</v>
      </c>
      <c r="C919" t="s">
        <v>47</v>
      </c>
      <c r="D919" s="5">
        <v>938.08</v>
      </c>
      <c r="E919" t="str">
        <f>VLOOKUP(A919,HOP!A:L,12,0)</f>
        <v>938.08</v>
      </c>
      <c r="F919" t="str">
        <f>VLOOKUP(A919,HOP!A:C,3,0)</f>
        <v>3732109</v>
      </c>
      <c r="G919">
        <f t="shared" si="28"/>
        <v>0</v>
      </c>
      <c r="H919" t="str">
        <f t="shared" si="29"/>
        <v>,3732109</v>
      </c>
      <c r="I919" t="str">
        <f>VLOOKUP(A919,HOP!A:U,21,0)</f>
        <v>直连</v>
      </c>
    </row>
    <row r="920" hidden="1" spans="1:9">
      <c r="A920" s="5">
        <v>1024283201</v>
      </c>
      <c r="B920" t="s">
        <v>54</v>
      </c>
      <c r="C920" t="s">
        <v>47</v>
      </c>
      <c r="D920" s="5">
        <v>2527.92</v>
      </c>
      <c r="E920" t="str">
        <f>VLOOKUP(A920,HOP!A:L,12,0)</f>
        <v>2527.92</v>
      </c>
      <c r="F920" t="str">
        <f>VLOOKUP(A920,HOP!A:C,3,0)</f>
        <v>3732235</v>
      </c>
      <c r="G920">
        <f t="shared" si="28"/>
        <v>0</v>
      </c>
      <c r="H920" t="str">
        <f t="shared" si="29"/>
        <v>,3732235</v>
      </c>
      <c r="I920" t="str">
        <f>VLOOKUP(A920,HOP!A:U,21,0)</f>
        <v>直采</v>
      </c>
    </row>
    <row r="921" hidden="1" spans="1:9">
      <c r="A921" s="5">
        <v>1024313389</v>
      </c>
      <c r="B921" t="s">
        <v>100</v>
      </c>
      <c r="C921" t="s">
        <v>47</v>
      </c>
      <c r="D921" s="5">
        <v>117.4</v>
      </c>
      <c r="E921" t="str">
        <f>VLOOKUP(A921,HOP!A:L,12,0)</f>
        <v>117.40</v>
      </c>
      <c r="F921" t="str">
        <f>VLOOKUP(A921,HOP!A:C,3,0)</f>
        <v>3732330</v>
      </c>
      <c r="G921">
        <f t="shared" si="28"/>
        <v>0</v>
      </c>
      <c r="H921" t="str">
        <f t="shared" si="29"/>
        <v>,3732330</v>
      </c>
      <c r="I921" t="str">
        <f>VLOOKUP(A921,HOP!A:U,21,0)</f>
        <v>直连</v>
      </c>
    </row>
    <row r="922" hidden="1" spans="1:9">
      <c r="A922" s="5">
        <v>1024333285</v>
      </c>
      <c r="B922" t="s">
        <v>100</v>
      </c>
      <c r="C922" t="s">
        <v>47</v>
      </c>
      <c r="D922" s="5">
        <v>1338.07</v>
      </c>
      <c r="E922" t="str">
        <f>VLOOKUP(A922,HOP!A:L,12,0)</f>
        <v>1338.07</v>
      </c>
      <c r="F922" t="str">
        <f>VLOOKUP(A922,HOP!A:C,3,0)</f>
        <v>3732483</v>
      </c>
      <c r="G922">
        <f t="shared" si="28"/>
        <v>0</v>
      </c>
      <c r="H922" t="str">
        <f t="shared" si="29"/>
        <v>,3732483</v>
      </c>
      <c r="I922" t="str">
        <f>VLOOKUP(A922,HOP!A:U,21,0)</f>
        <v>直采</v>
      </c>
    </row>
    <row r="923" hidden="1" spans="1:9">
      <c r="A923" s="5">
        <v>1024363389</v>
      </c>
      <c r="B923" t="s">
        <v>100</v>
      </c>
      <c r="C923" t="s">
        <v>47</v>
      </c>
      <c r="D923" s="5">
        <v>507.92</v>
      </c>
      <c r="E923" t="str">
        <f>VLOOKUP(A923,HOP!A:L,12,0)</f>
        <v>507.92</v>
      </c>
      <c r="F923" t="str">
        <f>VLOOKUP(A923,HOP!A:C,3,0)</f>
        <v>3732600</v>
      </c>
      <c r="G923">
        <f t="shared" si="28"/>
        <v>0</v>
      </c>
      <c r="H923" t="str">
        <f t="shared" si="29"/>
        <v>,3732600</v>
      </c>
      <c r="I923" t="str">
        <f>VLOOKUP(A923,HOP!A:U,21,0)</f>
        <v>直连</v>
      </c>
    </row>
    <row r="924" hidden="1" spans="1:9">
      <c r="A924" s="5">
        <v>1024365829</v>
      </c>
      <c r="B924" t="s">
        <v>39</v>
      </c>
      <c r="C924" t="s">
        <v>47</v>
      </c>
      <c r="D924" s="5">
        <v>750.03</v>
      </c>
      <c r="E924" t="str">
        <f>VLOOKUP(A924,HOP!A:L,12,0)</f>
        <v>750.04</v>
      </c>
      <c r="F924" t="str">
        <f>VLOOKUP(A924,HOP!A:C,3,0)</f>
        <v>3732608</v>
      </c>
      <c r="G924">
        <f t="shared" si="28"/>
        <v>-0.00999999999999091</v>
      </c>
      <c r="H924" t="str">
        <f t="shared" si="29"/>
        <v>,3732608</v>
      </c>
      <c r="I924" t="str">
        <f>VLOOKUP(A924,HOP!A:U,21,0)</f>
        <v>直连</v>
      </c>
    </row>
    <row r="925" hidden="1" spans="1:9">
      <c r="A925" s="5">
        <v>1024406841</v>
      </c>
      <c r="B925" t="s">
        <v>100</v>
      </c>
      <c r="C925" t="s">
        <v>47</v>
      </c>
      <c r="D925" s="5">
        <v>179.48</v>
      </c>
      <c r="E925" t="str">
        <f>VLOOKUP(A925,HOP!A:L,12,0)</f>
        <v>179.48</v>
      </c>
      <c r="F925" t="str">
        <f>VLOOKUP(A925,HOP!A:C,3,0)</f>
        <v>3732847</v>
      </c>
      <c r="G925">
        <f t="shared" si="28"/>
        <v>0</v>
      </c>
      <c r="H925" t="str">
        <f t="shared" si="29"/>
        <v>,3732847</v>
      </c>
      <c r="I925" t="str">
        <f>VLOOKUP(A925,HOP!A:U,21,0)</f>
        <v>直连</v>
      </c>
    </row>
    <row r="926" hidden="1" spans="1:9">
      <c r="A926" s="5">
        <v>1024428001</v>
      </c>
      <c r="B926" t="s">
        <v>100</v>
      </c>
      <c r="C926" t="s">
        <v>47</v>
      </c>
      <c r="D926" s="5">
        <v>129.06</v>
      </c>
      <c r="E926" t="str">
        <f>VLOOKUP(A926,HOP!A:L,12,0)</f>
        <v>129.06</v>
      </c>
      <c r="F926" t="str">
        <f>VLOOKUP(A926,HOP!A:C,3,0)</f>
        <v>3732950</v>
      </c>
      <c r="G926">
        <f t="shared" si="28"/>
        <v>0</v>
      </c>
      <c r="H926" t="str">
        <f t="shared" si="29"/>
        <v>,3732950</v>
      </c>
      <c r="I926" t="str">
        <f>VLOOKUP(A926,HOP!A:U,21,0)</f>
        <v>直连</v>
      </c>
    </row>
    <row r="927" hidden="1" spans="1:9">
      <c r="A927" s="5">
        <v>1024433161</v>
      </c>
      <c r="B927" t="s">
        <v>100</v>
      </c>
      <c r="C927" t="s">
        <v>47</v>
      </c>
      <c r="D927" s="5">
        <v>65.31</v>
      </c>
      <c r="E927" t="str">
        <f>VLOOKUP(A927,HOP!A:L,12,0)</f>
        <v>65.31</v>
      </c>
      <c r="F927" t="str">
        <f>VLOOKUP(A927,HOP!A:C,3,0)</f>
        <v>3732974</v>
      </c>
      <c r="G927">
        <f t="shared" si="28"/>
        <v>0</v>
      </c>
      <c r="H927" t="str">
        <f t="shared" si="29"/>
        <v>,3732974</v>
      </c>
      <c r="I927" t="str">
        <f>VLOOKUP(A927,HOP!A:U,21,0)</f>
        <v>直连</v>
      </c>
    </row>
    <row r="928" hidden="1" spans="1:9">
      <c r="A928" s="5">
        <v>1024457525</v>
      </c>
      <c r="B928" t="s">
        <v>100</v>
      </c>
      <c r="C928" t="s">
        <v>47</v>
      </c>
      <c r="D928" s="5">
        <v>413.93</v>
      </c>
      <c r="E928" t="str">
        <f>VLOOKUP(A928,HOP!A:L,12,0)</f>
        <v>413.93</v>
      </c>
      <c r="F928" t="str">
        <f>VLOOKUP(A928,HOP!A:C,3,0)</f>
        <v>3733060</v>
      </c>
      <c r="G928">
        <f t="shared" si="28"/>
        <v>0</v>
      </c>
      <c r="H928" t="str">
        <f t="shared" si="29"/>
        <v>,3733060</v>
      </c>
      <c r="I928" t="str">
        <f>VLOOKUP(A928,HOP!A:U,21,0)</f>
        <v>直连</v>
      </c>
    </row>
    <row r="929" hidden="1" spans="1:9">
      <c r="A929" s="5">
        <v>1024471617</v>
      </c>
      <c r="B929" t="s">
        <v>100</v>
      </c>
      <c r="C929" t="s">
        <v>47</v>
      </c>
      <c r="D929" s="5">
        <v>367.51</v>
      </c>
      <c r="E929" t="str">
        <f>VLOOKUP(A929,HOP!A:L,12,0)</f>
        <v>367.51</v>
      </c>
      <c r="F929" t="str">
        <f>VLOOKUP(A929,HOP!A:C,3,0)</f>
        <v>3733145</v>
      </c>
      <c r="G929">
        <f t="shared" si="28"/>
        <v>0</v>
      </c>
      <c r="H929" t="str">
        <f t="shared" si="29"/>
        <v>,3733145</v>
      </c>
      <c r="I929" t="str">
        <f>VLOOKUP(A929,HOP!A:U,21,0)</f>
        <v>直采</v>
      </c>
    </row>
    <row r="930" hidden="1" spans="1:9">
      <c r="A930" s="5">
        <v>1024477241</v>
      </c>
      <c r="B930" t="s">
        <v>63</v>
      </c>
      <c r="C930" t="s">
        <v>47</v>
      </c>
      <c r="D930" s="5">
        <v>236.64</v>
      </c>
      <c r="E930" t="str">
        <f>VLOOKUP(A930,HOP!A:L,12,0)</f>
        <v>236.64</v>
      </c>
      <c r="F930" t="str">
        <f>VLOOKUP(A930,HOP!A:C,3,0)</f>
        <v>3733254</v>
      </c>
      <c r="G930">
        <f t="shared" si="28"/>
        <v>0</v>
      </c>
      <c r="H930" t="str">
        <f t="shared" si="29"/>
        <v>,3733254</v>
      </c>
      <c r="I930" t="str">
        <f>VLOOKUP(A930,HOP!A:U,21,0)</f>
        <v>直连</v>
      </c>
    </row>
    <row r="931" hidden="1" spans="1:9">
      <c r="A931" s="5">
        <v>1024534121</v>
      </c>
      <c r="B931" t="s">
        <v>54</v>
      </c>
      <c r="C931" t="s">
        <v>47</v>
      </c>
      <c r="D931" s="5">
        <v>5142</v>
      </c>
      <c r="E931" t="str">
        <f>VLOOKUP(A931,HOP!A:L,12,0)</f>
        <v>5142.00</v>
      </c>
      <c r="F931" t="str">
        <f>VLOOKUP(A931,HOP!A:C,3,0)</f>
        <v>3733400</v>
      </c>
      <c r="G931">
        <f t="shared" si="28"/>
        <v>0</v>
      </c>
      <c r="H931" t="str">
        <f t="shared" si="29"/>
        <v>,3733400</v>
      </c>
      <c r="I931" t="str">
        <f>VLOOKUP(A931,HOP!A:U,21,0)</f>
        <v>直连</v>
      </c>
    </row>
    <row r="932" hidden="1" spans="1:9">
      <c r="A932" s="5">
        <v>1024610109</v>
      </c>
      <c r="B932" t="s">
        <v>39</v>
      </c>
      <c r="C932" t="s">
        <v>47</v>
      </c>
      <c r="D932" s="5">
        <v>3966.32</v>
      </c>
      <c r="E932" t="str">
        <f>VLOOKUP(A932,HOP!A:L,12,0)</f>
        <v>3966.32</v>
      </c>
      <c r="F932" t="str">
        <f>VLOOKUP(A932,HOP!A:C,3,0)</f>
        <v>3733772</v>
      </c>
      <c r="G932">
        <f t="shared" si="28"/>
        <v>0</v>
      </c>
      <c r="H932" t="str">
        <f t="shared" si="29"/>
        <v>,3733772</v>
      </c>
      <c r="I932" t="str">
        <f>VLOOKUP(A932,HOP!A:U,21,0)</f>
        <v>直连</v>
      </c>
    </row>
    <row r="933" hidden="1" spans="1:9">
      <c r="A933" s="5">
        <v>1024731705</v>
      </c>
      <c r="B933" t="s">
        <v>39</v>
      </c>
      <c r="C933" t="s">
        <v>47</v>
      </c>
      <c r="D933" s="5">
        <v>2388.88</v>
      </c>
      <c r="E933" t="str">
        <f>VLOOKUP(A933,HOP!A:L,12,0)</f>
        <v>2388.88</v>
      </c>
      <c r="F933" t="str">
        <f>VLOOKUP(A933,HOP!A:C,3,0)</f>
        <v>3734619</v>
      </c>
      <c r="G933">
        <f t="shared" si="28"/>
        <v>0</v>
      </c>
      <c r="H933" t="str">
        <f t="shared" si="29"/>
        <v>,3734619</v>
      </c>
      <c r="I933" t="str">
        <f>VLOOKUP(A933,HOP!A:U,21,0)</f>
        <v>直连</v>
      </c>
    </row>
    <row r="934" hidden="1" spans="1:9">
      <c r="A934" s="5">
        <v>1024767009</v>
      </c>
      <c r="B934" t="s">
        <v>63</v>
      </c>
      <c r="C934" t="s">
        <v>47</v>
      </c>
      <c r="D934" s="5">
        <v>1631.73</v>
      </c>
      <c r="E934" t="str">
        <f>VLOOKUP(A934,HOP!A:L,12,0)</f>
        <v>1631.74</v>
      </c>
      <c r="F934" t="str">
        <f>VLOOKUP(A934,HOP!A:C,3,0)</f>
        <v>3734722</v>
      </c>
      <c r="G934">
        <f t="shared" si="28"/>
        <v>-0.00999999999999091</v>
      </c>
      <c r="H934" t="str">
        <f t="shared" si="29"/>
        <v>,3734722</v>
      </c>
      <c r="I934" t="str">
        <f>VLOOKUP(A934,HOP!A:U,21,0)</f>
        <v>直连</v>
      </c>
    </row>
    <row r="935" hidden="1" spans="1:9">
      <c r="A935" s="5">
        <v>1024813777</v>
      </c>
      <c r="B935" t="s">
        <v>63</v>
      </c>
      <c r="C935" t="s">
        <v>47</v>
      </c>
      <c r="D935" s="5">
        <v>735.02</v>
      </c>
      <c r="E935" t="str">
        <f>VLOOKUP(A935,HOP!A:L,12,0)</f>
        <v>735.02</v>
      </c>
      <c r="F935" t="str">
        <f>VLOOKUP(A935,HOP!A:C,3,0)</f>
        <v>3735159</v>
      </c>
      <c r="G935">
        <f t="shared" si="28"/>
        <v>0</v>
      </c>
      <c r="H935" t="str">
        <f t="shared" si="29"/>
        <v>,3735159</v>
      </c>
      <c r="I935" t="str">
        <f>VLOOKUP(A935,HOP!A:U,21,0)</f>
        <v>直采</v>
      </c>
    </row>
    <row r="936" hidden="1" spans="1:9">
      <c r="A936" s="5">
        <v>1024886297</v>
      </c>
      <c r="B936" t="s">
        <v>100</v>
      </c>
      <c r="C936" t="s">
        <v>47</v>
      </c>
      <c r="D936" s="5">
        <v>367.51</v>
      </c>
      <c r="E936" t="str">
        <f>VLOOKUP(A936,HOP!A:L,12,0)</f>
        <v>367.51</v>
      </c>
      <c r="F936" t="str">
        <f>VLOOKUP(A936,HOP!A:C,3,0)</f>
        <v>3735358</v>
      </c>
      <c r="G936">
        <f t="shared" si="28"/>
        <v>0</v>
      </c>
      <c r="H936" t="str">
        <f t="shared" si="29"/>
        <v>,3735358</v>
      </c>
      <c r="I936" t="str">
        <f>VLOOKUP(A936,HOP!A:U,21,0)</f>
        <v>直采</v>
      </c>
    </row>
    <row r="937" hidden="1" spans="1:9">
      <c r="A937" s="5">
        <v>1024916213</v>
      </c>
      <c r="B937" t="s">
        <v>63</v>
      </c>
      <c r="C937" t="s">
        <v>47</v>
      </c>
      <c r="D937" s="5">
        <v>269.26</v>
      </c>
      <c r="E937" t="str">
        <f>VLOOKUP(A937,HOP!A:L,12,0)</f>
        <v>269.26</v>
      </c>
      <c r="F937" t="str">
        <f>VLOOKUP(A937,HOP!A:C,3,0)</f>
        <v>3735512</v>
      </c>
      <c r="G937">
        <f t="shared" si="28"/>
        <v>0</v>
      </c>
      <c r="H937" t="str">
        <f t="shared" si="29"/>
        <v>,3735512</v>
      </c>
      <c r="I937" t="str">
        <f>VLOOKUP(A937,HOP!A:U,21,0)</f>
        <v>直连</v>
      </c>
    </row>
    <row r="938" hidden="1" spans="1:9">
      <c r="A938" s="5">
        <v>1024970553</v>
      </c>
      <c r="B938" t="s">
        <v>63</v>
      </c>
      <c r="C938" t="s">
        <v>47</v>
      </c>
      <c r="D938" s="5">
        <v>475.12</v>
      </c>
      <c r="E938" t="str">
        <f>VLOOKUP(A938,HOP!A:L,12,0)</f>
        <v>475.12</v>
      </c>
      <c r="F938" t="str">
        <f>VLOOKUP(A938,HOP!A:C,3,0)</f>
        <v>3735864</v>
      </c>
      <c r="G938">
        <f t="shared" si="28"/>
        <v>0</v>
      </c>
      <c r="H938" t="str">
        <f t="shared" si="29"/>
        <v>,3735864</v>
      </c>
      <c r="I938" t="str">
        <f>VLOOKUP(A938,HOP!A:U,21,0)</f>
        <v>直采</v>
      </c>
    </row>
    <row r="939" hidden="1" spans="1:9">
      <c r="A939" s="5">
        <v>1024971737</v>
      </c>
      <c r="B939" t="s">
        <v>54</v>
      </c>
      <c r="C939" t="s">
        <v>47</v>
      </c>
      <c r="D939" s="5">
        <v>858.87</v>
      </c>
      <c r="E939" t="str">
        <f>VLOOKUP(A939,HOP!A:L,12,0)</f>
        <v>858.87</v>
      </c>
      <c r="F939" t="str">
        <f>VLOOKUP(A939,HOP!A:C,3,0)</f>
        <v>3735870</v>
      </c>
      <c r="G939">
        <f t="shared" si="28"/>
        <v>0</v>
      </c>
      <c r="H939" t="str">
        <f t="shared" si="29"/>
        <v>,3735870</v>
      </c>
      <c r="I939" t="str">
        <f>VLOOKUP(A939,HOP!A:U,21,0)</f>
        <v>直采</v>
      </c>
    </row>
    <row r="940" hidden="1" spans="1:9">
      <c r="A940" s="5">
        <v>1024989357</v>
      </c>
      <c r="B940" t="s">
        <v>100</v>
      </c>
      <c r="C940" t="s">
        <v>47</v>
      </c>
      <c r="D940" s="5">
        <v>489.64</v>
      </c>
      <c r="E940" t="str">
        <f>VLOOKUP(A940,HOP!A:L,12,0)</f>
        <v>489.65</v>
      </c>
      <c r="F940" t="str">
        <f>VLOOKUP(A940,HOP!A:C,3,0)</f>
        <v>3735943</v>
      </c>
      <c r="G940">
        <f t="shared" si="28"/>
        <v>-0.00999999999999091</v>
      </c>
      <c r="H940" t="str">
        <f t="shared" si="29"/>
        <v>,3735943</v>
      </c>
      <c r="I940" t="str">
        <f>VLOOKUP(A940,HOP!A:U,21,0)</f>
        <v>直连</v>
      </c>
    </row>
    <row r="941" hidden="1" spans="1:9">
      <c r="A941" s="5">
        <v>1025003929</v>
      </c>
      <c r="B941" t="s">
        <v>63</v>
      </c>
      <c r="C941" t="s">
        <v>47</v>
      </c>
      <c r="D941" s="5">
        <v>563.33</v>
      </c>
      <c r="E941" t="str">
        <f>VLOOKUP(A941,HOP!A:L,12,0)</f>
        <v>563.33</v>
      </c>
      <c r="F941" t="str">
        <f>VLOOKUP(A941,HOP!A:C,3,0)</f>
        <v>3736082</v>
      </c>
      <c r="G941">
        <f t="shared" si="28"/>
        <v>0</v>
      </c>
      <c r="H941" t="str">
        <f t="shared" si="29"/>
        <v>,3736082</v>
      </c>
      <c r="I941" t="str">
        <f>VLOOKUP(A941,HOP!A:U,21,0)</f>
        <v>直连</v>
      </c>
    </row>
    <row r="942" hidden="1" spans="1:9">
      <c r="A942" s="5">
        <v>1025020997</v>
      </c>
      <c r="B942" t="s">
        <v>63</v>
      </c>
      <c r="C942" t="s">
        <v>47</v>
      </c>
      <c r="D942" s="5">
        <v>558.49</v>
      </c>
      <c r="E942" t="str">
        <f>VLOOKUP(A942,HOP!A:L,12,0)</f>
        <v>558.50</v>
      </c>
      <c r="F942" t="str">
        <f>VLOOKUP(A942,HOP!A:C,3,0)</f>
        <v>3736145</v>
      </c>
      <c r="G942">
        <f t="shared" si="28"/>
        <v>-0.00999999999999091</v>
      </c>
      <c r="H942" t="str">
        <f t="shared" si="29"/>
        <v>,3736145</v>
      </c>
      <c r="I942" t="str">
        <f>VLOOKUP(A942,HOP!A:U,21,0)</f>
        <v>直连</v>
      </c>
    </row>
    <row r="943" hidden="1" spans="1:9">
      <c r="A943" s="5">
        <v>1025033221</v>
      </c>
      <c r="B943" t="s">
        <v>100</v>
      </c>
      <c r="C943" t="s">
        <v>47</v>
      </c>
      <c r="D943" s="5">
        <v>367.51</v>
      </c>
      <c r="E943" t="str">
        <f>VLOOKUP(A943,HOP!A:L,12,0)</f>
        <v>367.51</v>
      </c>
      <c r="F943" t="str">
        <f>VLOOKUP(A943,HOP!A:C,3,0)</f>
        <v>3736191</v>
      </c>
      <c r="G943">
        <f t="shared" si="28"/>
        <v>0</v>
      </c>
      <c r="H943" t="str">
        <f t="shared" si="29"/>
        <v>,3736191</v>
      </c>
      <c r="I943" t="str">
        <f>VLOOKUP(A943,HOP!A:U,21,0)</f>
        <v>直采</v>
      </c>
    </row>
    <row r="944" hidden="1" spans="1:9">
      <c r="A944" s="5">
        <v>1025180553</v>
      </c>
      <c r="B944" t="s">
        <v>54</v>
      </c>
      <c r="C944" t="s">
        <v>47</v>
      </c>
      <c r="D944" s="5">
        <v>488.85</v>
      </c>
      <c r="E944" t="str">
        <f>VLOOKUP(A944,HOP!A:L,12,0)</f>
        <v>488.85</v>
      </c>
      <c r="F944" t="str">
        <f>VLOOKUP(A944,HOP!A:C,3,0)</f>
        <v>3737079</v>
      </c>
      <c r="G944">
        <f t="shared" si="28"/>
        <v>0</v>
      </c>
      <c r="H944" t="str">
        <f t="shared" si="29"/>
        <v>,3737079</v>
      </c>
      <c r="I944" t="str">
        <f>VLOOKUP(A944,HOP!A:U,21,0)</f>
        <v>直连</v>
      </c>
    </row>
    <row r="945" hidden="1" spans="1:9">
      <c r="A945" s="5">
        <v>1025197101</v>
      </c>
      <c r="B945" t="s">
        <v>63</v>
      </c>
      <c r="C945" t="s">
        <v>47</v>
      </c>
      <c r="D945" s="5">
        <v>930.64</v>
      </c>
      <c r="E945" t="str">
        <f>VLOOKUP(A945,HOP!A:L,12,0)</f>
        <v>930.64</v>
      </c>
      <c r="F945" t="str">
        <f>VLOOKUP(A945,HOP!A:C,3,0)</f>
        <v>3737124</v>
      </c>
      <c r="G945">
        <f t="shared" si="28"/>
        <v>0</v>
      </c>
      <c r="H945" t="str">
        <f t="shared" si="29"/>
        <v>,3737124</v>
      </c>
      <c r="I945" t="str">
        <f>VLOOKUP(A945,HOP!A:U,21,0)</f>
        <v>直连</v>
      </c>
    </row>
    <row r="946" hidden="1" spans="1:9">
      <c r="A946" s="5">
        <v>1025336049</v>
      </c>
      <c r="B946" t="s">
        <v>54</v>
      </c>
      <c r="C946" t="s">
        <v>47</v>
      </c>
      <c r="D946" s="5">
        <v>962.12</v>
      </c>
      <c r="E946" t="str">
        <f>VLOOKUP(A946,HOP!A:L,12,0)</f>
        <v>962.13</v>
      </c>
      <c r="F946" t="str">
        <f>VLOOKUP(A946,HOP!A:C,3,0)</f>
        <v>3737923</v>
      </c>
      <c r="G946">
        <f t="shared" si="28"/>
        <v>-0.00999999999999091</v>
      </c>
      <c r="H946" t="str">
        <f t="shared" si="29"/>
        <v>,3737923</v>
      </c>
      <c r="I946" t="str">
        <f>VLOOKUP(A946,HOP!A:U,21,0)</f>
        <v>直连</v>
      </c>
    </row>
    <row r="947" hidden="1" spans="1:9">
      <c r="A947" s="5">
        <v>1025339457</v>
      </c>
      <c r="B947" t="s">
        <v>54</v>
      </c>
      <c r="C947" t="s">
        <v>47</v>
      </c>
      <c r="D947" s="5">
        <v>159.41</v>
      </c>
      <c r="E947" t="str">
        <f>VLOOKUP(A947,HOP!A:L,12,0)</f>
        <v>159.41</v>
      </c>
      <c r="F947" t="str">
        <f>VLOOKUP(A947,HOP!A:C,3,0)</f>
        <v>3737933</v>
      </c>
      <c r="G947">
        <f t="shared" si="28"/>
        <v>0</v>
      </c>
      <c r="H947" t="str">
        <f t="shared" si="29"/>
        <v>,3737933</v>
      </c>
      <c r="I947" t="str">
        <f>VLOOKUP(A947,HOP!A:U,21,0)</f>
        <v>直连</v>
      </c>
    </row>
    <row r="948" hidden="1" spans="1:9">
      <c r="A948" s="5">
        <v>1025424213</v>
      </c>
      <c r="B948" t="s">
        <v>100</v>
      </c>
      <c r="C948" t="s">
        <v>47</v>
      </c>
      <c r="D948" s="5">
        <v>367.51</v>
      </c>
      <c r="E948" t="str">
        <f>VLOOKUP(A948,HOP!A:L,12,0)</f>
        <v>367.51</v>
      </c>
      <c r="F948" t="str">
        <f>VLOOKUP(A948,HOP!A:C,3,0)</f>
        <v>3738448</v>
      </c>
      <c r="G948">
        <f t="shared" si="28"/>
        <v>0</v>
      </c>
      <c r="H948" t="str">
        <f t="shared" si="29"/>
        <v>,3738448</v>
      </c>
      <c r="I948" t="str">
        <f>VLOOKUP(A948,HOP!A:U,21,0)</f>
        <v>直采</v>
      </c>
    </row>
    <row r="949" hidden="1" spans="1:9">
      <c r="A949" s="5">
        <v>1025451805</v>
      </c>
      <c r="B949" t="s">
        <v>63</v>
      </c>
      <c r="C949" t="s">
        <v>47</v>
      </c>
      <c r="D949" s="5">
        <v>608.54</v>
      </c>
      <c r="E949" t="str">
        <f>VLOOKUP(A949,HOP!A:L,12,0)</f>
        <v>608.54</v>
      </c>
      <c r="F949" t="str">
        <f>VLOOKUP(A949,HOP!A:C,3,0)</f>
        <v>3738576</v>
      </c>
      <c r="G949">
        <f t="shared" si="28"/>
        <v>0</v>
      </c>
      <c r="H949" t="str">
        <f t="shared" si="29"/>
        <v>,3738576</v>
      </c>
      <c r="I949" t="str">
        <f>VLOOKUP(A949,HOP!A:U,21,0)</f>
        <v>直连</v>
      </c>
    </row>
    <row r="950" hidden="1" spans="1:9">
      <c r="A950" s="5">
        <v>1025500069</v>
      </c>
      <c r="B950" t="s">
        <v>100</v>
      </c>
      <c r="C950" t="s">
        <v>47</v>
      </c>
      <c r="D950" s="5">
        <v>278.95</v>
      </c>
      <c r="E950" t="str">
        <f>VLOOKUP(A950,HOP!A:L,12,0)</f>
        <v>278.95</v>
      </c>
      <c r="F950" t="str">
        <f>VLOOKUP(A950,HOP!A:C,3,0)</f>
        <v>3738818</v>
      </c>
      <c r="G950">
        <f t="shared" si="28"/>
        <v>0</v>
      </c>
      <c r="H950" t="str">
        <f t="shared" si="29"/>
        <v>,3738818</v>
      </c>
      <c r="I950" t="str">
        <f>VLOOKUP(A950,HOP!A:U,21,0)</f>
        <v>直连</v>
      </c>
    </row>
    <row r="951" hidden="1" spans="1:9">
      <c r="A951" s="5">
        <v>1025579293</v>
      </c>
      <c r="B951" t="s">
        <v>54</v>
      </c>
      <c r="C951" t="s">
        <v>47</v>
      </c>
      <c r="D951" s="5">
        <v>2015.37</v>
      </c>
      <c r="E951" t="str">
        <f>VLOOKUP(A951,HOP!A:L,12,0)</f>
        <v>2015.37</v>
      </c>
      <c r="F951" t="str">
        <f>VLOOKUP(A951,HOP!A:C,3,0)</f>
        <v>3739277</v>
      </c>
      <c r="G951">
        <f t="shared" si="28"/>
        <v>0</v>
      </c>
      <c r="H951" t="str">
        <f t="shared" si="29"/>
        <v>,3739277</v>
      </c>
      <c r="I951" t="str">
        <f>VLOOKUP(A951,HOP!A:U,21,0)</f>
        <v>直连</v>
      </c>
    </row>
    <row r="952" hidden="1" spans="1:9">
      <c r="A952" s="5">
        <v>1025594901</v>
      </c>
      <c r="B952" t="s">
        <v>63</v>
      </c>
      <c r="C952" t="s">
        <v>47</v>
      </c>
      <c r="D952" s="5">
        <v>690.36</v>
      </c>
      <c r="E952" t="str">
        <f>VLOOKUP(A952,HOP!A:L,12,0)</f>
        <v>690.36</v>
      </c>
      <c r="F952" t="str">
        <f>VLOOKUP(A952,HOP!A:C,3,0)</f>
        <v>3739331</v>
      </c>
      <c r="G952">
        <f t="shared" si="28"/>
        <v>0</v>
      </c>
      <c r="H952" t="str">
        <f t="shared" si="29"/>
        <v>,3739331</v>
      </c>
      <c r="I952" t="str">
        <f>VLOOKUP(A952,HOP!A:U,21,0)</f>
        <v>直采</v>
      </c>
    </row>
    <row r="953" hidden="1" spans="1:9">
      <c r="A953" s="5">
        <v>1025611461</v>
      </c>
      <c r="B953" t="s">
        <v>54</v>
      </c>
      <c r="C953" t="s">
        <v>47</v>
      </c>
      <c r="D953" s="5">
        <v>1036.97</v>
      </c>
      <c r="E953" t="str">
        <f>VLOOKUP(A953,HOP!A:L,12,0)</f>
        <v>1036.98</v>
      </c>
      <c r="F953" t="str">
        <f>VLOOKUP(A953,HOP!A:C,3,0)</f>
        <v>3739370</v>
      </c>
      <c r="G953">
        <f t="shared" si="28"/>
        <v>-0.00999999999999091</v>
      </c>
      <c r="H953" t="str">
        <f t="shared" si="29"/>
        <v>,3739370</v>
      </c>
      <c r="I953" t="str">
        <f>VLOOKUP(A953,HOP!A:U,21,0)</f>
        <v>直连</v>
      </c>
    </row>
    <row r="954" hidden="1" spans="1:9">
      <c r="A954" s="5">
        <v>1025648053</v>
      </c>
      <c r="B954" t="s">
        <v>100</v>
      </c>
      <c r="C954" t="s">
        <v>47</v>
      </c>
      <c r="D954" s="5">
        <v>598.13</v>
      </c>
      <c r="E954" t="str">
        <f>VLOOKUP(A954,HOP!A:L,12,0)</f>
        <v>598.13</v>
      </c>
      <c r="F954" t="str">
        <f>VLOOKUP(A954,HOP!A:C,3,0)</f>
        <v>3739642</v>
      </c>
      <c r="G954">
        <f t="shared" si="28"/>
        <v>0</v>
      </c>
      <c r="H954" t="str">
        <f t="shared" si="29"/>
        <v>,3739642</v>
      </c>
      <c r="I954" t="str">
        <f>VLOOKUP(A954,HOP!A:U,21,0)</f>
        <v>直连</v>
      </c>
    </row>
    <row r="955" hidden="1" spans="1:9">
      <c r="A955" s="5">
        <v>1025743209</v>
      </c>
      <c r="B955" t="s">
        <v>100</v>
      </c>
      <c r="C955" t="s">
        <v>47</v>
      </c>
      <c r="D955" s="5">
        <v>400</v>
      </c>
      <c r="E955" t="str">
        <f>VLOOKUP(A955,HOP!A:L,12,0)</f>
        <v>400.00</v>
      </c>
      <c r="F955" t="str">
        <f>VLOOKUP(A955,HOP!A:C,3,0)</f>
        <v>3739930</v>
      </c>
      <c r="G955">
        <f t="shared" si="28"/>
        <v>0</v>
      </c>
      <c r="H955" t="str">
        <f t="shared" si="29"/>
        <v>,3739930</v>
      </c>
      <c r="I955" t="str">
        <f>VLOOKUP(A955,HOP!A:U,21,0)</f>
        <v>直采</v>
      </c>
    </row>
    <row r="956" hidden="1" spans="1:9">
      <c r="A956" s="5">
        <v>1025844681</v>
      </c>
      <c r="B956" t="s">
        <v>100</v>
      </c>
      <c r="C956" t="s">
        <v>47</v>
      </c>
      <c r="D956" s="5">
        <v>160.76</v>
      </c>
      <c r="E956" t="str">
        <f>VLOOKUP(A956,HOP!A:L,12,0)</f>
        <v>160.76</v>
      </c>
      <c r="F956" t="str">
        <f>VLOOKUP(A956,HOP!A:C,3,0)</f>
        <v>3740589</v>
      </c>
      <c r="G956">
        <f t="shared" si="28"/>
        <v>0</v>
      </c>
      <c r="H956" t="str">
        <f t="shared" si="29"/>
        <v>,3740589</v>
      </c>
      <c r="I956" t="str">
        <f>VLOOKUP(A956,HOP!A:U,21,0)</f>
        <v>直连</v>
      </c>
    </row>
    <row r="957" hidden="1" spans="1:9">
      <c r="A957" s="5">
        <v>1025849029</v>
      </c>
      <c r="B957" t="s">
        <v>63</v>
      </c>
      <c r="C957" t="s">
        <v>47</v>
      </c>
      <c r="D957" s="5">
        <v>1029.54</v>
      </c>
      <c r="E957" t="str">
        <f>VLOOKUP(A957,HOP!A:L,12,0)</f>
        <v>1029.54</v>
      </c>
      <c r="F957" t="str">
        <f>VLOOKUP(A957,HOP!A:C,3,0)</f>
        <v>3740602</v>
      </c>
      <c r="G957">
        <f t="shared" si="28"/>
        <v>0</v>
      </c>
      <c r="H957" t="str">
        <f t="shared" si="29"/>
        <v>,3740602</v>
      </c>
      <c r="I957" t="str">
        <f>VLOOKUP(A957,HOP!A:U,21,0)</f>
        <v>直连</v>
      </c>
    </row>
    <row r="958" hidden="1" spans="1:9">
      <c r="A958" s="5">
        <v>1025857181</v>
      </c>
      <c r="B958" t="s">
        <v>63</v>
      </c>
      <c r="C958" t="s">
        <v>47</v>
      </c>
      <c r="D958" s="5">
        <v>358.04</v>
      </c>
      <c r="E958" t="str">
        <f>VLOOKUP(A958,HOP!A:L,12,0)</f>
        <v>358.04</v>
      </c>
      <c r="F958" t="str">
        <f>VLOOKUP(A958,HOP!A:C,3,0)</f>
        <v>3740752</v>
      </c>
      <c r="G958">
        <f t="shared" si="28"/>
        <v>0</v>
      </c>
      <c r="H958" t="str">
        <f t="shared" si="29"/>
        <v>,3740752</v>
      </c>
      <c r="I958" t="str">
        <f>VLOOKUP(A958,HOP!A:U,21,0)</f>
        <v>直连</v>
      </c>
    </row>
    <row r="959" hidden="1" spans="1:9">
      <c r="A959" s="5">
        <v>1025858949</v>
      </c>
      <c r="B959" t="s">
        <v>63</v>
      </c>
      <c r="C959" t="s">
        <v>47</v>
      </c>
      <c r="D959" s="5">
        <v>1508.62</v>
      </c>
      <c r="E959" t="str">
        <f>VLOOKUP(A959,HOP!A:L,12,0)</f>
        <v>1508.62</v>
      </c>
      <c r="F959" t="str">
        <f>VLOOKUP(A959,HOP!A:C,3,0)</f>
        <v>3740761</v>
      </c>
      <c r="G959">
        <f t="shared" si="28"/>
        <v>0</v>
      </c>
      <c r="H959" t="str">
        <f t="shared" si="29"/>
        <v>,3740761</v>
      </c>
      <c r="I959" t="str">
        <f>VLOOKUP(A959,HOP!A:U,21,0)</f>
        <v>直采</v>
      </c>
    </row>
    <row r="960" hidden="1" spans="1:9">
      <c r="A960" s="5">
        <v>1025884273</v>
      </c>
      <c r="B960" t="s">
        <v>100</v>
      </c>
      <c r="C960" t="s">
        <v>47</v>
      </c>
      <c r="D960" s="5">
        <v>385.79</v>
      </c>
      <c r="E960" t="str">
        <f>VLOOKUP(A960,HOP!A:L,12,0)</f>
        <v>385.79</v>
      </c>
      <c r="F960" t="str">
        <f>VLOOKUP(A960,HOP!A:C,3,0)</f>
        <v>3740852</v>
      </c>
      <c r="G960">
        <f t="shared" si="28"/>
        <v>0</v>
      </c>
      <c r="H960" t="str">
        <f t="shared" si="29"/>
        <v>,3740852</v>
      </c>
      <c r="I960" t="str">
        <f>VLOOKUP(A960,HOP!A:U,21,0)</f>
        <v>直采</v>
      </c>
    </row>
    <row r="961" hidden="1" spans="1:9">
      <c r="A961" s="5">
        <v>1025894401</v>
      </c>
      <c r="B961" t="s">
        <v>100</v>
      </c>
      <c r="C961" t="s">
        <v>47</v>
      </c>
      <c r="D961" s="5">
        <v>129.47</v>
      </c>
      <c r="E961" t="str">
        <f>VLOOKUP(A961,HOP!A:L,12,0)</f>
        <v>129.46</v>
      </c>
      <c r="F961" t="str">
        <f>VLOOKUP(A961,HOP!A:C,3,0)</f>
        <v>3741015</v>
      </c>
      <c r="G961">
        <f t="shared" si="28"/>
        <v>0.00999999999999091</v>
      </c>
      <c r="H961" t="str">
        <f t="shared" si="29"/>
        <v>,3741015</v>
      </c>
      <c r="I961" t="str">
        <f>VLOOKUP(A961,HOP!A:U,21,0)</f>
        <v>直连</v>
      </c>
    </row>
    <row r="962" hidden="1" spans="1:9">
      <c r="A962" s="5">
        <v>1025902089</v>
      </c>
      <c r="B962" t="s">
        <v>100</v>
      </c>
      <c r="C962" t="s">
        <v>47</v>
      </c>
      <c r="D962" s="5">
        <v>1055.84</v>
      </c>
      <c r="E962">
        <v>1055.84</v>
      </c>
      <c r="F962">
        <v>3741039</v>
      </c>
      <c r="G962">
        <f t="shared" si="28"/>
        <v>0</v>
      </c>
      <c r="H962" t="str">
        <f t="shared" si="29"/>
        <v>,3741039</v>
      </c>
      <c r="I962" t="e">
        <f>VLOOKUP(A962,HOP!A:U,21,0)</f>
        <v>#N/A</v>
      </c>
    </row>
    <row r="963" hidden="1" spans="1:9">
      <c r="A963" s="5">
        <v>1025918425</v>
      </c>
      <c r="B963" t="s">
        <v>100</v>
      </c>
      <c r="C963" t="s">
        <v>47</v>
      </c>
      <c r="D963" s="5">
        <v>1094.78</v>
      </c>
      <c r="E963" t="str">
        <f>VLOOKUP(A963,HOP!A:L,12,0)</f>
        <v>1094.78</v>
      </c>
      <c r="F963" t="str">
        <f>VLOOKUP(A963,HOP!A:C,3,0)</f>
        <v>3741084</v>
      </c>
      <c r="G963">
        <f t="shared" ref="G963:G1026" si="30">D963-E963</f>
        <v>0</v>
      </c>
      <c r="H963" t="str">
        <f t="shared" ref="H963:H1026" si="31">$H$1&amp;F963</f>
        <v>,3741084</v>
      </c>
      <c r="I963" t="str">
        <f>VLOOKUP(A963,HOP!A:U,21,0)</f>
        <v>直连</v>
      </c>
    </row>
    <row r="964" hidden="1" spans="1:9">
      <c r="A964" s="5">
        <v>1026006237</v>
      </c>
      <c r="B964" t="s">
        <v>63</v>
      </c>
      <c r="C964" t="s">
        <v>47</v>
      </c>
      <c r="D964" s="5">
        <v>510.72</v>
      </c>
      <c r="E964" t="str">
        <f>VLOOKUP(A964,HOP!A:L,12,0)</f>
        <v>510.72</v>
      </c>
      <c r="F964" t="str">
        <f>VLOOKUP(A964,HOP!A:C,3,0)</f>
        <v>3741519</v>
      </c>
      <c r="G964">
        <f t="shared" si="30"/>
        <v>0</v>
      </c>
      <c r="H964" t="str">
        <f t="shared" si="31"/>
        <v>,3741519</v>
      </c>
      <c r="I964" t="str">
        <f>VLOOKUP(A964,HOP!A:U,21,0)</f>
        <v>直连</v>
      </c>
    </row>
    <row r="965" hidden="1" spans="1:9">
      <c r="A965" s="5">
        <v>1026010257</v>
      </c>
      <c r="B965" t="s">
        <v>63</v>
      </c>
      <c r="C965" t="s">
        <v>47</v>
      </c>
      <c r="D965" s="5">
        <v>1115.98</v>
      </c>
      <c r="E965" t="str">
        <f>VLOOKUP(A965,HOP!A:L,12,0)</f>
        <v>1115.98</v>
      </c>
      <c r="F965" t="str">
        <f>VLOOKUP(A965,HOP!A:C,3,0)</f>
        <v>3741527</v>
      </c>
      <c r="G965">
        <f t="shared" si="30"/>
        <v>0</v>
      </c>
      <c r="H965" t="str">
        <f t="shared" si="31"/>
        <v>,3741527</v>
      </c>
      <c r="I965" t="str">
        <f>VLOOKUP(A965,HOP!A:U,21,0)</f>
        <v>直连</v>
      </c>
    </row>
    <row r="966" hidden="1" spans="1:9">
      <c r="A966" s="5">
        <v>1026056029</v>
      </c>
      <c r="B966" t="s">
        <v>100</v>
      </c>
      <c r="C966" t="s">
        <v>47</v>
      </c>
      <c r="D966" s="5">
        <v>409.36</v>
      </c>
      <c r="E966" t="str">
        <f>VLOOKUP(A966,HOP!A:L,12,0)</f>
        <v>409.36</v>
      </c>
      <c r="F966" t="str">
        <f>VLOOKUP(A966,HOP!A:C,3,0)</f>
        <v>3741773</v>
      </c>
      <c r="G966">
        <f t="shared" si="30"/>
        <v>0</v>
      </c>
      <c r="H966" t="str">
        <f t="shared" si="31"/>
        <v>,3741773</v>
      </c>
      <c r="I966" t="str">
        <f>VLOOKUP(A966,HOP!A:U,21,0)</f>
        <v>直连</v>
      </c>
    </row>
    <row r="967" hidden="1" spans="1:9">
      <c r="A967" s="5">
        <v>1026092865</v>
      </c>
      <c r="B967" t="s">
        <v>63</v>
      </c>
      <c r="C967" t="s">
        <v>47</v>
      </c>
      <c r="D967" s="5">
        <v>581.36</v>
      </c>
      <c r="E967" t="str">
        <f>VLOOKUP(A967,HOP!A:L,12,0)</f>
        <v>581.36</v>
      </c>
      <c r="F967" t="str">
        <f>VLOOKUP(A967,HOP!A:C,3,0)</f>
        <v>3742006</v>
      </c>
      <c r="G967">
        <f t="shared" si="30"/>
        <v>0</v>
      </c>
      <c r="H967" t="str">
        <f t="shared" si="31"/>
        <v>,3742006</v>
      </c>
      <c r="I967" t="str">
        <f>VLOOKUP(A967,HOP!A:U,21,0)</f>
        <v>直连</v>
      </c>
    </row>
    <row r="968" hidden="1" spans="1:9">
      <c r="A968" s="5">
        <v>1026111633</v>
      </c>
      <c r="B968" t="s">
        <v>63</v>
      </c>
      <c r="C968" t="s">
        <v>47</v>
      </c>
      <c r="D968" s="5">
        <v>1692.28</v>
      </c>
      <c r="E968" t="str">
        <f>VLOOKUP(A968,HOP!A:L,12,0)</f>
        <v>1692.28</v>
      </c>
      <c r="F968" t="str">
        <f>VLOOKUP(A968,HOP!A:C,3,0)</f>
        <v>3742062</v>
      </c>
      <c r="G968">
        <f t="shared" si="30"/>
        <v>0</v>
      </c>
      <c r="H968" t="str">
        <f t="shared" si="31"/>
        <v>,3742062</v>
      </c>
      <c r="I968" t="str">
        <f>VLOOKUP(A968,HOP!A:U,21,0)</f>
        <v>直连</v>
      </c>
    </row>
    <row r="969" hidden="1" spans="1:9">
      <c r="A969" s="5">
        <v>1026117153</v>
      </c>
      <c r="B969" t="s">
        <v>100</v>
      </c>
      <c r="C969" t="s">
        <v>47</v>
      </c>
      <c r="D969" s="5">
        <v>226.37</v>
      </c>
      <c r="E969" t="str">
        <f>VLOOKUP(A969,HOP!A:L,12,0)</f>
        <v>226.37</v>
      </c>
      <c r="F969" t="str">
        <f>VLOOKUP(A969,HOP!A:C,3,0)</f>
        <v>3742208</v>
      </c>
      <c r="G969">
        <f t="shared" si="30"/>
        <v>0</v>
      </c>
      <c r="H969" t="str">
        <f t="shared" si="31"/>
        <v>,3742208</v>
      </c>
      <c r="I969" t="str">
        <f>VLOOKUP(A969,HOP!A:U,21,0)</f>
        <v>直连</v>
      </c>
    </row>
    <row r="970" hidden="1" spans="1:9">
      <c r="A970" s="5">
        <v>1026119565</v>
      </c>
      <c r="B970" t="s">
        <v>63</v>
      </c>
      <c r="C970" t="s">
        <v>47</v>
      </c>
      <c r="D970" s="5">
        <v>222.08</v>
      </c>
      <c r="E970" t="str">
        <f>VLOOKUP(A970,HOP!A:L,12,0)</f>
        <v>222.08</v>
      </c>
      <c r="F970" t="str">
        <f>VLOOKUP(A970,HOP!A:C,3,0)</f>
        <v>3742220</v>
      </c>
      <c r="G970">
        <f t="shared" si="30"/>
        <v>0</v>
      </c>
      <c r="H970" t="str">
        <f t="shared" si="31"/>
        <v>,3742220</v>
      </c>
      <c r="I970" t="str">
        <f>VLOOKUP(A970,HOP!A:U,21,0)</f>
        <v>直连</v>
      </c>
    </row>
    <row r="971" hidden="1" spans="1:9">
      <c r="A971" s="5">
        <v>1026162701</v>
      </c>
      <c r="B971" t="s">
        <v>63</v>
      </c>
      <c r="C971" t="s">
        <v>47</v>
      </c>
      <c r="D971" s="5">
        <v>2718</v>
      </c>
      <c r="E971" t="str">
        <f>VLOOKUP(A971,HOP!A:L,12,0)</f>
        <v>2718.00</v>
      </c>
      <c r="F971" t="str">
        <f>VLOOKUP(A971,HOP!A:C,3,0)</f>
        <v>3742529</v>
      </c>
      <c r="G971">
        <f t="shared" si="30"/>
        <v>0</v>
      </c>
      <c r="H971" t="str">
        <f t="shared" si="31"/>
        <v>,3742529</v>
      </c>
      <c r="I971" t="str">
        <f>VLOOKUP(A971,HOP!A:U,21,0)</f>
        <v>直连</v>
      </c>
    </row>
    <row r="972" hidden="1" spans="1:9">
      <c r="A972" s="5">
        <v>1026210437</v>
      </c>
      <c r="B972" t="s">
        <v>100</v>
      </c>
      <c r="C972" t="s">
        <v>47</v>
      </c>
      <c r="D972" s="5">
        <v>144.01</v>
      </c>
      <c r="E972" t="str">
        <f>VLOOKUP(A972,HOP!A:L,12,0)</f>
        <v>144.01</v>
      </c>
      <c r="F972" t="str">
        <f>VLOOKUP(A972,HOP!A:C,3,0)</f>
        <v>3742834</v>
      </c>
      <c r="G972">
        <f t="shared" si="30"/>
        <v>0</v>
      </c>
      <c r="H972" t="str">
        <f t="shared" si="31"/>
        <v>,3742834</v>
      </c>
      <c r="I972" t="str">
        <f>VLOOKUP(A972,HOP!A:U,21,0)</f>
        <v>直连</v>
      </c>
    </row>
    <row r="973" hidden="1" spans="1:9">
      <c r="A973" s="5">
        <v>1026244597</v>
      </c>
      <c r="B973" t="s">
        <v>100</v>
      </c>
      <c r="C973" t="s">
        <v>47</v>
      </c>
      <c r="D973" s="5">
        <v>367.51</v>
      </c>
      <c r="E973" t="str">
        <f>VLOOKUP(A973,HOP!A:L,12,0)</f>
        <v>367.51</v>
      </c>
      <c r="F973" t="str">
        <f>VLOOKUP(A973,HOP!A:C,3,0)</f>
        <v>3743124</v>
      </c>
      <c r="G973">
        <f t="shared" si="30"/>
        <v>0</v>
      </c>
      <c r="H973" t="str">
        <f t="shared" si="31"/>
        <v>,3743124</v>
      </c>
      <c r="I973" t="str">
        <f>VLOOKUP(A973,HOP!A:U,21,0)</f>
        <v>直采</v>
      </c>
    </row>
    <row r="974" hidden="1" spans="1:9">
      <c r="A974" s="5">
        <v>1026284241</v>
      </c>
      <c r="B974" t="s">
        <v>63</v>
      </c>
      <c r="C974" t="s">
        <v>47</v>
      </c>
      <c r="D974" s="5">
        <v>415.44</v>
      </c>
      <c r="E974" t="str">
        <f>VLOOKUP(A974,HOP!A:L,12,0)</f>
        <v>415.44</v>
      </c>
      <c r="F974" t="str">
        <f>VLOOKUP(A974,HOP!A:C,3,0)</f>
        <v>3743262</v>
      </c>
      <c r="G974">
        <f t="shared" si="30"/>
        <v>0</v>
      </c>
      <c r="H974" t="str">
        <f t="shared" si="31"/>
        <v>,3743262</v>
      </c>
      <c r="I974" t="str">
        <f>VLOOKUP(A974,HOP!A:U,21,0)</f>
        <v>直连</v>
      </c>
    </row>
    <row r="975" hidden="1" spans="1:9">
      <c r="A975" s="5">
        <v>1026298569</v>
      </c>
      <c r="B975" t="s">
        <v>63</v>
      </c>
      <c r="C975" t="s">
        <v>47</v>
      </c>
      <c r="D975" s="5">
        <v>1001.12</v>
      </c>
      <c r="E975" t="str">
        <f>VLOOKUP(A975,HOP!A:L,12,0)</f>
        <v>1001.12</v>
      </c>
      <c r="F975" t="str">
        <f>VLOOKUP(A975,HOP!A:C,3,0)</f>
        <v>3743466</v>
      </c>
      <c r="G975">
        <f t="shared" si="30"/>
        <v>0</v>
      </c>
      <c r="H975" t="str">
        <f t="shared" si="31"/>
        <v>,3743466</v>
      </c>
      <c r="I975" t="str">
        <f>VLOOKUP(A975,HOP!A:U,21,0)</f>
        <v>直连</v>
      </c>
    </row>
    <row r="976" hidden="1" spans="1:9">
      <c r="A976" s="5">
        <v>1026303005</v>
      </c>
      <c r="B976" t="s">
        <v>63</v>
      </c>
      <c r="C976" t="s">
        <v>47</v>
      </c>
      <c r="D976" s="5">
        <v>2002</v>
      </c>
      <c r="E976" t="str">
        <f>VLOOKUP(A976,HOP!A:L,12,0)</f>
        <v>2002.00</v>
      </c>
      <c r="F976" t="str">
        <f>VLOOKUP(A976,HOP!A:C,3,0)</f>
        <v>3743487</v>
      </c>
      <c r="G976">
        <f t="shared" si="30"/>
        <v>0</v>
      </c>
      <c r="H976" t="str">
        <f t="shared" si="31"/>
        <v>,3743487</v>
      </c>
      <c r="I976" t="str">
        <f>VLOOKUP(A976,HOP!A:U,21,0)</f>
        <v>直连</v>
      </c>
    </row>
    <row r="977" hidden="1" spans="1:9">
      <c r="A977" s="5">
        <v>1026320665</v>
      </c>
      <c r="B977" t="s">
        <v>100</v>
      </c>
      <c r="C977" t="s">
        <v>47</v>
      </c>
      <c r="D977" s="5">
        <v>423.86</v>
      </c>
      <c r="E977" t="str">
        <f>VLOOKUP(A977,HOP!A:L,12,0)</f>
        <v>423.86</v>
      </c>
      <c r="F977" t="str">
        <f>VLOOKUP(A977,HOP!A:C,3,0)</f>
        <v>3743557</v>
      </c>
      <c r="G977">
        <f t="shared" si="30"/>
        <v>0</v>
      </c>
      <c r="H977" t="str">
        <f t="shared" si="31"/>
        <v>,3743557</v>
      </c>
      <c r="I977" t="str">
        <f>VLOOKUP(A977,HOP!A:U,21,0)</f>
        <v>直连</v>
      </c>
    </row>
    <row r="978" hidden="1" spans="1:9">
      <c r="A978" s="5">
        <v>1026345089</v>
      </c>
      <c r="B978" t="s">
        <v>63</v>
      </c>
      <c r="C978" t="s">
        <v>47</v>
      </c>
      <c r="D978" s="5">
        <v>781.09</v>
      </c>
      <c r="E978" t="str">
        <f>VLOOKUP(A978,HOP!A:L,12,0)</f>
        <v>781.10</v>
      </c>
      <c r="F978" t="str">
        <f>VLOOKUP(A978,HOP!A:C,3,0)</f>
        <v>3743759</v>
      </c>
      <c r="G978">
        <f t="shared" si="30"/>
        <v>-0.00999999999999091</v>
      </c>
      <c r="H978" t="str">
        <f t="shared" si="31"/>
        <v>,3743759</v>
      </c>
      <c r="I978" t="str">
        <f>VLOOKUP(A978,HOP!A:U,21,0)</f>
        <v>直连</v>
      </c>
    </row>
    <row r="979" hidden="1" spans="1:9">
      <c r="A979" s="5">
        <v>1026369313</v>
      </c>
      <c r="B979" t="s">
        <v>100</v>
      </c>
      <c r="C979" t="s">
        <v>47</v>
      </c>
      <c r="D979" s="5">
        <v>233.95</v>
      </c>
      <c r="E979" t="str">
        <f>VLOOKUP(A979,HOP!A:L,12,0)</f>
        <v>233.95</v>
      </c>
      <c r="F979" t="str">
        <f>VLOOKUP(A979,HOP!A:C,3,0)</f>
        <v>3743853</v>
      </c>
      <c r="G979">
        <f t="shared" si="30"/>
        <v>0</v>
      </c>
      <c r="H979" t="str">
        <f t="shared" si="31"/>
        <v>,3743853</v>
      </c>
      <c r="I979" t="str">
        <f>VLOOKUP(A979,HOP!A:U,21,0)</f>
        <v>直连</v>
      </c>
    </row>
    <row r="980" hidden="1" spans="1:9">
      <c r="A980" s="5">
        <v>1026373241</v>
      </c>
      <c r="B980" t="s">
        <v>63</v>
      </c>
      <c r="C980" t="s">
        <v>47</v>
      </c>
      <c r="D980" s="5">
        <v>233.17</v>
      </c>
      <c r="E980" t="str">
        <f>VLOOKUP(A980,HOP!A:L,12,0)</f>
        <v>233.18</v>
      </c>
      <c r="F980" t="str">
        <f>VLOOKUP(A980,HOP!A:C,3,0)</f>
        <v>3743858</v>
      </c>
      <c r="G980">
        <f t="shared" si="30"/>
        <v>-0.0100000000000193</v>
      </c>
      <c r="H980" t="str">
        <f t="shared" si="31"/>
        <v>,3743858</v>
      </c>
      <c r="I980" t="str">
        <f>VLOOKUP(A980,HOP!A:U,21,0)</f>
        <v>直连</v>
      </c>
    </row>
    <row r="981" hidden="1" spans="1:9">
      <c r="A981" s="5">
        <v>1026382501</v>
      </c>
      <c r="B981" t="s">
        <v>63</v>
      </c>
      <c r="C981" t="s">
        <v>47</v>
      </c>
      <c r="D981" s="5">
        <v>330.45</v>
      </c>
      <c r="E981" t="str">
        <f>VLOOKUP(A981,HOP!A:L,12,0)</f>
        <v>330.44</v>
      </c>
      <c r="F981" t="str">
        <f>VLOOKUP(A981,HOP!A:C,3,0)</f>
        <v>3743894</v>
      </c>
      <c r="G981">
        <f t="shared" si="30"/>
        <v>0.00999999999999091</v>
      </c>
      <c r="H981" t="str">
        <f t="shared" si="31"/>
        <v>,3743894</v>
      </c>
      <c r="I981" t="str">
        <f>VLOOKUP(A981,HOP!A:U,21,0)</f>
        <v>直连</v>
      </c>
    </row>
    <row r="982" hidden="1" spans="1:9">
      <c r="A982" s="5">
        <v>1026505341</v>
      </c>
      <c r="B982" t="s">
        <v>100</v>
      </c>
      <c r="C982" t="s">
        <v>47</v>
      </c>
      <c r="D982" s="5">
        <v>1396.95</v>
      </c>
      <c r="E982" t="str">
        <f>VLOOKUP(A982,HOP!A:L,12,0)</f>
        <v>1396.95</v>
      </c>
      <c r="F982" t="str">
        <f>VLOOKUP(A982,HOP!A:C,3,0)</f>
        <v>3744353</v>
      </c>
      <c r="G982">
        <f t="shared" si="30"/>
        <v>0</v>
      </c>
      <c r="H982" t="str">
        <f t="shared" si="31"/>
        <v>,3744353</v>
      </c>
      <c r="I982" t="str">
        <f>VLOOKUP(A982,HOP!A:U,21,0)</f>
        <v>直采</v>
      </c>
    </row>
    <row r="983" hidden="1" spans="1:9">
      <c r="A983" s="5">
        <v>1026516097</v>
      </c>
      <c r="B983" t="s">
        <v>100</v>
      </c>
      <c r="C983" t="s">
        <v>47</v>
      </c>
      <c r="D983" s="5">
        <v>367.51</v>
      </c>
      <c r="E983" t="str">
        <f>VLOOKUP(A983,HOP!A:L,12,0)</f>
        <v>367.51</v>
      </c>
      <c r="F983" t="str">
        <f>VLOOKUP(A983,HOP!A:C,3,0)</f>
        <v>3744406</v>
      </c>
      <c r="G983">
        <f t="shared" si="30"/>
        <v>0</v>
      </c>
      <c r="H983" t="str">
        <f t="shared" si="31"/>
        <v>,3744406</v>
      </c>
      <c r="I983" t="str">
        <f>VLOOKUP(A983,HOP!A:U,21,0)</f>
        <v>直采</v>
      </c>
    </row>
    <row r="984" hidden="1" spans="1:9">
      <c r="A984" s="5">
        <v>1026584097</v>
      </c>
      <c r="B984" t="s">
        <v>100</v>
      </c>
      <c r="C984" t="s">
        <v>47</v>
      </c>
      <c r="D984" s="5">
        <v>215.08</v>
      </c>
      <c r="E984" t="str">
        <f>VLOOKUP(A984,HOP!A:L,12,0)</f>
        <v>215.08</v>
      </c>
      <c r="F984" t="str">
        <f>VLOOKUP(A984,HOP!A:C,3,0)</f>
        <v>3744887</v>
      </c>
      <c r="G984">
        <f t="shared" si="30"/>
        <v>0</v>
      </c>
      <c r="H984" t="str">
        <f t="shared" si="31"/>
        <v>,3744887</v>
      </c>
      <c r="I984" t="str">
        <f>VLOOKUP(A984,HOP!A:U,21,0)</f>
        <v>直连</v>
      </c>
    </row>
    <row r="985" hidden="1" spans="1:9">
      <c r="A985" s="5">
        <v>1026596249</v>
      </c>
      <c r="B985" t="s">
        <v>100</v>
      </c>
      <c r="C985" t="s">
        <v>47</v>
      </c>
      <c r="D985" s="5">
        <v>512.28</v>
      </c>
      <c r="E985" t="str">
        <f>VLOOKUP(A985,HOP!A:L,12,0)</f>
        <v>512.30</v>
      </c>
      <c r="F985" t="str">
        <f>VLOOKUP(A985,HOP!A:C,3,0)</f>
        <v>3744909</v>
      </c>
      <c r="G985">
        <f t="shared" si="30"/>
        <v>-0.0199999999999818</v>
      </c>
      <c r="H985" t="str">
        <f t="shared" si="31"/>
        <v>,3744909</v>
      </c>
      <c r="I985" t="str">
        <f>VLOOKUP(A985,HOP!A:U,21,0)</f>
        <v>直连</v>
      </c>
    </row>
    <row r="986" hidden="1" spans="1:9">
      <c r="A986" s="5">
        <v>1026629109</v>
      </c>
      <c r="B986" t="s">
        <v>100</v>
      </c>
      <c r="C986" t="s">
        <v>47</v>
      </c>
      <c r="D986" s="5">
        <v>648.09</v>
      </c>
      <c r="E986" t="str">
        <f>VLOOKUP(A986,HOP!A:L,12,0)</f>
        <v>648.09</v>
      </c>
      <c r="F986" t="str">
        <f>VLOOKUP(A986,HOP!A:C,3,0)</f>
        <v>3744961</v>
      </c>
      <c r="G986">
        <f t="shared" si="30"/>
        <v>0</v>
      </c>
      <c r="H986" t="str">
        <f t="shared" si="31"/>
        <v>,3744961</v>
      </c>
      <c r="I986" t="str">
        <f>VLOOKUP(A986,HOP!A:U,21,0)</f>
        <v>直连</v>
      </c>
    </row>
    <row r="987" hidden="1" spans="1:9">
      <c r="A987" s="5">
        <v>1026634601</v>
      </c>
      <c r="B987" t="s">
        <v>100</v>
      </c>
      <c r="C987" t="s">
        <v>47</v>
      </c>
      <c r="D987" s="5">
        <v>117.83</v>
      </c>
      <c r="E987" t="str">
        <f>VLOOKUP(A987,HOP!A:L,12,0)</f>
        <v>117.83</v>
      </c>
      <c r="F987" t="str">
        <f>VLOOKUP(A987,HOP!A:C,3,0)</f>
        <v>3744971</v>
      </c>
      <c r="G987">
        <f t="shared" si="30"/>
        <v>0</v>
      </c>
      <c r="H987" t="str">
        <f t="shared" si="31"/>
        <v>,3744971</v>
      </c>
      <c r="I987" t="str">
        <f>VLOOKUP(A987,HOP!A:U,21,0)</f>
        <v>直连</v>
      </c>
    </row>
    <row r="988" hidden="1" spans="1:9">
      <c r="A988" s="5">
        <v>1026648313</v>
      </c>
      <c r="B988" t="s">
        <v>100</v>
      </c>
      <c r="C988" t="s">
        <v>47</v>
      </c>
      <c r="D988" s="5">
        <v>225.6</v>
      </c>
      <c r="E988" t="str">
        <f>VLOOKUP(A988,HOP!A:L,12,0)</f>
        <v>225.60</v>
      </c>
      <c r="F988" t="str">
        <f>VLOOKUP(A988,HOP!A:C,3,0)</f>
        <v>3745174</v>
      </c>
      <c r="G988">
        <f t="shared" si="30"/>
        <v>0</v>
      </c>
      <c r="H988" t="str">
        <f t="shared" si="31"/>
        <v>,3745174</v>
      </c>
      <c r="I988" t="str">
        <f>VLOOKUP(A988,HOP!A:U,21,0)</f>
        <v>直连</v>
      </c>
    </row>
    <row r="989" hidden="1" spans="1:9">
      <c r="A989" s="5">
        <v>1026650093</v>
      </c>
      <c r="B989" t="s">
        <v>100</v>
      </c>
      <c r="C989" t="s">
        <v>47</v>
      </c>
      <c r="D989" s="5">
        <v>210.12</v>
      </c>
      <c r="E989" t="str">
        <f>VLOOKUP(A989,HOP!A:L,12,0)</f>
        <v>210.12</v>
      </c>
      <c r="F989" t="str">
        <f>VLOOKUP(A989,HOP!A:C,3,0)</f>
        <v>3745113</v>
      </c>
      <c r="G989">
        <f t="shared" si="30"/>
        <v>0</v>
      </c>
      <c r="H989" t="str">
        <f t="shared" si="31"/>
        <v>,3745113</v>
      </c>
      <c r="I989" t="str">
        <f>VLOOKUP(A989,HOP!A:U,21,0)</f>
        <v>直连</v>
      </c>
    </row>
    <row r="990" hidden="1" spans="1:9">
      <c r="A990" s="5">
        <v>1026651181</v>
      </c>
      <c r="B990" t="s">
        <v>100</v>
      </c>
      <c r="C990" t="s">
        <v>47</v>
      </c>
      <c r="D990" s="5">
        <v>319.73</v>
      </c>
      <c r="E990" t="str">
        <f>VLOOKUP(A990,HOP!A:L,12,0)</f>
        <v>319.73</v>
      </c>
      <c r="F990" t="str">
        <f>VLOOKUP(A990,HOP!A:C,3,0)</f>
        <v>3745170</v>
      </c>
      <c r="G990">
        <f t="shared" si="30"/>
        <v>0</v>
      </c>
      <c r="H990" t="str">
        <f t="shared" si="31"/>
        <v>,3745170</v>
      </c>
      <c r="I990" t="str">
        <f>VLOOKUP(A990,HOP!A:U,21,0)</f>
        <v>直连</v>
      </c>
    </row>
    <row r="991" hidden="1" spans="1:9">
      <c r="A991" s="5">
        <v>1026655329</v>
      </c>
      <c r="B991" t="s">
        <v>100</v>
      </c>
      <c r="C991" t="s">
        <v>47</v>
      </c>
      <c r="D991" s="5">
        <v>442.97</v>
      </c>
      <c r="E991" t="str">
        <f>VLOOKUP(A991,HOP!A:L,12,0)</f>
        <v>442.97</v>
      </c>
      <c r="F991" t="str">
        <f>VLOOKUP(A991,HOP!A:C,3,0)</f>
        <v>3745195</v>
      </c>
      <c r="G991">
        <f t="shared" si="30"/>
        <v>0</v>
      </c>
      <c r="H991" t="str">
        <f t="shared" si="31"/>
        <v>,3745195</v>
      </c>
      <c r="I991" t="str">
        <f>VLOOKUP(A991,HOP!A:U,21,0)</f>
        <v>直连</v>
      </c>
    </row>
    <row r="992" hidden="1" spans="1:9">
      <c r="A992" s="5">
        <v>1026687189</v>
      </c>
      <c r="B992" t="s">
        <v>100</v>
      </c>
      <c r="C992" t="s">
        <v>47</v>
      </c>
      <c r="D992" s="5">
        <v>231.55</v>
      </c>
      <c r="E992" t="str">
        <f>VLOOKUP(A992,HOP!A:L,12,0)</f>
        <v>231.55</v>
      </c>
      <c r="F992" t="str">
        <f>VLOOKUP(A992,HOP!A:C,3,0)</f>
        <v>3745289</v>
      </c>
      <c r="G992">
        <f t="shared" si="30"/>
        <v>0</v>
      </c>
      <c r="H992" t="str">
        <f t="shared" si="31"/>
        <v>,3745289</v>
      </c>
      <c r="I992" t="str">
        <f>VLOOKUP(A992,HOP!A:U,21,0)</f>
        <v>直连</v>
      </c>
    </row>
    <row r="993" hidden="1" spans="1:9">
      <c r="A993" s="5">
        <v>1026713085</v>
      </c>
      <c r="B993" t="s">
        <v>100</v>
      </c>
      <c r="C993" t="s">
        <v>47</v>
      </c>
      <c r="D993" s="5">
        <v>770.83</v>
      </c>
      <c r="E993" t="str">
        <f>VLOOKUP(A993,HOP!A:L,12,0)</f>
        <v>770.83</v>
      </c>
      <c r="F993" t="str">
        <f>VLOOKUP(A993,HOP!A:C,3,0)</f>
        <v>3745506</v>
      </c>
      <c r="G993">
        <f t="shared" si="30"/>
        <v>0</v>
      </c>
      <c r="H993" t="str">
        <f t="shared" si="31"/>
        <v>,3745506</v>
      </c>
      <c r="I993" t="str">
        <f>VLOOKUP(A993,HOP!A:U,21,0)</f>
        <v>直连</v>
      </c>
    </row>
    <row r="994" hidden="1" spans="1:9">
      <c r="A994" s="5">
        <v>1026746013</v>
      </c>
      <c r="B994" t="s">
        <v>100</v>
      </c>
      <c r="C994" t="s">
        <v>47</v>
      </c>
      <c r="D994" s="5">
        <v>241.62</v>
      </c>
      <c r="E994" t="str">
        <f>VLOOKUP(A994,HOP!A:L,12,0)</f>
        <v>241.62</v>
      </c>
      <c r="F994" t="str">
        <f>VLOOKUP(A994,HOP!A:C,3,0)</f>
        <v>3745710</v>
      </c>
      <c r="G994">
        <f t="shared" si="30"/>
        <v>0</v>
      </c>
      <c r="H994" t="str">
        <f t="shared" si="31"/>
        <v>,3745710</v>
      </c>
      <c r="I994" t="str">
        <f>VLOOKUP(A994,HOP!A:U,21,0)</f>
        <v>直采</v>
      </c>
    </row>
    <row r="995" hidden="1" spans="1:9">
      <c r="A995" s="5">
        <v>1026763665</v>
      </c>
      <c r="B995" t="s">
        <v>100</v>
      </c>
      <c r="C995" t="s">
        <v>47</v>
      </c>
      <c r="D995" s="5">
        <v>179.7</v>
      </c>
      <c r="E995" t="str">
        <f>VLOOKUP(A995,HOP!A:L,12,0)</f>
        <v>179.70</v>
      </c>
      <c r="F995" t="str">
        <f>VLOOKUP(A995,HOP!A:C,3,0)</f>
        <v>3745760</v>
      </c>
      <c r="G995">
        <f t="shared" si="30"/>
        <v>0</v>
      </c>
      <c r="H995" t="str">
        <f t="shared" si="31"/>
        <v>,3745760</v>
      </c>
      <c r="I995" t="str">
        <f>VLOOKUP(A995,HOP!A:U,21,0)</f>
        <v>直采</v>
      </c>
    </row>
    <row r="996" hidden="1" spans="1:9">
      <c r="A996" s="5">
        <v>1026782773</v>
      </c>
      <c r="B996" t="s">
        <v>100</v>
      </c>
      <c r="C996" t="s">
        <v>47</v>
      </c>
      <c r="D996" s="5">
        <v>331.98</v>
      </c>
      <c r="E996" t="str">
        <f>VLOOKUP(A996,HOP!A:L,12,0)</f>
        <v>331.98</v>
      </c>
      <c r="F996" t="str">
        <f>VLOOKUP(A996,HOP!A:C,3,0)</f>
        <v>3745915</v>
      </c>
      <c r="G996">
        <f t="shared" si="30"/>
        <v>0</v>
      </c>
      <c r="H996" t="str">
        <f t="shared" si="31"/>
        <v>,3745915</v>
      </c>
      <c r="I996" t="str">
        <f>VLOOKUP(A996,HOP!A:U,21,0)</f>
        <v>直采</v>
      </c>
    </row>
    <row r="997" hidden="1" spans="1:9">
      <c r="A997" s="5">
        <v>1026830217</v>
      </c>
      <c r="B997" t="s">
        <v>100</v>
      </c>
      <c r="C997" t="s">
        <v>47</v>
      </c>
      <c r="D997" s="5">
        <v>88.18</v>
      </c>
      <c r="E997" t="str">
        <f>VLOOKUP(A997,HOP!A:L,12,0)</f>
        <v>88.18</v>
      </c>
      <c r="F997" t="str">
        <f>VLOOKUP(A997,HOP!A:C,3,0)</f>
        <v>3746125</v>
      </c>
      <c r="G997">
        <f t="shared" si="30"/>
        <v>0</v>
      </c>
      <c r="H997" t="str">
        <f t="shared" si="31"/>
        <v>,3746125</v>
      </c>
      <c r="I997" t="str">
        <f>VLOOKUP(A997,HOP!A:U,21,0)</f>
        <v>直连</v>
      </c>
    </row>
    <row r="998" hidden="1" spans="1:9">
      <c r="A998" s="5">
        <v>1026835909</v>
      </c>
      <c r="B998" t="s">
        <v>100</v>
      </c>
      <c r="C998" t="s">
        <v>47</v>
      </c>
      <c r="D998" s="5">
        <v>153.03</v>
      </c>
      <c r="E998" t="str">
        <f>VLOOKUP(A998,HOP!A:L,12,0)</f>
        <v>153.03</v>
      </c>
      <c r="F998" t="str">
        <f>VLOOKUP(A998,HOP!A:C,3,0)</f>
        <v>3746255</v>
      </c>
      <c r="G998">
        <f t="shared" si="30"/>
        <v>0</v>
      </c>
      <c r="H998" t="str">
        <f t="shared" si="31"/>
        <v>,3746255</v>
      </c>
      <c r="I998" t="str">
        <f>VLOOKUP(A998,HOP!A:U,21,0)</f>
        <v>直连</v>
      </c>
    </row>
    <row r="999" hidden="1" spans="1:9">
      <c r="A999" s="5">
        <v>1026848765</v>
      </c>
      <c r="B999" t="s">
        <v>100</v>
      </c>
      <c r="C999" t="s">
        <v>47</v>
      </c>
      <c r="D999" s="5">
        <v>102.86</v>
      </c>
      <c r="E999" t="str">
        <f>VLOOKUP(A999,HOP!A:L,12,0)</f>
        <v>102.87</v>
      </c>
      <c r="F999" t="str">
        <f>VLOOKUP(A999,HOP!A:C,3,0)</f>
        <v>3746301</v>
      </c>
      <c r="G999">
        <f t="shared" si="30"/>
        <v>-0.0100000000000051</v>
      </c>
      <c r="H999" t="str">
        <f t="shared" si="31"/>
        <v>,3746301</v>
      </c>
      <c r="I999" t="str">
        <f>VLOOKUP(A999,HOP!A:U,21,0)</f>
        <v>直连</v>
      </c>
    </row>
    <row r="1000" hidden="1" spans="1:9">
      <c r="A1000" s="5">
        <v>1026854173</v>
      </c>
      <c r="B1000" t="s">
        <v>100</v>
      </c>
      <c r="C1000" t="s">
        <v>47</v>
      </c>
      <c r="D1000" s="5">
        <v>286.29</v>
      </c>
      <c r="E1000" t="str">
        <f>VLOOKUP(A1000,HOP!A:L,12,0)</f>
        <v>286.29</v>
      </c>
      <c r="F1000" t="str">
        <f>VLOOKUP(A1000,HOP!A:C,3,0)</f>
        <v>3746314</v>
      </c>
      <c r="G1000">
        <f t="shared" si="30"/>
        <v>0</v>
      </c>
      <c r="H1000" t="str">
        <f t="shared" si="31"/>
        <v>,3746314</v>
      </c>
      <c r="I1000" t="str">
        <f>VLOOKUP(A1000,HOP!A:U,21,0)</f>
        <v>直采</v>
      </c>
    </row>
    <row r="1001" hidden="1" spans="1:9">
      <c r="A1001" s="5">
        <v>1026892629</v>
      </c>
      <c r="B1001" t="s">
        <v>100</v>
      </c>
      <c r="C1001" t="s">
        <v>47</v>
      </c>
      <c r="D1001" s="5">
        <v>250.8</v>
      </c>
      <c r="E1001" t="str">
        <f>VLOOKUP(A1001,HOP!A:L,12,0)</f>
        <v>250.80</v>
      </c>
      <c r="F1001" t="str">
        <f>VLOOKUP(A1001,HOP!A:C,3,0)</f>
        <v>3746566</v>
      </c>
      <c r="G1001">
        <f t="shared" si="30"/>
        <v>0</v>
      </c>
      <c r="H1001" t="str">
        <f t="shared" si="31"/>
        <v>,3746566</v>
      </c>
      <c r="I1001" t="str">
        <f>VLOOKUP(A1001,HOP!A:U,21,0)</f>
        <v>直连</v>
      </c>
    </row>
    <row r="1002" hidden="1" spans="1:9">
      <c r="A1002" s="5">
        <v>1026910605</v>
      </c>
      <c r="B1002" t="s">
        <v>100</v>
      </c>
      <c r="C1002" t="s">
        <v>47</v>
      </c>
      <c r="D1002" s="5">
        <v>326.05</v>
      </c>
      <c r="E1002" t="str">
        <f>VLOOKUP(A1002,HOP!A:L,12,0)</f>
        <v>326.05</v>
      </c>
      <c r="F1002" t="str">
        <f>VLOOKUP(A1002,HOP!A:C,3,0)</f>
        <v>3746636</v>
      </c>
      <c r="G1002">
        <f t="shared" si="30"/>
        <v>0</v>
      </c>
      <c r="H1002" t="str">
        <f t="shared" si="31"/>
        <v>,3746636</v>
      </c>
      <c r="I1002" t="str">
        <f>VLOOKUP(A1002,HOP!A:U,21,0)</f>
        <v>直连</v>
      </c>
    </row>
    <row r="1003" hidden="1" spans="1:9">
      <c r="A1003" s="5">
        <v>1026927205</v>
      </c>
      <c r="B1003" t="s">
        <v>100</v>
      </c>
      <c r="C1003" t="s">
        <v>47</v>
      </c>
      <c r="D1003" s="5">
        <v>371.57</v>
      </c>
      <c r="E1003" t="str">
        <f>VLOOKUP(A1003,HOP!A:L,12,0)</f>
        <v>371.57</v>
      </c>
      <c r="F1003" t="str">
        <f>VLOOKUP(A1003,HOP!A:C,3,0)</f>
        <v>3746807</v>
      </c>
      <c r="G1003">
        <f t="shared" si="30"/>
        <v>0</v>
      </c>
      <c r="H1003" t="str">
        <f t="shared" si="31"/>
        <v>,3746807</v>
      </c>
      <c r="I1003" t="str">
        <f>VLOOKUP(A1003,HOP!A:U,21,0)</f>
        <v>直采</v>
      </c>
    </row>
    <row r="1004" hidden="1" spans="1:9">
      <c r="A1004" s="5">
        <v>1026930613</v>
      </c>
      <c r="B1004" t="s">
        <v>100</v>
      </c>
      <c r="C1004" t="s">
        <v>47</v>
      </c>
      <c r="D1004" s="5">
        <v>786.8</v>
      </c>
      <c r="E1004" t="str">
        <f>VLOOKUP(A1004,HOP!A:L,12,0)</f>
        <v>786.80</v>
      </c>
      <c r="F1004" t="str">
        <f>VLOOKUP(A1004,HOP!A:C,3,0)</f>
        <v>3746819</v>
      </c>
      <c r="G1004">
        <f t="shared" si="30"/>
        <v>0</v>
      </c>
      <c r="H1004" t="str">
        <f t="shared" si="31"/>
        <v>,3746819</v>
      </c>
      <c r="I1004" t="str">
        <f>VLOOKUP(A1004,HOP!A:U,21,0)</f>
        <v>直采</v>
      </c>
    </row>
    <row r="1005" hidden="1" spans="1:9">
      <c r="A1005" s="5">
        <v>1026974009</v>
      </c>
      <c r="B1005" t="s">
        <v>100</v>
      </c>
      <c r="C1005" t="s">
        <v>47</v>
      </c>
      <c r="D1005" s="5">
        <v>107.03</v>
      </c>
      <c r="E1005" t="str">
        <f>VLOOKUP(A1005,HOP!A:L,12,0)</f>
        <v>107.03</v>
      </c>
      <c r="F1005" t="str">
        <f>VLOOKUP(A1005,HOP!A:C,3,0)</f>
        <v>3747137</v>
      </c>
      <c r="G1005">
        <f t="shared" si="30"/>
        <v>0</v>
      </c>
      <c r="H1005" t="str">
        <f t="shared" si="31"/>
        <v>,3747137</v>
      </c>
      <c r="I1005" t="str">
        <f>VLOOKUP(A1005,HOP!A:U,21,0)</f>
        <v>直连</v>
      </c>
    </row>
    <row r="1006" hidden="1" spans="1:9">
      <c r="A1006" s="5">
        <v>1027010469</v>
      </c>
      <c r="B1006" t="s">
        <v>100</v>
      </c>
      <c r="C1006" t="s">
        <v>47</v>
      </c>
      <c r="D1006" s="5">
        <v>460.91</v>
      </c>
      <c r="E1006" t="str">
        <f>VLOOKUP(A1006,HOP!A:L,12,0)</f>
        <v>460.91</v>
      </c>
      <c r="F1006" t="str">
        <f>VLOOKUP(A1006,HOP!A:C,3,0)</f>
        <v>3747262</v>
      </c>
      <c r="G1006">
        <f t="shared" si="30"/>
        <v>0</v>
      </c>
      <c r="H1006" t="str">
        <f t="shared" si="31"/>
        <v>,3747262</v>
      </c>
      <c r="I1006" t="str">
        <f>VLOOKUP(A1006,HOP!A:U,21,0)</f>
        <v>直采</v>
      </c>
    </row>
    <row r="1007" hidden="1" spans="1:9">
      <c r="A1007" s="5">
        <v>1027010849</v>
      </c>
      <c r="B1007" t="s">
        <v>100</v>
      </c>
      <c r="C1007" t="s">
        <v>47</v>
      </c>
      <c r="D1007" s="5">
        <v>425.85</v>
      </c>
      <c r="E1007" t="str">
        <f>VLOOKUP(A1007,HOP!A:L,12,0)</f>
        <v>425.85</v>
      </c>
      <c r="F1007" t="str">
        <f>VLOOKUP(A1007,HOP!A:C,3,0)</f>
        <v>3747265</v>
      </c>
      <c r="G1007">
        <f t="shared" si="30"/>
        <v>0</v>
      </c>
      <c r="H1007" t="str">
        <f t="shared" si="31"/>
        <v>,3747265</v>
      </c>
      <c r="I1007" t="str">
        <f>VLOOKUP(A1007,HOP!A:U,21,0)</f>
        <v>直连</v>
      </c>
    </row>
    <row r="1008" hidden="1" spans="1:9">
      <c r="A1008" s="5">
        <v>1027019237</v>
      </c>
      <c r="B1008" t="s">
        <v>100</v>
      </c>
      <c r="C1008" t="s">
        <v>47</v>
      </c>
      <c r="D1008" s="5">
        <v>499.36</v>
      </c>
      <c r="E1008" t="str">
        <f>VLOOKUP(A1008,HOP!A:L,12,0)</f>
        <v>499.36</v>
      </c>
      <c r="F1008" t="str">
        <f>VLOOKUP(A1008,HOP!A:C,3,0)</f>
        <v>3747453</v>
      </c>
      <c r="G1008">
        <f t="shared" si="30"/>
        <v>0</v>
      </c>
      <c r="H1008" t="str">
        <f t="shared" si="31"/>
        <v>,3747453</v>
      </c>
      <c r="I1008" t="str">
        <f>VLOOKUP(A1008,HOP!A:U,21,0)</f>
        <v>直连</v>
      </c>
    </row>
    <row r="1009" hidden="1" spans="1:9">
      <c r="A1009" s="5">
        <v>1027025237</v>
      </c>
      <c r="B1009" t="s">
        <v>100</v>
      </c>
      <c r="C1009" t="s">
        <v>47</v>
      </c>
      <c r="D1009" s="5">
        <v>180.86</v>
      </c>
      <c r="E1009" t="str">
        <f>VLOOKUP(A1009,HOP!A:L,12,0)</f>
        <v>180.86</v>
      </c>
      <c r="F1009" t="str">
        <f>VLOOKUP(A1009,HOP!A:C,3,0)</f>
        <v>3747482</v>
      </c>
      <c r="G1009">
        <f t="shared" si="30"/>
        <v>0</v>
      </c>
      <c r="H1009" t="str">
        <f t="shared" si="31"/>
        <v>,3747482</v>
      </c>
      <c r="I1009" t="str">
        <f>VLOOKUP(A1009,HOP!A:U,21,0)</f>
        <v>直连</v>
      </c>
    </row>
    <row r="1010" hidden="1" spans="1:9">
      <c r="A1010" s="5">
        <v>1027028133</v>
      </c>
      <c r="B1010" t="s">
        <v>100</v>
      </c>
      <c r="C1010" t="s">
        <v>47</v>
      </c>
      <c r="D1010" s="5">
        <v>269.92</v>
      </c>
      <c r="E1010" t="str">
        <f>VLOOKUP(A1010,HOP!A:L,12,0)</f>
        <v>269.92</v>
      </c>
      <c r="F1010" t="str">
        <f>VLOOKUP(A1010,HOP!A:C,3,0)</f>
        <v>3747494</v>
      </c>
      <c r="G1010">
        <f t="shared" si="30"/>
        <v>0</v>
      </c>
      <c r="H1010" t="str">
        <f t="shared" si="31"/>
        <v>,3747494</v>
      </c>
      <c r="I1010" t="str">
        <f>VLOOKUP(A1010,HOP!A:U,21,0)</f>
        <v>直连</v>
      </c>
    </row>
    <row r="1011" hidden="1" spans="1:9">
      <c r="A1011" s="5">
        <v>1027072069</v>
      </c>
      <c r="B1011" t="s">
        <v>100</v>
      </c>
      <c r="C1011" t="s">
        <v>47</v>
      </c>
      <c r="D1011" s="5">
        <v>287.97</v>
      </c>
      <c r="E1011" t="str">
        <f>VLOOKUP(A1011,HOP!A:L,12,0)</f>
        <v>287.97</v>
      </c>
      <c r="F1011" t="str">
        <f>VLOOKUP(A1011,HOP!A:C,3,0)</f>
        <v>3747810</v>
      </c>
      <c r="G1011">
        <f t="shared" si="30"/>
        <v>0</v>
      </c>
      <c r="H1011" t="str">
        <f t="shared" si="31"/>
        <v>,3747810</v>
      </c>
      <c r="I1011" t="str">
        <f>VLOOKUP(A1011,HOP!A:U,21,0)</f>
        <v>直连</v>
      </c>
    </row>
    <row r="1012" hidden="1" spans="1:9">
      <c r="A1012" s="5">
        <v>1027084865</v>
      </c>
      <c r="B1012" t="s">
        <v>100</v>
      </c>
      <c r="C1012" t="s">
        <v>47</v>
      </c>
      <c r="D1012" s="5">
        <v>196.03</v>
      </c>
      <c r="E1012" t="str">
        <f>VLOOKUP(A1012,HOP!A:L,12,0)</f>
        <v>196.03</v>
      </c>
      <c r="F1012" t="str">
        <f>VLOOKUP(A1012,HOP!A:C,3,0)</f>
        <v>3747873</v>
      </c>
      <c r="G1012">
        <f t="shared" si="30"/>
        <v>0</v>
      </c>
      <c r="H1012" t="str">
        <f t="shared" si="31"/>
        <v>,3747873</v>
      </c>
      <c r="I1012" t="str">
        <f>VLOOKUP(A1012,HOP!A:U,21,0)</f>
        <v>直连</v>
      </c>
    </row>
    <row r="1013" hidden="1" spans="1:9">
      <c r="A1013" s="5">
        <v>1027086097</v>
      </c>
      <c r="B1013" t="s">
        <v>100</v>
      </c>
      <c r="C1013" t="s">
        <v>47</v>
      </c>
      <c r="D1013" s="5">
        <v>268.02</v>
      </c>
      <c r="E1013" t="str">
        <f>VLOOKUP(A1013,HOP!A:L,12,0)</f>
        <v>268.02</v>
      </c>
      <c r="F1013" t="str">
        <f>VLOOKUP(A1013,HOP!A:C,3,0)</f>
        <v>3747867</v>
      </c>
      <c r="G1013">
        <f t="shared" si="30"/>
        <v>0</v>
      </c>
      <c r="H1013" t="str">
        <f t="shared" si="31"/>
        <v>,3747867</v>
      </c>
      <c r="I1013" t="str">
        <f>VLOOKUP(A1013,HOP!A:U,21,0)</f>
        <v>直采</v>
      </c>
    </row>
    <row r="1014" hidden="1" spans="1:9">
      <c r="A1014" s="5">
        <v>1027093305</v>
      </c>
      <c r="B1014" t="s">
        <v>100</v>
      </c>
      <c r="C1014" t="s">
        <v>47</v>
      </c>
      <c r="D1014" s="5">
        <v>347.78</v>
      </c>
      <c r="E1014" t="str">
        <f>VLOOKUP(A1014,HOP!A:L,12,0)</f>
        <v>347.78</v>
      </c>
      <c r="F1014" t="str">
        <f>VLOOKUP(A1014,HOP!A:C,3,0)</f>
        <v>3747904</v>
      </c>
      <c r="G1014">
        <f t="shared" si="30"/>
        <v>0</v>
      </c>
      <c r="H1014" t="str">
        <f t="shared" si="31"/>
        <v>,3747904</v>
      </c>
      <c r="I1014" t="str">
        <f>VLOOKUP(A1014,HOP!A:U,21,0)</f>
        <v>直连</v>
      </c>
    </row>
    <row r="1015" hidden="1" spans="1:9">
      <c r="A1015" s="5">
        <v>1027151717</v>
      </c>
      <c r="B1015" t="s">
        <v>100</v>
      </c>
      <c r="C1015" t="s">
        <v>47</v>
      </c>
      <c r="D1015" s="5">
        <v>301.72</v>
      </c>
      <c r="E1015" t="str">
        <f>VLOOKUP(A1015,HOP!A:L,12,0)</f>
        <v>301.72</v>
      </c>
      <c r="F1015" t="str">
        <f>VLOOKUP(A1015,HOP!A:C,3,0)</f>
        <v>3748129</v>
      </c>
      <c r="G1015">
        <f t="shared" si="30"/>
        <v>0</v>
      </c>
      <c r="H1015" t="str">
        <f t="shared" si="31"/>
        <v>,3748129</v>
      </c>
      <c r="I1015" t="str">
        <f>VLOOKUP(A1015,HOP!A:U,21,0)</f>
        <v>直连</v>
      </c>
    </row>
    <row r="1016" hidden="1" spans="1:9">
      <c r="A1016" s="5">
        <v>1027153617</v>
      </c>
      <c r="B1016" t="s">
        <v>100</v>
      </c>
      <c r="C1016" t="s">
        <v>47</v>
      </c>
      <c r="D1016" s="5">
        <v>131.23</v>
      </c>
      <c r="E1016" t="str">
        <f>VLOOKUP(A1016,HOP!A:L,12,0)</f>
        <v>131.23</v>
      </c>
      <c r="F1016" t="str">
        <f>VLOOKUP(A1016,HOP!A:C,3,0)</f>
        <v>3748141</v>
      </c>
      <c r="G1016">
        <f t="shared" si="30"/>
        <v>0</v>
      </c>
      <c r="H1016" t="str">
        <f t="shared" si="31"/>
        <v>,3748141</v>
      </c>
      <c r="I1016" t="str">
        <f>VLOOKUP(A1016,HOP!A:U,21,0)</f>
        <v>直连</v>
      </c>
    </row>
    <row r="1017" hidden="1" spans="1:9">
      <c r="A1017" s="5">
        <v>1027163961</v>
      </c>
      <c r="B1017" t="s">
        <v>100</v>
      </c>
      <c r="C1017" t="s">
        <v>47</v>
      </c>
      <c r="D1017" s="5">
        <v>481.75</v>
      </c>
      <c r="E1017" t="str">
        <f>VLOOKUP(A1017,HOP!A:L,12,0)</f>
        <v>481.75</v>
      </c>
      <c r="F1017" t="str">
        <f>VLOOKUP(A1017,HOP!A:C,3,0)</f>
        <v>3748277</v>
      </c>
      <c r="G1017">
        <f t="shared" si="30"/>
        <v>0</v>
      </c>
      <c r="H1017" t="str">
        <f t="shared" si="31"/>
        <v>,3748277</v>
      </c>
      <c r="I1017" t="str">
        <f>VLOOKUP(A1017,HOP!A:U,21,0)</f>
        <v>直连</v>
      </c>
    </row>
    <row r="1018" hidden="1" spans="1:9">
      <c r="A1018" s="5">
        <v>1027186425</v>
      </c>
      <c r="B1018" t="s">
        <v>100</v>
      </c>
      <c r="C1018" t="s">
        <v>47</v>
      </c>
      <c r="D1018" s="5">
        <v>276.62</v>
      </c>
      <c r="E1018" t="str">
        <f>VLOOKUP(A1018,HOP!A:L,12,0)</f>
        <v>276.62</v>
      </c>
      <c r="F1018" t="str">
        <f>VLOOKUP(A1018,HOP!A:C,3,0)</f>
        <v>3748352</v>
      </c>
      <c r="G1018">
        <f t="shared" si="30"/>
        <v>0</v>
      </c>
      <c r="H1018" t="str">
        <f t="shared" si="31"/>
        <v>,3748352</v>
      </c>
      <c r="I1018" t="str">
        <f>VLOOKUP(A1018,HOP!A:U,21,0)</f>
        <v>直连</v>
      </c>
    </row>
    <row r="1019" hidden="1" spans="1:9">
      <c r="A1019" s="5">
        <v>1027207561</v>
      </c>
      <c r="B1019" t="s">
        <v>100</v>
      </c>
      <c r="C1019" t="s">
        <v>47</v>
      </c>
      <c r="D1019" s="5">
        <v>81.21</v>
      </c>
      <c r="E1019" t="str">
        <f>VLOOKUP(A1019,HOP!A:L,12,0)</f>
        <v>81.21</v>
      </c>
      <c r="F1019" t="str">
        <f>VLOOKUP(A1019,HOP!A:C,3,0)</f>
        <v>3748430</v>
      </c>
      <c r="G1019">
        <f t="shared" si="30"/>
        <v>0</v>
      </c>
      <c r="H1019" t="str">
        <f t="shared" si="31"/>
        <v>,3748430</v>
      </c>
      <c r="I1019" t="str">
        <f>VLOOKUP(A1019,HOP!A:U,21,0)</f>
        <v>直连</v>
      </c>
    </row>
    <row r="1020" hidden="1" spans="1:9">
      <c r="A1020" s="5">
        <v>1027216737</v>
      </c>
      <c r="B1020" t="s">
        <v>100</v>
      </c>
      <c r="C1020" t="s">
        <v>47</v>
      </c>
      <c r="D1020" s="5">
        <v>502.46</v>
      </c>
      <c r="E1020" t="str">
        <f>VLOOKUP(A1020,HOP!A:L,12,0)</f>
        <v>502.46</v>
      </c>
      <c r="F1020" t="str">
        <f>VLOOKUP(A1020,HOP!A:C,3,0)</f>
        <v>3748462</v>
      </c>
      <c r="G1020">
        <f t="shared" si="30"/>
        <v>0</v>
      </c>
      <c r="H1020" t="str">
        <f t="shared" si="31"/>
        <v>,3748462</v>
      </c>
      <c r="I1020" t="str">
        <f>VLOOKUP(A1020,HOP!A:U,21,0)</f>
        <v>直连</v>
      </c>
    </row>
    <row r="1021" hidden="1" spans="1:9">
      <c r="A1021" s="5">
        <v>1027426065</v>
      </c>
      <c r="B1021" t="s">
        <v>100</v>
      </c>
      <c r="C1021" t="s">
        <v>47</v>
      </c>
      <c r="D1021" s="5">
        <v>304.2</v>
      </c>
      <c r="E1021" t="str">
        <f>VLOOKUP(A1021,HOP!A:L,12,0)</f>
        <v>304.20</v>
      </c>
      <c r="F1021" t="str">
        <f>VLOOKUP(A1021,HOP!A:C,3,0)</f>
        <v>3749541</v>
      </c>
      <c r="G1021">
        <f t="shared" si="30"/>
        <v>0</v>
      </c>
      <c r="H1021" t="str">
        <f t="shared" si="31"/>
        <v>,3749541</v>
      </c>
      <c r="I1021" t="str">
        <f>VLOOKUP(A1021,HOP!A:U,21,0)</f>
        <v>直连</v>
      </c>
    </row>
    <row r="1022" hidden="1" spans="1:9">
      <c r="A1022" s="5">
        <v>1027430721</v>
      </c>
      <c r="B1022" t="s">
        <v>100</v>
      </c>
      <c r="C1022" t="s">
        <v>47</v>
      </c>
      <c r="D1022" s="5">
        <v>811.68</v>
      </c>
      <c r="E1022" t="str">
        <f>VLOOKUP(A1022,HOP!A:L,12,0)</f>
        <v>811.68</v>
      </c>
      <c r="F1022" t="str">
        <f>VLOOKUP(A1022,HOP!A:C,3,0)</f>
        <v>3749617</v>
      </c>
      <c r="G1022">
        <f t="shared" si="30"/>
        <v>0</v>
      </c>
      <c r="H1022" t="str">
        <f t="shared" si="31"/>
        <v>,3749617</v>
      </c>
      <c r="I1022" t="str">
        <f>VLOOKUP(A1022,HOP!A:U,21,0)</f>
        <v>直连</v>
      </c>
    </row>
    <row r="1023" hidden="1" spans="1:9">
      <c r="A1023" s="5">
        <v>1027436413</v>
      </c>
      <c r="B1023" t="s">
        <v>100</v>
      </c>
      <c r="C1023" t="s">
        <v>47</v>
      </c>
      <c r="D1023" s="5">
        <v>273.97</v>
      </c>
      <c r="E1023" t="str">
        <f>VLOOKUP(A1023,HOP!A:L,12,0)</f>
        <v>273.97</v>
      </c>
      <c r="F1023" t="str">
        <f>VLOOKUP(A1023,HOP!A:C,3,0)</f>
        <v>3749646</v>
      </c>
      <c r="G1023">
        <f t="shared" si="30"/>
        <v>0</v>
      </c>
      <c r="H1023" t="str">
        <f t="shared" si="31"/>
        <v>,3749646</v>
      </c>
      <c r="I1023" t="str">
        <f>VLOOKUP(A1023,HOP!A:U,21,0)</f>
        <v>直连</v>
      </c>
    </row>
    <row r="1024" hidden="1" spans="1:9">
      <c r="A1024" s="5">
        <v>1027442781</v>
      </c>
      <c r="B1024" t="s">
        <v>100</v>
      </c>
      <c r="C1024" t="s">
        <v>47</v>
      </c>
      <c r="D1024" s="5">
        <v>125.61</v>
      </c>
      <c r="E1024" t="str">
        <f>VLOOKUP(A1024,HOP!A:L,12,0)</f>
        <v>125.61</v>
      </c>
      <c r="F1024" t="str">
        <f>VLOOKUP(A1024,HOP!A:C,3,0)</f>
        <v>3749683</v>
      </c>
      <c r="G1024">
        <f t="shared" si="30"/>
        <v>0</v>
      </c>
      <c r="H1024" t="str">
        <f t="shared" si="31"/>
        <v>,3749683</v>
      </c>
      <c r="I1024" t="str">
        <f>VLOOKUP(A1024,HOP!A:U,21,0)</f>
        <v>直连</v>
      </c>
    </row>
    <row r="1025" hidden="1" spans="1:9">
      <c r="A1025" s="5">
        <v>1027447509</v>
      </c>
      <c r="B1025" t="s">
        <v>100</v>
      </c>
      <c r="C1025" t="s">
        <v>47</v>
      </c>
      <c r="D1025" s="5">
        <v>343.16</v>
      </c>
      <c r="E1025" t="str">
        <f>VLOOKUP(A1025,HOP!A:L,12,0)</f>
        <v>343.16</v>
      </c>
      <c r="F1025" t="str">
        <f>VLOOKUP(A1025,HOP!A:C,3,0)</f>
        <v>3749704</v>
      </c>
      <c r="G1025">
        <f t="shared" si="30"/>
        <v>0</v>
      </c>
      <c r="H1025" t="str">
        <f t="shared" si="31"/>
        <v>,3749704</v>
      </c>
      <c r="I1025" t="str">
        <f>VLOOKUP(A1025,HOP!A:U,21,0)</f>
        <v>直连</v>
      </c>
    </row>
    <row r="1026" hidden="1" spans="1:9">
      <c r="A1026" s="5">
        <v>1027450577</v>
      </c>
      <c r="B1026" t="s">
        <v>100</v>
      </c>
      <c r="C1026" t="s">
        <v>47</v>
      </c>
      <c r="D1026" s="5">
        <v>759</v>
      </c>
      <c r="E1026" t="str">
        <f>VLOOKUP(A1026,HOP!A:L,12,0)</f>
        <v>759.00</v>
      </c>
      <c r="F1026" t="str">
        <f>VLOOKUP(A1026,HOP!A:C,3,0)</f>
        <v>3749718</v>
      </c>
      <c r="G1026">
        <f t="shared" si="30"/>
        <v>0</v>
      </c>
      <c r="H1026" t="str">
        <f t="shared" si="31"/>
        <v>,3749718</v>
      </c>
      <c r="I1026" t="str">
        <f>VLOOKUP(A1026,HOP!A:U,21,0)</f>
        <v>直连</v>
      </c>
    </row>
    <row r="1027" hidden="1" spans="1:9">
      <c r="A1027" s="5">
        <v>1027451057</v>
      </c>
      <c r="B1027" t="s">
        <v>100</v>
      </c>
      <c r="C1027" t="s">
        <v>47</v>
      </c>
      <c r="D1027" s="5">
        <v>134.69</v>
      </c>
      <c r="E1027" t="str">
        <f>VLOOKUP(A1027,HOP!A:L,12,0)</f>
        <v>134.69</v>
      </c>
      <c r="F1027" t="str">
        <f>VLOOKUP(A1027,HOP!A:C,3,0)</f>
        <v>3749727</v>
      </c>
      <c r="G1027">
        <f t="shared" ref="G1027:G1090" si="32">D1027-E1027</f>
        <v>0</v>
      </c>
      <c r="H1027" t="str">
        <f t="shared" ref="H1027:H1090" si="33">$H$1&amp;F1027</f>
        <v>,3749727</v>
      </c>
      <c r="I1027" t="str">
        <f>VLOOKUP(A1027,HOP!A:U,21,0)</f>
        <v>直连</v>
      </c>
    </row>
    <row r="1028" hidden="1" spans="1:9">
      <c r="A1028" s="5">
        <v>1027466413</v>
      </c>
      <c r="B1028" t="s">
        <v>100</v>
      </c>
      <c r="C1028" t="s">
        <v>47</v>
      </c>
      <c r="D1028" s="5">
        <v>286.59</v>
      </c>
      <c r="E1028" t="str">
        <f>VLOOKUP(A1028,HOP!A:L,12,0)</f>
        <v>286.59</v>
      </c>
      <c r="F1028" t="str">
        <f>VLOOKUP(A1028,HOP!A:C,3,0)</f>
        <v>3749788</v>
      </c>
      <c r="G1028">
        <f t="shared" si="32"/>
        <v>0</v>
      </c>
      <c r="H1028" t="str">
        <f t="shared" si="33"/>
        <v>,3749788</v>
      </c>
      <c r="I1028" t="str">
        <f>VLOOKUP(A1028,HOP!A:U,21,0)</f>
        <v>直连</v>
      </c>
    </row>
    <row r="1029" hidden="1" spans="1:9">
      <c r="A1029" s="5">
        <v>1027473861</v>
      </c>
      <c r="B1029" t="s">
        <v>100</v>
      </c>
      <c r="C1029" t="s">
        <v>47</v>
      </c>
      <c r="D1029" s="5">
        <v>86.82</v>
      </c>
      <c r="E1029" t="str">
        <f>VLOOKUP(A1029,HOP!A:L,12,0)</f>
        <v>86.82</v>
      </c>
      <c r="F1029" t="str">
        <f>VLOOKUP(A1029,HOP!A:C,3,0)</f>
        <v>3749801</v>
      </c>
      <c r="G1029">
        <f t="shared" si="32"/>
        <v>0</v>
      </c>
      <c r="H1029" t="str">
        <f t="shared" si="33"/>
        <v>,3749801</v>
      </c>
      <c r="I1029" t="str">
        <f>VLOOKUP(A1029,HOP!A:U,21,0)</f>
        <v>直连</v>
      </c>
    </row>
    <row r="1030" hidden="1" spans="1:9">
      <c r="A1030" s="5">
        <v>1027478361</v>
      </c>
      <c r="B1030" t="s">
        <v>100</v>
      </c>
      <c r="C1030" t="s">
        <v>47</v>
      </c>
      <c r="D1030" s="5">
        <v>690.36</v>
      </c>
      <c r="E1030" t="str">
        <f>VLOOKUP(A1030,HOP!A:L,12,0)</f>
        <v>690.36</v>
      </c>
      <c r="F1030" t="str">
        <f>VLOOKUP(A1030,HOP!A:C,3,0)</f>
        <v>3749922</v>
      </c>
      <c r="G1030">
        <f t="shared" si="32"/>
        <v>0</v>
      </c>
      <c r="H1030" t="str">
        <f t="shared" si="33"/>
        <v>,3749922</v>
      </c>
      <c r="I1030" t="str">
        <f>VLOOKUP(A1030,HOP!A:U,21,0)</f>
        <v>直采</v>
      </c>
    </row>
    <row r="1031" hidden="1" spans="1:9">
      <c r="A1031" s="5">
        <v>1027489909</v>
      </c>
      <c r="B1031" t="s">
        <v>100</v>
      </c>
      <c r="C1031" t="s">
        <v>47</v>
      </c>
      <c r="D1031" s="5">
        <v>126.52</v>
      </c>
      <c r="E1031" t="str">
        <f>VLOOKUP(A1031,HOP!A:L,12,0)</f>
        <v>126.52</v>
      </c>
      <c r="F1031" t="str">
        <f>VLOOKUP(A1031,HOP!A:C,3,0)</f>
        <v>3749949</v>
      </c>
      <c r="G1031">
        <f t="shared" si="32"/>
        <v>0</v>
      </c>
      <c r="H1031" t="str">
        <f t="shared" si="33"/>
        <v>,3749949</v>
      </c>
      <c r="I1031" t="str">
        <f>VLOOKUP(A1031,HOP!A:U,21,0)</f>
        <v>直连</v>
      </c>
    </row>
    <row r="1032" hidden="1" spans="1:9">
      <c r="A1032" s="5">
        <v>1027517613</v>
      </c>
      <c r="B1032" t="s">
        <v>100</v>
      </c>
      <c r="C1032" t="s">
        <v>47</v>
      </c>
      <c r="D1032" s="5">
        <v>1097.78</v>
      </c>
      <c r="E1032" t="str">
        <f>VLOOKUP(A1032,HOP!A:L,12,0)</f>
        <v>1097.78</v>
      </c>
      <c r="F1032" t="str">
        <f>VLOOKUP(A1032,HOP!A:C,3,0)</f>
        <v>3749989</v>
      </c>
      <c r="G1032">
        <f t="shared" si="32"/>
        <v>0</v>
      </c>
      <c r="H1032" t="str">
        <f t="shared" si="33"/>
        <v>,3749989</v>
      </c>
      <c r="I1032" t="str">
        <f>VLOOKUP(A1032,HOP!A:U,21,0)</f>
        <v>直连</v>
      </c>
    </row>
    <row r="1033" hidden="1" spans="1:9">
      <c r="A1033" s="5">
        <v>1027522037</v>
      </c>
      <c r="B1033" t="s">
        <v>100</v>
      </c>
      <c r="C1033" t="s">
        <v>47</v>
      </c>
      <c r="D1033" s="5">
        <v>333.57</v>
      </c>
      <c r="E1033" t="str">
        <f>VLOOKUP(A1033,HOP!A:L,12,0)</f>
        <v>333.57</v>
      </c>
      <c r="F1033" t="str">
        <f>VLOOKUP(A1033,HOP!A:C,3,0)</f>
        <v>3750056</v>
      </c>
      <c r="G1033">
        <f t="shared" si="32"/>
        <v>0</v>
      </c>
      <c r="H1033" t="str">
        <f t="shared" si="33"/>
        <v>,3750056</v>
      </c>
      <c r="I1033" t="str">
        <f>VLOOKUP(A1033,HOP!A:U,21,0)</f>
        <v>直连</v>
      </c>
    </row>
    <row r="1034" hidden="1" spans="1:9">
      <c r="A1034" s="5">
        <v>1027522521</v>
      </c>
      <c r="B1034" t="s">
        <v>100</v>
      </c>
      <c r="C1034" t="s">
        <v>47</v>
      </c>
      <c r="D1034" s="5">
        <v>191.7</v>
      </c>
      <c r="E1034" t="str">
        <f>VLOOKUP(A1034,HOP!A:L,12,0)</f>
        <v>191.70</v>
      </c>
      <c r="F1034" t="str">
        <f>VLOOKUP(A1034,HOP!A:C,3,0)</f>
        <v>3750003</v>
      </c>
      <c r="G1034">
        <f t="shared" si="32"/>
        <v>0</v>
      </c>
      <c r="H1034" t="str">
        <f t="shared" si="33"/>
        <v>,3750003</v>
      </c>
      <c r="I1034" t="str">
        <f>VLOOKUP(A1034,HOP!A:U,21,0)</f>
        <v>直连</v>
      </c>
    </row>
    <row r="1035" hidden="1" spans="1:9">
      <c r="A1035" s="5">
        <v>1027529585</v>
      </c>
      <c r="B1035" t="s">
        <v>100</v>
      </c>
      <c r="C1035" t="s">
        <v>47</v>
      </c>
      <c r="D1035" s="5">
        <v>271.68</v>
      </c>
      <c r="E1035" t="str">
        <f>VLOOKUP(A1035,HOP!A:L,12,0)</f>
        <v>271.68</v>
      </c>
      <c r="F1035" t="str">
        <f>VLOOKUP(A1035,HOP!A:C,3,0)</f>
        <v>3750015</v>
      </c>
      <c r="G1035">
        <f t="shared" si="32"/>
        <v>0</v>
      </c>
      <c r="H1035" t="str">
        <f t="shared" si="33"/>
        <v>,3750015</v>
      </c>
      <c r="I1035" t="str">
        <f>VLOOKUP(A1035,HOP!A:U,21,0)</f>
        <v>直连</v>
      </c>
    </row>
    <row r="1036" hidden="1" spans="1:9">
      <c r="A1036" s="5">
        <v>1027543377</v>
      </c>
      <c r="B1036" t="s">
        <v>100</v>
      </c>
      <c r="C1036" t="s">
        <v>47</v>
      </c>
      <c r="D1036" s="5">
        <v>705.58</v>
      </c>
      <c r="E1036" t="str">
        <f>VLOOKUP(A1036,HOP!A:L,12,0)</f>
        <v>705.58</v>
      </c>
      <c r="F1036" t="str">
        <f>VLOOKUP(A1036,HOP!A:C,3,0)</f>
        <v>3750037</v>
      </c>
      <c r="G1036">
        <f t="shared" si="32"/>
        <v>0</v>
      </c>
      <c r="H1036" t="str">
        <f t="shared" si="33"/>
        <v>,3750037</v>
      </c>
      <c r="I1036" t="str">
        <f>VLOOKUP(A1036,HOP!A:U,21,0)</f>
        <v>直采</v>
      </c>
    </row>
    <row r="1037" hidden="1" spans="1:9">
      <c r="A1037" s="5">
        <v>1027548925</v>
      </c>
      <c r="B1037" t="s">
        <v>100</v>
      </c>
      <c r="C1037" t="s">
        <v>47</v>
      </c>
      <c r="D1037" s="5">
        <v>158.34</v>
      </c>
      <c r="E1037" t="str">
        <f>VLOOKUP(A1037,HOP!A:L,12,0)</f>
        <v>158.34</v>
      </c>
      <c r="F1037" t="str">
        <f>VLOOKUP(A1037,HOP!A:C,3,0)</f>
        <v>3750058</v>
      </c>
      <c r="G1037">
        <f t="shared" si="32"/>
        <v>0</v>
      </c>
      <c r="H1037" t="str">
        <f t="shared" si="33"/>
        <v>,3750058</v>
      </c>
      <c r="I1037" t="str">
        <f>VLOOKUP(A1037,HOP!A:U,21,0)</f>
        <v>直连</v>
      </c>
    </row>
    <row r="1038" hidden="1" spans="1:9">
      <c r="A1038" s="5">
        <v>1027556157</v>
      </c>
      <c r="B1038" t="s">
        <v>100</v>
      </c>
      <c r="C1038" t="s">
        <v>47</v>
      </c>
      <c r="D1038" s="5">
        <v>301.2</v>
      </c>
      <c r="E1038" t="str">
        <f>VLOOKUP(A1038,HOP!A:L,12,0)</f>
        <v>301.20</v>
      </c>
      <c r="F1038" t="str">
        <f>VLOOKUP(A1038,HOP!A:C,3,0)</f>
        <v>3750067</v>
      </c>
      <c r="G1038">
        <f t="shared" si="32"/>
        <v>0</v>
      </c>
      <c r="H1038" t="str">
        <f t="shared" si="33"/>
        <v>,3750067</v>
      </c>
      <c r="I1038" t="str">
        <f>VLOOKUP(A1038,HOP!A:U,21,0)</f>
        <v>直连</v>
      </c>
    </row>
    <row r="1039" hidden="1" spans="1:9">
      <c r="A1039" s="5">
        <v>1027558189</v>
      </c>
      <c r="B1039" t="s">
        <v>100</v>
      </c>
      <c r="C1039" t="s">
        <v>47</v>
      </c>
      <c r="D1039" s="5">
        <v>696.12</v>
      </c>
      <c r="E1039" t="str">
        <f>VLOOKUP(A1039,HOP!A:L,12,0)</f>
        <v>696.12</v>
      </c>
      <c r="F1039" t="str">
        <f>VLOOKUP(A1039,HOP!A:C,3,0)</f>
        <v>3750071</v>
      </c>
      <c r="G1039">
        <f t="shared" si="32"/>
        <v>0</v>
      </c>
      <c r="H1039" t="str">
        <f t="shared" si="33"/>
        <v>,3750071</v>
      </c>
      <c r="I1039" t="str">
        <f>VLOOKUP(A1039,HOP!A:U,21,0)</f>
        <v>直连</v>
      </c>
    </row>
    <row r="1040" hidden="1" spans="1:9">
      <c r="A1040" s="5">
        <v>1027561993</v>
      </c>
      <c r="B1040" t="s">
        <v>100</v>
      </c>
      <c r="C1040" t="s">
        <v>47</v>
      </c>
      <c r="D1040" s="5">
        <v>202.16</v>
      </c>
      <c r="E1040" t="str">
        <f>VLOOKUP(A1040,HOP!A:L,12,0)</f>
        <v>202.16</v>
      </c>
      <c r="F1040" t="str">
        <f>VLOOKUP(A1040,HOP!A:C,3,0)</f>
        <v>3750079</v>
      </c>
      <c r="G1040">
        <f t="shared" si="32"/>
        <v>0</v>
      </c>
      <c r="H1040" t="str">
        <f t="shared" si="33"/>
        <v>,3750079</v>
      </c>
      <c r="I1040" t="str">
        <f>VLOOKUP(A1040,HOP!A:U,21,0)</f>
        <v>直连</v>
      </c>
    </row>
    <row r="1041" hidden="1" spans="1:9">
      <c r="A1041" s="5">
        <v>1027572165</v>
      </c>
      <c r="B1041" t="s">
        <v>100</v>
      </c>
      <c r="C1041" t="s">
        <v>47</v>
      </c>
      <c r="D1041" s="5">
        <v>314.08</v>
      </c>
      <c r="E1041" t="str">
        <f>VLOOKUP(A1041,HOP!A:L,12,0)</f>
        <v>314.08</v>
      </c>
      <c r="F1041" t="str">
        <f>VLOOKUP(A1041,HOP!A:C,3,0)</f>
        <v>3750230</v>
      </c>
      <c r="G1041">
        <f t="shared" si="32"/>
        <v>0</v>
      </c>
      <c r="H1041" t="str">
        <f t="shared" si="33"/>
        <v>,3750230</v>
      </c>
      <c r="I1041" t="str">
        <f>VLOOKUP(A1041,HOP!A:U,21,0)</f>
        <v>直连</v>
      </c>
    </row>
    <row r="1042" hidden="1" spans="1:9">
      <c r="A1042" s="5">
        <v>1027576993</v>
      </c>
      <c r="B1042" t="s">
        <v>100</v>
      </c>
      <c r="C1042" t="s">
        <v>47</v>
      </c>
      <c r="D1042" s="5">
        <v>498.92</v>
      </c>
      <c r="E1042" t="str">
        <f>VLOOKUP(A1042,HOP!A:L,12,0)</f>
        <v>498.92</v>
      </c>
      <c r="F1042" t="str">
        <f>VLOOKUP(A1042,HOP!A:C,3,0)</f>
        <v>3750239</v>
      </c>
      <c r="G1042">
        <f t="shared" si="32"/>
        <v>0</v>
      </c>
      <c r="H1042" t="str">
        <f t="shared" si="33"/>
        <v>,3750239</v>
      </c>
      <c r="I1042" t="str">
        <f>VLOOKUP(A1042,HOP!A:U,21,0)</f>
        <v>直连</v>
      </c>
    </row>
    <row r="1043" hidden="1" spans="1:9">
      <c r="A1043" s="5">
        <v>1027587865</v>
      </c>
      <c r="B1043" t="s">
        <v>100</v>
      </c>
      <c r="C1043" t="s">
        <v>47</v>
      </c>
      <c r="D1043" s="5">
        <v>95.51</v>
      </c>
      <c r="E1043" t="str">
        <f>VLOOKUP(A1043,HOP!A:L,12,0)</f>
        <v>95.51</v>
      </c>
      <c r="F1043" t="str">
        <f>VLOOKUP(A1043,HOP!A:C,3,0)</f>
        <v>3750258</v>
      </c>
      <c r="G1043">
        <f t="shared" si="32"/>
        <v>0</v>
      </c>
      <c r="H1043" t="str">
        <f t="shared" si="33"/>
        <v>,3750258</v>
      </c>
      <c r="I1043" t="str">
        <f>VLOOKUP(A1043,HOP!A:U,21,0)</f>
        <v>直连</v>
      </c>
    </row>
    <row r="1044" hidden="1" spans="1:9">
      <c r="A1044" s="5">
        <v>1027612453</v>
      </c>
      <c r="B1044" t="s">
        <v>100</v>
      </c>
      <c r="C1044" t="s">
        <v>47</v>
      </c>
      <c r="D1044" s="5">
        <v>129.41</v>
      </c>
      <c r="E1044" t="str">
        <f>VLOOKUP(A1044,HOP!A:L,12,0)</f>
        <v>129.41</v>
      </c>
      <c r="F1044" t="str">
        <f>VLOOKUP(A1044,HOP!A:C,3,0)</f>
        <v>3750285</v>
      </c>
      <c r="G1044">
        <f t="shared" si="32"/>
        <v>0</v>
      </c>
      <c r="H1044" t="str">
        <f t="shared" si="33"/>
        <v>,3750285</v>
      </c>
      <c r="I1044" t="str">
        <f>VLOOKUP(A1044,HOP!A:U,21,0)</f>
        <v>直连</v>
      </c>
    </row>
    <row r="1045" hidden="1" spans="1:9">
      <c r="A1045" s="5">
        <v>1027648797</v>
      </c>
      <c r="B1045" t="s">
        <v>100</v>
      </c>
      <c r="C1045" t="s">
        <v>47</v>
      </c>
      <c r="D1045" s="5">
        <v>286.31</v>
      </c>
      <c r="E1045" t="str">
        <f>VLOOKUP(A1045,HOP!A:L,12,0)</f>
        <v>286.31</v>
      </c>
      <c r="F1045" t="str">
        <f>VLOOKUP(A1045,HOP!A:C,3,0)</f>
        <v>3750348</v>
      </c>
      <c r="G1045">
        <f t="shared" si="32"/>
        <v>0</v>
      </c>
      <c r="H1045" t="str">
        <f t="shared" si="33"/>
        <v>,3750348</v>
      </c>
      <c r="I1045" t="str">
        <f>VLOOKUP(A1045,HOP!A:U,21,0)</f>
        <v>直连</v>
      </c>
    </row>
    <row r="1046" hidden="1" spans="1:9">
      <c r="A1046" s="5">
        <v>1027656801</v>
      </c>
      <c r="B1046" t="s">
        <v>100</v>
      </c>
      <c r="C1046" t="s">
        <v>47</v>
      </c>
      <c r="D1046" s="5">
        <v>161.54</v>
      </c>
      <c r="E1046" t="str">
        <f>VLOOKUP(A1046,HOP!A:L,12,0)</f>
        <v>161.54</v>
      </c>
      <c r="F1046" t="str">
        <f>VLOOKUP(A1046,HOP!A:C,3,0)</f>
        <v>3750363</v>
      </c>
      <c r="G1046">
        <f t="shared" si="32"/>
        <v>0</v>
      </c>
      <c r="H1046" t="str">
        <f t="shared" si="33"/>
        <v>,3750363</v>
      </c>
      <c r="I1046" t="str">
        <f>VLOOKUP(A1046,HOP!A:U,21,0)</f>
        <v>直连</v>
      </c>
    </row>
    <row r="1047" hidden="1" spans="1:9">
      <c r="A1047" s="5">
        <v>1027663597</v>
      </c>
      <c r="B1047" t="s">
        <v>100</v>
      </c>
      <c r="C1047" t="s">
        <v>47</v>
      </c>
      <c r="D1047" s="5">
        <v>107.64</v>
      </c>
      <c r="E1047" t="str">
        <f>VLOOKUP(A1047,HOP!A:L,12,0)</f>
        <v>107.64</v>
      </c>
      <c r="F1047" t="str">
        <f>VLOOKUP(A1047,HOP!A:C,3,0)</f>
        <v>3750493</v>
      </c>
      <c r="G1047">
        <f t="shared" si="32"/>
        <v>0</v>
      </c>
      <c r="H1047" t="str">
        <f t="shared" si="33"/>
        <v>,3750493</v>
      </c>
      <c r="I1047" t="str">
        <f>VLOOKUP(A1047,HOP!A:U,21,0)</f>
        <v>直连</v>
      </c>
    </row>
    <row r="1048" hidden="1" spans="1:9">
      <c r="A1048" s="5">
        <v>1027671777</v>
      </c>
      <c r="B1048" t="s">
        <v>100</v>
      </c>
      <c r="C1048" t="s">
        <v>47</v>
      </c>
      <c r="D1048" s="5">
        <v>375.94</v>
      </c>
      <c r="E1048" t="str">
        <f>VLOOKUP(A1048,HOP!A:L,12,0)</f>
        <v>375.94</v>
      </c>
      <c r="F1048" t="str">
        <f>VLOOKUP(A1048,HOP!A:C,3,0)</f>
        <v>3750504</v>
      </c>
      <c r="G1048">
        <f t="shared" si="32"/>
        <v>0</v>
      </c>
      <c r="H1048" t="str">
        <f t="shared" si="33"/>
        <v>,3750504</v>
      </c>
      <c r="I1048" t="str">
        <f>VLOOKUP(A1048,HOP!A:U,21,0)</f>
        <v>直连</v>
      </c>
    </row>
    <row r="1049" hidden="1" spans="1:9">
      <c r="A1049" s="5">
        <v>1027673213</v>
      </c>
      <c r="B1049" t="s">
        <v>100</v>
      </c>
      <c r="C1049" t="s">
        <v>47</v>
      </c>
      <c r="D1049" s="5">
        <v>218.14</v>
      </c>
      <c r="E1049" t="str">
        <f>VLOOKUP(A1049,HOP!A:L,12,0)</f>
        <v>218.14</v>
      </c>
      <c r="F1049" t="str">
        <f>VLOOKUP(A1049,HOP!A:C,3,0)</f>
        <v>3750510</v>
      </c>
      <c r="G1049">
        <f t="shared" si="32"/>
        <v>0</v>
      </c>
      <c r="H1049" t="str">
        <f t="shared" si="33"/>
        <v>,3750510</v>
      </c>
      <c r="I1049" t="str">
        <f>VLOOKUP(A1049,HOP!A:U,21,0)</f>
        <v>直连</v>
      </c>
    </row>
    <row r="1050" hidden="1" spans="1:9">
      <c r="A1050" s="5">
        <v>1027681389</v>
      </c>
      <c r="B1050" t="s">
        <v>100</v>
      </c>
      <c r="C1050" t="s">
        <v>47</v>
      </c>
      <c r="D1050" s="5">
        <v>110.86</v>
      </c>
      <c r="E1050" t="str">
        <f>VLOOKUP(A1050,HOP!A:L,12,0)</f>
        <v>110.86</v>
      </c>
      <c r="F1050" t="str">
        <f>VLOOKUP(A1050,HOP!A:C,3,0)</f>
        <v>3750516</v>
      </c>
      <c r="G1050">
        <f t="shared" si="32"/>
        <v>0</v>
      </c>
      <c r="H1050" t="str">
        <f t="shared" si="33"/>
        <v>,3750516</v>
      </c>
      <c r="I1050" t="str">
        <f>VLOOKUP(A1050,HOP!A:U,21,0)</f>
        <v>直连</v>
      </c>
    </row>
    <row r="1051" hidden="1" spans="1:9">
      <c r="A1051" s="5">
        <v>1027681705</v>
      </c>
      <c r="B1051" t="s">
        <v>100</v>
      </c>
      <c r="C1051" t="s">
        <v>47</v>
      </c>
      <c r="D1051" s="5">
        <v>155.57</v>
      </c>
      <c r="E1051" t="str">
        <f>VLOOKUP(A1051,HOP!A:L,12,0)</f>
        <v>155.57</v>
      </c>
      <c r="F1051" t="str">
        <f>VLOOKUP(A1051,HOP!A:C,3,0)</f>
        <v>3750520</v>
      </c>
      <c r="G1051">
        <f t="shared" si="32"/>
        <v>0</v>
      </c>
      <c r="H1051" t="str">
        <f t="shared" si="33"/>
        <v>,3750520</v>
      </c>
      <c r="I1051" t="str">
        <f>VLOOKUP(A1051,HOP!A:U,21,0)</f>
        <v>直连</v>
      </c>
    </row>
    <row r="1052" hidden="1" spans="1:9">
      <c r="A1052" s="5">
        <v>1027694681</v>
      </c>
      <c r="B1052" t="s">
        <v>100</v>
      </c>
      <c r="C1052" t="s">
        <v>47</v>
      </c>
      <c r="D1052" s="5">
        <v>347.96</v>
      </c>
      <c r="E1052" t="str">
        <f>VLOOKUP(A1052,HOP!A:L,12,0)</f>
        <v>347.96</v>
      </c>
      <c r="F1052" t="str">
        <f>VLOOKUP(A1052,HOP!A:C,3,0)</f>
        <v>3750544</v>
      </c>
      <c r="G1052">
        <f t="shared" si="32"/>
        <v>0</v>
      </c>
      <c r="H1052" t="str">
        <f t="shared" si="33"/>
        <v>,3750544</v>
      </c>
      <c r="I1052" t="str">
        <f>VLOOKUP(A1052,HOP!A:U,21,0)</f>
        <v>直连</v>
      </c>
    </row>
    <row r="1053" hidden="1" spans="1:9">
      <c r="A1053" s="5">
        <v>1027697753</v>
      </c>
      <c r="B1053" t="s">
        <v>100</v>
      </c>
      <c r="C1053" t="s">
        <v>47</v>
      </c>
      <c r="D1053" s="5">
        <v>135.44</v>
      </c>
      <c r="E1053" t="str">
        <f>VLOOKUP(A1053,HOP!A:L,12,0)</f>
        <v>135.44</v>
      </c>
      <c r="F1053" t="str">
        <f>VLOOKUP(A1053,HOP!A:C,3,0)</f>
        <v>3750549</v>
      </c>
      <c r="G1053">
        <f t="shared" si="32"/>
        <v>0</v>
      </c>
      <c r="H1053" t="str">
        <f t="shared" si="33"/>
        <v>,3750549</v>
      </c>
      <c r="I1053" t="str">
        <f>VLOOKUP(A1053,HOP!A:U,21,0)</f>
        <v>直连</v>
      </c>
    </row>
    <row r="1054" hidden="1" spans="1:9">
      <c r="A1054" s="5">
        <v>1027726077</v>
      </c>
      <c r="B1054" t="s">
        <v>100</v>
      </c>
      <c r="C1054" t="s">
        <v>47</v>
      </c>
      <c r="D1054" s="5">
        <v>100.03</v>
      </c>
      <c r="E1054" t="str">
        <f>VLOOKUP(A1054,HOP!A:L,12,0)</f>
        <v>100.03</v>
      </c>
      <c r="F1054" t="str">
        <f>VLOOKUP(A1054,HOP!A:C,3,0)</f>
        <v>3750600</v>
      </c>
      <c r="G1054">
        <f t="shared" si="32"/>
        <v>0</v>
      </c>
      <c r="H1054" t="str">
        <f t="shared" si="33"/>
        <v>,3750600</v>
      </c>
      <c r="I1054" t="str">
        <f>VLOOKUP(A1054,HOP!A:U,21,0)</f>
        <v>直连</v>
      </c>
    </row>
    <row r="1055" hidden="1" spans="1:9">
      <c r="A1055" s="5">
        <v>1027728645</v>
      </c>
      <c r="B1055" t="s">
        <v>100</v>
      </c>
      <c r="C1055" t="s">
        <v>47</v>
      </c>
      <c r="D1055" s="5">
        <v>331.54</v>
      </c>
      <c r="E1055" t="str">
        <f>VLOOKUP(A1055,HOP!A:L,12,0)</f>
        <v>331.54</v>
      </c>
      <c r="F1055" t="str">
        <f>VLOOKUP(A1055,HOP!A:C,3,0)</f>
        <v>3750601</v>
      </c>
      <c r="G1055">
        <f t="shared" si="32"/>
        <v>0</v>
      </c>
      <c r="H1055" t="str">
        <f t="shared" si="33"/>
        <v>,3750601</v>
      </c>
      <c r="I1055" t="str">
        <f>VLOOKUP(A1055,HOP!A:U,21,0)</f>
        <v>直连</v>
      </c>
    </row>
    <row r="1056" hidden="1" spans="1:9">
      <c r="A1056" s="5">
        <v>1027758761</v>
      </c>
      <c r="B1056" t="s">
        <v>100</v>
      </c>
      <c r="C1056" t="s">
        <v>47</v>
      </c>
      <c r="D1056" s="5">
        <v>387.82</v>
      </c>
      <c r="E1056" t="str">
        <f>VLOOKUP(A1056,HOP!A:L,12,0)</f>
        <v>387.82</v>
      </c>
      <c r="F1056" t="str">
        <f>VLOOKUP(A1056,HOP!A:C,3,0)</f>
        <v>3750754</v>
      </c>
      <c r="G1056">
        <f t="shared" si="32"/>
        <v>0</v>
      </c>
      <c r="H1056" t="str">
        <f t="shared" si="33"/>
        <v>,3750754</v>
      </c>
      <c r="I1056" t="str">
        <f>VLOOKUP(A1056,HOP!A:U,21,0)</f>
        <v>直采</v>
      </c>
    </row>
    <row r="1057" hidden="1" spans="1:9">
      <c r="A1057" s="5">
        <v>1027776453</v>
      </c>
      <c r="B1057" t="s">
        <v>100</v>
      </c>
      <c r="C1057" t="s">
        <v>47</v>
      </c>
      <c r="D1057" s="5">
        <v>504.75</v>
      </c>
      <c r="E1057" t="str">
        <f>VLOOKUP(A1057,HOP!A:L,12,0)</f>
        <v>504.75</v>
      </c>
      <c r="F1057" t="str">
        <f>VLOOKUP(A1057,HOP!A:C,3,0)</f>
        <v>3750814</v>
      </c>
      <c r="G1057">
        <f t="shared" si="32"/>
        <v>0</v>
      </c>
      <c r="H1057" t="str">
        <f t="shared" si="33"/>
        <v>,3750814</v>
      </c>
      <c r="I1057" t="str">
        <f>VLOOKUP(A1057,HOP!A:U,21,0)</f>
        <v>直连</v>
      </c>
    </row>
    <row r="1058" hidden="1" spans="1:9">
      <c r="A1058" s="5">
        <v>1027790737</v>
      </c>
      <c r="B1058" t="s">
        <v>100</v>
      </c>
      <c r="C1058" t="s">
        <v>47</v>
      </c>
      <c r="D1058" s="5">
        <v>221.99</v>
      </c>
      <c r="E1058" t="str">
        <f>VLOOKUP(A1058,HOP!A:L,12,0)</f>
        <v>221.99</v>
      </c>
      <c r="F1058" t="str">
        <f>VLOOKUP(A1058,HOP!A:C,3,0)</f>
        <v>3750874</v>
      </c>
      <c r="G1058">
        <f t="shared" si="32"/>
        <v>0</v>
      </c>
      <c r="H1058" t="str">
        <f t="shared" si="33"/>
        <v>,3750874</v>
      </c>
      <c r="I1058" t="str">
        <f>VLOOKUP(A1058,HOP!A:U,21,0)</f>
        <v>直连</v>
      </c>
    </row>
    <row r="1059" hidden="1" spans="1:9">
      <c r="A1059" s="5">
        <v>1027798209</v>
      </c>
      <c r="B1059" t="s">
        <v>100</v>
      </c>
      <c r="C1059" t="s">
        <v>47</v>
      </c>
      <c r="D1059" s="5">
        <v>249.66</v>
      </c>
      <c r="E1059" t="str">
        <f>VLOOKUP(A1059,HOP!A:L,12,0)</f>
        <v>249.66</v>
      </c>
      <c r="F1059" t="str">
        <f>VLOOKUP(A1059,HOP!A:C,3,0)</f>
        <v>3750909</v>
      </c>
      <c r="G1059">
        <f t="shared" si="32"/>
        <v>0</v>
      </c>
      <c r="H1059" t="str">
        <f t="shared" si="33"/>
        <v>,3750909</v>
      </c>
      <c r="I1059" t="str">
        <f>VLOOKUP(A1059,HOP!A:U,21,0)</f>
        <v>直连</v>
      </c>
    </row>
    <row r="1060" hidden="1" spans="1:9">
      <c r="A1060" s="5">
        <v>1027798597</v>
      </c>
      <c r="B1060" t="s">
        <v>100</v>
      </c>
      <c r="C1060" t="s">
        <v>47</v>
      </c>
      <c r="D1060" s="5">
        <v>177.74</v>
      </c>
      <c r="E1060" t="str">
        <f>VLOOKUP(A1060,HOP!A:L,12,0)</f>
        <v>177.74</v>
      </c>
      <c r="F1060" t="str">
        <f>VLOOKUP(A1060,HOP!A:C,3,0)</f>
        <v>3750911</v>
      </c>
      <c r="G1060">
        <f t="shared" si="32"/>
        <v>0</v>
      </c>
      <c r="H1060" t="str">
        <f t="shared" si="33"/>
        <v>,3750911</v>
      </c>
      <c r="I1060" t="str">
        <f>VLOOKUP(A1060,HOP!A:U,21,0)</f>
        <v>直连</v>
      </c>
    </row>
    <row r="1061" hidden="1" spans="1:9">
      <c r="A1061" s="5">
        <v>1027805533</v>
      </c>
      <c r="B1061" t="s">
        <v>100</v>
      </c>
      <c r="C1061" t="s">
        <v>47</v>
      </c>
      <c r="D1061" s="5">
        <v>261.87</v>
      </c>
      <c r="E1061" t="str">
        <f>VLOOKUP(A1061,HOP!A:L,12,0)</f>
        <v>261.87</v>
      </c>
      <c r="F1061" t="str">
        <f>VLOOKUP(A1061,HOP!A:C,3,0)</f>
        <v>3750934</v>
      </c>
      <c r="G1061">
        <f t="shared" si="32"/>
        <v>0</v>
      </c>
      <c r="H1061" t="str">
        <f t="shared" si="33"/>
        <v>,3750934</v>
      </c>
      <c r="I1061" t="str">
        <f>VLOOKUP(A1061,HOP!A:U,21,0)</f>
        <v>直连</v>
      </c>
    </row>
    <row r="1062" hidden="1" spans="1:9">
      <c r="A1062" s="5">
        <v>1027816017</v>
      </c>
      <c r="B1062" t="s">
        <v>100</v>
      </c>
      <c r="C1062" t="s">
        <v>47</v>
      </c>
      <c r="D1062" s="5">
        <v>189.01</v>
      </c>
      <c r="E1062" t="str">
        <f>VLOOKUP(A1062,HOP!A:L,12,0)</f>
        <v>189.01</v>
      </c>
      <c r="F1062" t="str">
        <f>VLOOKUP(A1062,HOP!A:C,3,0)</f>
        <v>3751076</v>
      </c>
      <c r="G1062">
        <f t="shared" si="32"/>
        <v>0</v>
      </c>
      <c r="H1062" t="str">
        <f t="shared" si="33"/>
        <v>,3751076</v>
      </c>
      <c r="I1062" t="str">
        <f>VLOOKUP(A1062,HOP!A:U,21,0)</f>
        <v>直连</v>
      </c>
    </row>
    <row r="1063" hidden="1" spans="1:9">
      <c r="A1063" s="5">
        <v>1027818401</v>
      </c>
      <c r="B1063" t="s">
        <v>100</v>
      </c>
      <c r="C1063" t="s">
        <v>47</v>
      </c>
      <c r="D1063" s="5">
        <v>160.12</v>
      </c>
      <c r="E1063" t="str">
        <f>VLOOKUP(A1063,HOP!A:L,12,0)</f>
        <v>160.12</v>
      </c>
      <c r="F1063" t="str">
        <f>VLOOKUP(A1063,HOP!A:C,3,0)</f>
        <v>3751094</v>
      </c>
      <c r="G1063">
        <f t="shared" si="32"/>
        <v>0</v>
      </c>
      <c r="H1063" t="str">
        <f t="shared" si="33"/>
        <v>,3751094</v>
      </c>
      <c r="I1063" t="str">
        <f>VLOOKUP(A1063,HOP!A:U,21,0)</f>
        <v>直连</v>
      </c>
    </row>
    <row r="1064" hidden="1" spans="1:9">
      <c r="A1064" s="5">
        <v>1027821913</v>
      </c>
      <c r="B1064" t="s">
        <v>100</v>
      </c>
      <c r="C1064" t="s">
        <v>47</v>
      </c>
      <c r="D1064" s="5">
        <v>540.58</v>
      </c>
      <c r="E1064" t="str">
        <f>VLOOKUP(A1064,HOP!A:L,12,0)</f>
        <v>540.58</v>
      </c>
      <c r="F1064" t="str">
        <f>VLOOKUP(A1064,HOP!A:C,3,0)</f>
        <v>3751105</v>
      </c>
      <c r="G1064">
        <f t="shared" si="32"/>
        <v>0</v>
      </c>
      <c r="H1064" t="str">
        <f t="shared" si="33"/>
        <v>,3751105</v>
      </c>
      <c r="I1064" t="str">
        <f>VLOOKUP(A1064,HOP!A:U,21,0)</f>
        <v>直连</v>
      </c>
    </row>
    <row r="1065" hidden="1" spans="1:9">
      <c r="A1065" s="5">
        <v>1027823101</v>
      </c>
      <c r="B1065" t="s">
        <v>100</v>
      </c>
      <c r="C1065" t="s">
        <v>47</v>
      </c>
      <c r="D1065" s="5">
        <v>475.58</v>
      </c>
      <c r="E1065" t="str">
        <f>VLOOKUP(A1065,HOP!A:L,12,0)</f>
        <v>475.58</v>
      </c>
      <c r="F1065" t="str">
        <f>VLOOKUP(A1065,HOP!A:C,3,0)</f>
        <v>3751112</v>
      </c>
      <c r="G1065">
        <f t="shared" si="32"/>
        <v>0</v>
      </c>
      <c r="H1065" t="str">
        <f t="shared" si="33"/>
        <v>,3751112</v>
      </c>
      <c r="I1065" t="str">
        <f>VLOOKUP(A1065,HOP!A:U,21,0)</f>
        <v>直连</v>
      </c>
    </row>
    <row r="1066" hidden="1" spans="1:9">
      <c r="A1066" s="5">
        <v>1027823461</v>
      </c>
      <c r="B1066" t="s">
        <v>100</v>
      </c>
      <c r="C1066" t="s">
        <v>47</v>
      </c>
      <c r="D1066" s="5">
        <v>401.22</v>
      </c>
      <c r="E1066" t="str">
        <f>VLOOKUP(A1066,HOP!A:L,12,0)</f>
        <v>401.22</v>
      </c>
      <c r="F1066" t="str">
        <f>VLOOKUP(A1066,HOP!A:C,3,0)</f>
        <v>3751118</v>
      </c>
      <c r="G1066">
        <f t="shared" si="32"/>
        <v>0</v>
      </c>
      <c r="H1066" t="str">
        <f t="shared" si="33"/>
        <v>,3751118</v>
      </c>
      <c r="I1066" t="str">
        <f>VLOOKUP(A1066,HOP!A:U,21,0)</f>
        <v>直连</v>
      </c>
    </row>
    <row r="1067" hidden="1" spans="1:9">
      <c r="A1067" s="5">
        <v>1027826309</v>
      </c>
      <c r="B1067" t="s">
        <v>100</v>
      </c>
      <c r="C1067" t="s">
        <v>47</v>
      </c>
      <c r="D1067" s="5">
        <v>635.37</v>
      </c>
      <c r="E1067" t="str">
        <f>VLOOKUP(A1067,HOP!A:L,12,0)</f>
        <v>635.37</v>
      </c>
      <c r="F1067" t="str">
        <f>VLOOKUP(A1067,HOP!A:C,3,0)</f>
        <v>3751122</v>
      </c>
      <c r="G1067">
        <f t="shared" si="32"/>
        <v>0</v>
      </c>
      <c r="H1067" t="str">
        <f t="shared" si="33"/>
        <v>,3751122</v>
      </c>
      <c r="I1067" t="str">
        <f>VLOOKUP(A1067,HOP!A:U,21,0)</f>
        <v>直连</v>
      </c>
    </row>
    <row r="1068" hidden="1" spans="1:9">
      <c r="A1068" s="5">
        <v>1027829685</v>
      </c>
      <c r="B1068" t="s">
        <v>100</v>
      </c>
      <c r="C1068" t="s">
        <v>47</v>
      </c>
      <c r="D1068" s="5">
        <v>257.63</v>
      </c>
      <c r="E1068" t="str">
        <f>VLOOKUP(A1068,HOP!A:L,12,0)</f>
        <v>257.63</v>
      </c>
      <c r="F1068" t="str">
        <f>VLOOKUP(A1068,HOP!A:C,3,0)</f>
        <v>3751136</v>
      </c>
      <c r="G1068">
        <f t="shared" si="32"/>
        <v>0</v>
      </c>
      <c r="H1068" t="str">
        <f t="shared" si="33"/>
        <v>,3751136</v>
      </c>
      <c r="I1068" t="str">
        <f>VLOOKUP(A1068,HOP!A:U,21,0)</f>
        <v>直连</v>
      </c>
    </row>
    <row r="1069" hidden="1" spans="1:9">
      <c r="A1069" s="5">
        <v>1027838729</v>
      </c>
      <c r="B1069" t="s">
        <v>100</v>
      </c>
      <c r="C1069" t="s">
        <v>47</v>
      </c>
      <c r="D1069" s="5">
        <v>180.85</v>
      </c>
      <c r="E1069" t="str">
        <f>VLOOKUP(A1069,HOP!A:L,12,0)</f>
        <v>180.85</v>
      </c>
      <c r="F1069" t="str">
        <f>VLOOKUP(A1069,HOP!A:C,3,0)</f>
        <v>3751172</v>
      </c>
      <c r="G1069">
        <f t="shared" si="32"/>
        <v>0</v>
      </c>
      <c r="H1069" t="str">
        <f t="shared" si="33"/>
        <v>,3751172</v>
      </c>
      <c r="I1069" t="str">
        <f>VLOOKUP(A1069,HOP!A:U,21,0)</f>
        <v>直连</v>
      </c>
    </row>
    <row r="1070" hidden="1" spans="1:9">
      <c r="A1070" s="5">
        <v>1027851077</v>
      </c>
      <c r="B1070" t="s">
        <v>100</v>
      </c>
      <c r="C1070" t="s">
        <v>47</v>
      </c>
      <c r="D1070" s="5">
        <v>160.12</v>
      </c>
      <c r="E1070" t="str">
        <f>VLOOKUP(A1070,HOP!A:L,12,0)</f>
        <v>160.12</v>
      </c>
      <c r="F1070" t="str">
        <f>VLOOKUP(A1070,HOP!A:C,3,0)</f>
        <v>3751222</v>
      </c>
      <c r="G1070">
        <f t="shared" si="32"/>
        <v>0</v>
      </c>
      <c r="H1070" t="str">
        <f t="shared" si="33"/>
        <v>,3751222</v>
      </c>
      <c r="I1070" t="str">
        <f>VLOOKUP(A1070,HOP!A:U,21,0)</f>
        <v>直连</v>
      </c>
    </row>
    <row r="1071" hidden="1" spans="1:9">
      <c r="A1071" s="5">
        <v>1027851633</v>
      </c>
      <c r="B1071" t="s">
        <v>100</v>
      </c>
      <c r="C1071" t="s">
        <v>47</v>
      </c>
      <c r="D1071" s="5">
        <v>205.73</v>
      </c>
      <c r="E1071" t="str">
        <f>VLOOKUP(A1071,HOP!A:L,12,0)</f>
        <v>205.73</v>
      </c>
      <c r="F1071" t="str">
        <f>VLOOKUP(A1071,HOP!A:C,3,0)</f>
        <v>3751223</v>
      </c>
      <c r="G1071">
        <f t="shared" si="32"/>
        <v>0</v>
      </c>
      <c r="H1071" t="str">
        <f t="shared" si="33"/>
        <v>,3751223</v>
      </c>
      <c r="I1071" t="str">
        <f>VLOOKUP(A1071,HOP!A:U,21,0)</f>
        <v>直连</v>
      </c>
    </row>
    <row r="1072" hidden="1" spans="1:9">
      <c r="A1072" s="5">
        <v>1027869473</v>
      </c>
      <c r="B1072" t="s">
        <v>100</v>
      </c>
      <c r="C1072" t="s">
        <v>47</v>
      </c>
      <c r="D1072" s="5">
        <v>118.45</v>
      </c>
      <c r="E1072" t="str">
        <f>VLOOKUP(A1072,HOP!A:L,12,0)</f>
        <v>118.45</v>
      </c>
      <c r="F1072" t="str">
        <f>VLOOKUP(A1072,HOP!A:C,3,0)</f>
        <v>3751395</v>
      </c>
      <c r="G1072">
        <f t="shared" si="32"/>
        <v>0</v>
      </c>
      <c r="H1072" t="str">
        <f t="shared" si="33"/>
        <v>,3751395</v>
      </c>
      <c r="I1072" t="str">
        <f>VLOOKUP(A1072,HOP!A:U,21,0)</f>
        <v>直连</v>
      </c>
    </row>
    <row r="1073" hidden="1" spans="1:9">
      <c r="A1073" s="5">
        <v>1027877549</v>
      </c>
      <c r="B1073" t="s">
        <v>100</v>
      </c>
      <c r="C1073" t="s">
        <v>47</v>
      </c>
      <c r="D1073" s="5">
        <v>132.88</v>
      </c>
      <c r="E1073" t="str">
        <f>VLOOKUP(A1073,HOP!A:L,12,0)</f>
        <v>132.88</v>
      </c>
      <c r="F1073" t="str">
        <f>VLOOKUP(A1073,HOP!A:C,3,0)</f>
        <v>3751414</v>
      </c>
      <c r="G1073">
        <f t="shared" si="32"/>
        <v>0</v>
      </c>
      <c r="H1073" t="str">
        <f t="shared" si="33"/>
        <v>,3751414</v>
      </c>
      <c r="I1073" t="str">
        <f>VLOOKUP(A1073,HOP!A:U,21,0)</f>
        <v>直连</v>
      </c>
    </row>
    <row r="1074" hidden="1" spans="1:9">
      <c r="A1074" s="5">
        <v>1027877565</v>
      </c>
      <c r="B1074" t="s">
        <v>100</v>
      </c>
      <c r="C1074" t="s">
        <v>47</v>
      </c>
      <c r="D1074" s="5">
        <v>242.49</v>
      </c>
      <c r="E1074" t="str">
        <f>VLOOKUP(A1074,HOP!A:L,12,0)</f>
        <v>242.49</v>
      </c>
      <c r="F1074" t="str">
        <f>VLOOKUP(A1074,HOP!A:C,3,0)</f>
        <v>3751416</v>
      </c>
      <c r="G1074">
        <f t="shared" si="32"/>
        <v>0</v>
      </c>
      <c r="H1074" t="str">
        <f t="shared" si="33"/>
        <v>,3751416</v>
      </c>
      <c r="I1074" t="str">
        <f>VLOOKUP(A1074,HOP!A:U,21,0)</f>
        <v>直连</v>
      </c>
    </row>
    <row r="1075" hidden="1" spans="1:9">
      <c r="A1075" s="5">
        <v>1027880029</v>
      </c>
      <c r="B1075" t="s">
        <v>100</v>
      </c>
      <c r="C1075" t="s">
        <v>47</v>
      </c>
      <c r="D1075" s="5">
        <v>664.54</v>
      </c>
      <c r="E1075" t="str">
        <f>VLOOKUP(A1075,HOP!A:L,12,0)</f>
        <v>664.54</v>
      </c>
      <c r="F1075" t="str">
        <f>VLOOKUP(A1075,HOP!A:C,3,0)</f>
        <v>3751427</v>
      </c>
      <c r="G1075">
        <f t="shared" si="32"/>
        <v>0</v>
      </c>
      <c r="H1075" t="str">
        <f t="shared" si="33"/>
        <v>,3751427</v>
      </c>
      <c r="I1075" t="str">
        <f>VLOOKUP(A1075,HOP!A:U,21,0)</f>
        <v>直连</v>
      </c>
    </row>
    <row r="1076" hidden="1" spans="1:9">
      <c r="A1076" s="5">
        <v>1027883317</v>
      </c>
      <c r="B1076" t="s">
        <v>100</v>
      </c>
      <c r="C1076" t="s">
        <v>47</v>
      </c>
      <c r="D1076" s="5">
        <v>166.53</v>
      </c>
      <c r="E1076" t="str">
        <f>VLOOKUP(A1076,HOP!A:L,12,0)</f>
        <v>166.53</v>
      </c>
      <c r="F1076" t="str">
        <f>VLOOKUP(A1076,HOP!A:C,3,0)</f>
        <v>3751440</v>
      </c>
      <c r="G1076">
        <f t="shared" si="32"/>
        <v>0</v>
      </c>
      <c r="H1076" t="str">
        <f t="shared" si="33"/>
        <v>,3751440</v>
      </c>
      <c r="I1076" t="str">
        <f>VLOOKUP(A1076,HOP!A:U,21,0)</f>
        <v>直连</v>
      </c>
    </row>
    <row r="1077" hidden="1" spans="1:9">
      <c r="A1077" s="5">
        <v>1027891657</v>
      </c>
      <c r="B1077" t="s">
        <v>100</v>
      </c>
      <c r="C1077" t="s">
        <v>47</v>
      </c>
      <c r="D1077" s="5">
        <v>248.26</v>
      </c>
      <c r="E1077" t="str">
        <f>VLOOKUP(A1077,HOP!A:L,12,0)</f>
        <v>248.26</v>
      </c>
      <c r="F1077" t="str">
        <f>VLOOKUP(A1077,HOP!A:C,3,0)</f>
        <v>3751462</v>
      </c>
      <c r="G1077">
        <f t="shared" si="32"/>
        <v>0</v>
      </c>
      <c r="H1077" t="str">
        <f t="shared" si="33"/>
        <v>,3751462</v>
      </c>
      <c r="I1077" t="str">
        <f>VLOOKUP(A1077,HOP!A:U,21,0)</f>
        <v>直连</v>
      </c>
    </row>
    <row r="1078" hidden="1" spans="1:9">
      <c r="A1078" s="5">
        <v>1027894477</v>
      </c>
      <c r="B1078" t="s">
        <v>100</v>
      </c>
      <c r="C1078" t="s">
        <v>47</v>
      </c>
      <c r="D1078" s="5">
        <v>557.08</v>
      </c>
      <c r="E1078" t="str">
        <f>VLOOKUP(A1078,HOP!A:L,12,0)</f>
        <v>557.10</v>
      </c>
      <c r="F1078" t="str">
        <f>VLOOKUP(A1078,HOP!A:C,3,0)</f>
        <v>3751474</v>
      </c>
      <c r="G1078">
        <f t="shared" si="32"/>
        <v>-0.0199999999999818</v>
      </c>
      <c r="H1078" t="str">
        <f t="shared" si="33"/>
        <v>,3751474</v>
      </c>
      <c r="I1078" t="str">
        <f>VLOOKUP(A1078,HOP!A:U,21,0)</f>
        <v>直连</v>
      </c>
    </row>
    <row r="1079" hidden="1" spans="1:9">
      <c r="A1079" s="5">
        <v>1027903665</v>
      </c>
      <c r="B1079" t="s">
        <v>100</v>
      </c>
      <c r="C1079" t="s">
        <v>47</v>
      </c>
      <c r="D1079" s="5">
        <v>1348.28</v>
      </c>
      <c r="E1079" t="str">
        <f>VLOOKUP(A1079,HOP!A:L,12,0)</f>
        <v>1348.28</v>
      </c>
      <c r="F1079" t="str">
        <f>VLOOKUP(A1079,HOP!A:C,3,0)</f>
        <v>3751560</v>
      </c>
      <c r="G1079">
        <f t="shared" si="32"/>
        <v>0</v>
      </c>
      <c r="H1079" t="str">
        <f t="shared" si="33"/>
        <v>,3751560</v>
      </c>
      <c r="I1079" t="str">
        <f>VLOOKUP(A1079,HOP!A:U,21,0)</f>
        <v>直连</v>
      </c>
    </row>
    <row r="1080" hidden="1" spans="1:9">
      <c r="A1080" s="5">
        <v>1027904217</v>
      </c>
      <c r="B1080" t="s">
        <v>100</v>
      </c>
      <c r="C1080" t="s">
        <v>47</v>
      </c>
      <c r="D1080" s="5">
        <v>128.7</v>
      </c>
      <c r="E1080" t="str">
        <f>VLOOKUP(A1080,HOP!A:L,12,0)</f>
        <v>128.70</v>
      </c>
      <c r="F1080" t="str">
        <f>VLOOKUP(A1080,HOP!A:C,3,0)</f>
        <v>3751588</v>
      </c>
      <c r="G1080">
        <f t="shared" si="32"/>
        <v>0</v>
      </c>
      <c r="H1080" t="str">
        <f t="shared" si="33"/>
        <v>,3751588</v>
      </c>
      <c r="I1080" t="str">
        <f>VLOOKUP(A1080,HOP!A:U,21,0)</f>
        <v>直连</v>
      </c>
    </row>
    <row r="1081" hidden="1" spans="1:9">
      <c r="A1081" s="5">
        <v>1027910361</v>
      </c>
      <c r="B1081" t="s">
        <v>100</v>
      </c>
      <c r="C1081" t="s">
        <v>47</v>
      </c>
      <c r="D1081" s="5">
        <v>106.67</v>
      </c>
      <c r="E1081" t="str">
        <f>VLOOKUP(A1081,HOP!A:L,12,0)</f>
        <v>106.67</v>
      </c>
      <c r="F1081" t="str">
        <f>VLOOKUP(A1081,HOP!A:C,3,0)</f>
        <v>3751682</v>
      </c>
      <c r="G1081">
        <f t="shared" si="32"/>
        <v>0</v>
      </c>
      <c r="H1081" t="str">
        <f t="shared" si="33"/>
        <v>,3751682</v>
      </c>
      <c r="I1081" t="str">
        <f>VLOOKUP(A1081,HOP!A:U,21,0)</f>
        <v>直连</v>
      </c>
    </row>
    <row r="1082" hidden="1" spans="1:9">
      <c r="A1082" s="5">
        <v>1027914501</v>
      </c>
      <c r="B1082" t="s">
        <v>100</v>
      </c>
      <c r="C1082" t="s">
        <v>47</v>
      </c>
      <c r="D1082" s="5">
        <v>354.24</v>
      </c>
      <c r="E1082" t="str">
        <f>VLOOKUP(A1082,HOP!A:L,12,0)</f>
        <v>354.24</v>
      </c>
      <c r="F1082" t="str">
        <f>VLOOKUP(A1082,HOP!A:C,3,0)</f>
        <v>3751696</v>
      </c>
      <c r="G1082">
        <f t="shared" si="32"/>
        <v>0</v>
      </c>
      <c r="H1082" t="str">
        <f t="shared" si="33"/>
        <v>,3751696</v>
      </c>
      <c r="I1082" t="str">
        <f>VLOOKUP(A1082,HOP!A:U,21,0)</f>
        <v>直连</v>
      </c>
    </row>
    <row r="1083" hidden="1" spans="1:9">
      <c r="A1083" s="5">
        <v>1027946593</v>
      </c>
      <c r="B1083" t="s">
        <v>100</v>
      </c>
      <c r="C1083" t="s">
        <v>47</v>
      </c>
      <c r="D1083" s="5">
        <v>322.17</v>
      </c>
      <c r="E1083" t="str">
        <f>VLOOKUP(A1083,HOP!A:L,12,0)</f>
        <v>322.17</v>
      </c>
      <c r="F1083" t="str">
        <f>VLOOKUP(A1083,HOP!A:C,3,0)</f>
        <v>3751849</v>
      </c>
      <c r="G1083">
        <f t="shared" si="32"/>
        <v>0</v>
      </c>
      <c r="H1083" t="str">
        <f t="shared" si="33"/>
        <v>,3751849</v>
      </c>
      <c r="I1083" t="str">
        <f>VLOOKUP(A1083,HOP!A:U,21,0)</f>
        <v>直连</v>
      </c>
    </row>
    <row r="1084" hidden="1" spans="1:9">
      <c r="A1084" s="5">
        <v>1027947365</v>
      </c>
      <c r="B1084" t="s">
        <v>100</v>
      </c>
      <c r="C1084" t="s">
        <v>47</v>
      </c>
      <c r="D1084" s="5">
        <v>344.26</v>
      </c>
      <c r="E1084" t="str">
        <f>VLOOKUP(A1084,HOP!A:L,12,0)</f>
        <v>344.26</v>
      </c>
      <c r="F1084" t="str">
        <f>VLOOKUP(A1084,HOP!A:C,3,0)</f>
        <v>3751984</v>
      </c>
      <c r="G1084">
        <f t="shared" si="32"/>
        <v>0</v>
      </c>
      <c r="H1084" t="str">
        <f t="shared" si="33"/>
        <v>,3751984</v>
      </c>
      <c r="I1084" t="str">
        <f>VLOOKUP(A1084,HOP!A:U,21,0)</f>
        <v>直连</v>
      </c>
    </row>
    <row r="1085" hidden="1" spans="1:9">
      <c r="A1085" s="5">
        <v>1027953825</v>
      </c>
      <c r="B1085" t="s">
        <v>100</v>
      </c>
      <c r="C1085" t="s">
        <v>47</v>
      </c>
      <c r="D1085" s="5">
        <v>58.87</v>
      </c>
      <c r="E1085" t="str">
        <f>VLOOKUP(A1085,HOP!A:L,12,0)</f>
        <v>58.87</v>
      </c>
      <c r="F1085" t="str">
        <f>VLOOKUP(A1085,HOP!A:C,3,0)</f>
        <v>3752018</v>
      </c>
      <c r="G1085">
        <f t="shared" si="32"/>
        <v>0</v>
      </c>
      <c r="H1085" t="str">
        <f t="shared" si="33"/>
        <v>,3752018</v>
      </c>
      <c r="I1085" t="str">
        <f>VLOOKUP(A1085,HOP!A:U,21,0)</f>
        <v>直连</v>
      </c>
    </row>
    <row r="1086" hidden="1" spans="1:9">
      <c r="A1086" s="5">
        <v>1027958517</v>
      </c>
      <c r="B1086" t="s">
        <v>100</v>
      </c>
      <c r="C1086" t="s">
        <v>47</v>
      </c>
      <c r="D1086" s="5">
        <v>190.21</v>
      </c>
      <c r="E1086" t="str">
        <f>VLOOKUP(A1086,HOP!A:L,12,0)</f>
        <v>190.21</v>
      </c>
      <c r="F1086" t="str">
        <f>VLOOKUP(A1086,HOP!A:C,3,0)</f>
        <v>3752041</v>
      </c>
      <c r="G1086">
        <f t="shared" si="32"/>
        <v>0</v>
      </c>
      <c r="H1086" t="str">
        <f t="shared" si="33"/>
        <v>,3752041</v>
      </c>
      <c r="I1086" t="str">
        <f>VLOOKUP(A1086,HOP!A:U,21,0)</f>
        <v>直连</v>
      </c>
    </row>
    <row r="1087" hidden="1" spans="1:9">
      <c r="A1087" s="5">
        <v>1027968737</v>
      </c>
      <c r="B1087" t="s">
        <v>100</v>
      </c>
      <c r="C1087" t="s">
        <v>47</v>
      </c>
      <c r="D1087" s="5">
        <v>124.71</v>
      </c>
      <c r="E1087" t="str">
        <f>VLOOKUP(A1087,HOP!A:L,12,0)</f>
        <v>124.71</v>
      </c>
      <c r="F1087" t="str">
        <f>VLOOKUP(A1087,HOP!A:C,3,0)</f>
        <v>3752078</v>
      </c>
      <c r="G1087">
        <f t="shared" si="32"/>
        <v>0</v>
      </c>
      <c r="H1087" t="str">
        <f t="shared" si="33"/>
        <v>,3752078</v>
      </c>
      <c r="I1087" t="str">
        <f>VLOOKUP(A1087,HOP!A:U,21,0)</f>
        <v>直连</v>
      </c>
    </row>
    <row r="1088" hidden="1" spans="1:9">
      <c r="A1088" s="5">
        <v>1027973913</v>
      </c>
      <c r="B1088" t="s">
        <v>100</v>
      </c>
      <c r="C1088" t="s">
        <v>47</v>
      </c>
      <c r="D1088" s="5">
        <v>324.12</v>
      </c>
      <c r="E1088" t="str">
        <f>VLOOKUP(A1088,HOP!A:L,12,0)</f>
        <v>324.12</v>
      </c>
      <c r="F1088" t="str">
        <f>VLOOKUP(A1088,HOP!A:C,3,0)</f>
        <v>3752095</v>
      </c>
      <c r="G1088">
        <f t="shared" si="32"/>
        <v>0</v>
      </c>
      <c r="H1088" t="str">
        <f t="shared" si="33"/>
        <v>,3752095</v>
      </c>
      <c r="I1088" t="str">
        <f>VLOOKUP(A1088,HOP!A:U,21,0)</f>
        <v>直连</v>
      </c>
    </row>
    <row r="1089" hidden="1" spans="1:9">
      <c r="A1089" s="5">
        <v>1027979241</v>
      </c>
      <c r="B1089" t="s">
        <v>100</v>
      </c>
      <c r="C1089" t="s">
        <v>47</v>
      </c>
      <c r="D1089" s="5">
        <v>317.17</v>
      </c>
      <c r="E1089" t="str">
        <f>VLOOKUP(A1089,HOP!A:L,12,0)</f>
        <v>317.17</v>
      </c>
      <c r="F1089" t="str">
        <f>VLOOKUP(A1089,HOP!A:C,3,0)</f>
        <v>3752119</v>
      </c>
      <c r="G1089">
        <f t="shared" si="32"/>
        <v>0</v>
      </c>
      <c r="H1089" t="str">
        <f t="shared" si="33"/>
        <v>,3752119</v>
      </c>
      <c r="I1089" t="str">
        <f>VLOOKUP(A1089,HOP!A:U,21,0)</f>
        <v>直连</v>
      </c>
    </row>
    <row r="1090" hidden="1" spans="1:9">
      <c r="A1090" s="5">
        <v>1027979481</v>
      </c>
      <c r="B1090" t="s">
        <v>100</v>
      </c>
      <c r="C1090" t="s">
        <v>47</v>
      </c>
      <c r="D1090" s="5">
        <v>407.18</v>
      </c>
      <c r="E1090" t="str">
        <f>VLOOKUP(A1090,HOP!A:L,12,0)</f>
        <v>407.18</v>
      </c>
      <c r="F1090" t="str">
        <f>VLOOKUP(A1090,HOP!A:C,3,0)</f>
        <v>3752121</v>
      </c>
      <c r="G1090">
        <f t="shared" si="32"/>
        <v>0</v>
      </c>
      <c r="H1090" t="str">
        <f t="shared" si="33"/>
        <v>,3752121</v>
      </c>
      <c r="I1090" t="str">
        <f>VLOOKUP(A1090,HOP!A:U,21,0)</f>
        <v>直连</v>
      </c>
    </row>
    <row r="1091" hidden="1" spans="1:9">
      <c r="A1091" s="5">
        <v>1027983225</v>
      </c>
      <c r="B1091" t="s">
        <v>100</v>
      </c>
      <c r="C1091" t="s">
        <v>47</v>
      </c>
      <c r="D1091" s="5">
        <v>217.96</v>
      </c>
      <c r="E1091" t="str">
        <f>VLOOKUP(A1091,HOP!A:L,12,0)</f>
        <v>217.96</v>
      </c>
      <c r="F1091" t="str">
        <f>VLOOKUP(A1091,HOP!A:C,3,0)</f>
        <v>3752128</v>
      </c>
      <c r="G1091">
        <f>D1091-E1091</f>
        <v>0</v>
      </c>
      <c r="H1091" t="str">
        <f>$H$1&amp;F1091</f>
        <v>,3752128</v>
      </c>
      <c r="I1091" t="str">
        <f>VLOOKUP(A1091,HOP!A:U,21,0)</f>
        <v>直连</v>
      </c>
    </row>
    <row r="1092" hidden="1" spans="1:9">
      <c r="A1092" s="5">
        <v>1027983709</v>
      </c>
      <c r="B1092" t="s">
        <v>100</v>
      </c>
      <c r="C1092" t="s">
        <v>47</v>
      </c>
      <c r="D1092" s="5">
        <v>65.63</v>
      </c>
      <c r="E1092" t="str">
        <f>VLOOKUP(A1092,HOP!A:L,12,0)</f>
        <v>65.63</v>
      </c>
      <c r="F1092" t="str">
        <f>VLOOKUP(A1092,HOP!A:C,3,0)</f>
        <v>3752141</v>
      </c>
      <c r="G1092">
        <f>D1092-E1092</f>
        <v>0</v>
      </c>
      <c r="H1092" t="str">
        <f>$H$1&amp;F1092</f>
        <v>,3752141</v>
      </c>
      <c r="I1092" t="str">
        <f>VLOOKUP(A1092,HOP!A:U,21,0)</f>
        <v>直连</v>
      </c>
    </row>
    <row r="1093" hidden="1" spans="1:9">
      <c r="A1093" s="5">
        <v>1027985029</v>
      </c>
      <c r="B1093" t="s">
        <v>100</v>
      </c>
      <c r="C1093" t="s">
        <v>47</v>
      </c>
      <c r="D1093" s="5">
        <v>140.31</v>
      </c>
      <c r="E1093" t="str">
        <f>VLOOKUP(A1093,HOP!A:L,12,0)</f>
        <v>140.31</v>
      </c>
      <c r="F1093" t="str">
        <f>VLOOKUP(A1093,HOP!A:C,3,0)</f>
        <v>3752137</v>
      </c>
      <c r="G1093">
        <f>D1093-E1093</f>
        <v>0</v>
      </c>
      <c r="H1093" t="str">
        <f>$H$1&amp;F1093</f>
        <v>,3752137</v>
      </c>
      <c r="I1093" t="str">
        <f>VLOOKUP(A1093,HOP!A:U,21,0)</f>
        <v>直连</v>
      </c>
    </row>
    <row r="1094" hidden="1" spans="1:9">
      <c r="A1094" s="5">
        <v>1027990989</v>
      </c>
      <c r="B1094" t="s">
        <v>100</v>
      </c>
      <c r="C1094" t="s">
        <v>47</v>
      </c>
      <c r="D1094" s="5">
        <v>193.95</v>
      </c>
      <c r="E1094" t="str">
        <f>VLOOKUP(A1094,HOP!A:L,12,0)</f>
        <v>193.95</v>
      </c>
      <c r="F1094" t="str">
        <f>VLOOKUP(A1094,HOP!A:C,3,0)</f>
        <v>3752171</v>
      </c>
      <c r="G1094">
        <f>D1094-E1094</f>
        <v>0</v>
      </c>
      <c r="H1094" t="str">
        <f>$H$1&amp;F1094</f>
        <v>,3752171</v>
      </c>
      <c r="I1094" t="str">
        <f>VLOOKUP(A1094,HOP!A:U,21,0)</f>
        <v>直连</v>
      </c>
    </row>
    <row r="1095" hidden="1" spans="1:9">
      <c r="A1095" s="5">
        <v>1027996057</v>
      </c>
      <c r="B1095" t="s">
        <v>100</v>
      </c>
      <c r="C1095" t="s">
        <v>47</v>
      </c>
      <c r="D1095" s="5">
        <v>215.99</v>
      </c>
      <c r="E1095" t="str">
        <f>VLOOKUP(A1095,HOP!A:L,12,0)</f>
        <v>215.99</v>
      </c>
      <c r="F1095" t="str">
        <f>VLOOKUP(A1095,HOP!A:C,3,0)</f>
        <v>3752359</v>
      </c>
      <c r="G1095">
        <f>D1095-E1095</f>
        <v>0</v>
      </c>
      <c r="H1095" t="str">
        <f>$H$1&amp;F1095</f>
        <v>,3752359</v>
      </c>
      <c r="I1095" t="str">
        <f>VLOOKUP(A1095,HOP!A:U,21,0)</f>
        <v>直连</v>
      </c>
    </row>
    <row r="1096" hidden="1" spans="1:9">
      <c r="A1096" s="5">
        <v>1028047445</v>
      </c>
      <c r="B1096" t="s">
        <v>100</v>
      </c>
      <c r="C1096" t="s">
        <v>47</v>
      </c>
      <c r="D1096" s="5">
        <v>261.87</v>
      </c>
      <c r="E1096" t="str">
        <f>VLOOKUP(A1096,HOP!A:L,12,0)</f>
        <v>261.87</v>
      </c>
      <c r="F1096" t="str">
        <f>VLOOKUP(A1096,HOP!A:C,3,0)</f>
        <v>3752723</v>
      </c>
      <c r="G1096">
        <f>D1096-E1096</f>
        <v>0</v>
      </c>
      <c r="H1096" t="str">
        <f>$H$1&amp;F1096</f>
        <v>,3752723</v>
      </c>
      <c r="I1096" t="str">
        <f>VLOOKUP(A1096,HOP!A:U,21,0)</f>
        <v>直连</v>
      </c>
    </row>
    <row r="1097" hidden="1" spans="1:9">
      <c r="A1097" s="5">
        <v>1028048397</v>
      </c>
      <c r="B1097" t="s">
        <v>100</v>
      </c>
      <c r="C1097" t="s">
        <v>47</v>
      </c>
      <c r="D1097" s="5">
        <v>204.64</v>
      </c>
      <c r="E1097" t="str">
        <f>VLOOKUP(A1097,HOP!A:L,12,0)</f>
        <v>204.64</v>
      </c>
      <c r="F1097" t="str">
        <f>VLOOKUP(A1097,HOP!A:C,3,0)</f>
        <v>3752728</v>
      </c>
      <c r="G1097">
        <f>D1097-E1097</f>
        <v>0</v>
      </c>
      <c r="H1097" t="str">
        <f>$H$1&amp;F1097</f>
        <v>,3752728</v>
      </c>
      <c r="I1097" t="str">
        <f>VLOOKUP(A1097,HOP!A:U,21,0)</f>
        <v>直连</v>
      </c>
    </row>
    <row r="1098" hidden="1" spans="1:9">
      <c r="A1098" s="5">
        <v>1028062837</v>
      </c>
      <c r="B1098" t="s">
        <v>100</v>
      </c>
      <c r="C1098" t="s">
        <v>47</v>
      </c>
      <c r="D1098" s="5">
        <v>79.16</v>
      </c>
      <c r="E1098" t="str">
        <f>VLOOKUP(A1098,HOP!A:L,12,0)</f>
        <v>79.16</v>
      </c>
      <c r="F1098" t="str">
        <f>VLOOKUP(A1098,HOP!A:C,3,0)</f>
        <v>3752778</v>
      </c>
      <c r="G1098">
        <f>D1098-E1098</f>
        <v>0</v>
      </c>
      <c r="H1098" t="str">
        <f>$H$1&amp;F1098</f>
        <v>,3752778</v>
      </c>
      <c r="I1098" t="str">
        <f>VLOOKUP(A1098,HOP!A:U,21,0)</f>
        <v>直连</v>
      </c>
    </row>
    <row r="1099" hidden="1" spans="1:9">
      <c r="A1099" s="5">
        <v>1028063861</v>
      </c>
      <c r="B1099" t="s">
        <v>100</v>
      </c>
      <c r="C1099" t="s">
        <v>47</v>
      </c>
      <c r="D1099" s="5">
        <v>324.84</v>
      </c>
      <c r="E1099" t="str">
        <f>VLOOKUP(A1099,HOP!A:L,12,0)</f>
        <v>324.84</v>
      </c>
      <c r="F1099" t="str">
        <f>VLOOKUP(A1099,HOP!A:C,3,0)</f>
        <v>3752780</v>
      </c>
      <c r="G1099">
        <f>D1099-E1099</f>
        <v>0</v>
      </c>
      <c r="H1099" t="str">
        <f>$H$1&amp;F1099</f>
        <v>,3752780</v>
      </c>
      <c r="I1099" t="str">
        <f>VLOOKUP(A1099,HOP!A:U,21,0)</f>
        <v>直连</v>
      </c>
    </row>
    <row r="1100" hidden="1" spans="1:9">
      <c r="A1100" s="5">
        <v>1028064465</v>
      </c>
      <c r="B1100" t="s">
        <v>100</v>
      </c>
      <c r="C1100" t="s">
        <v>47</v>
      </c>
      <c r="D1100" s="5">
        <v>203.86</v>
      </c>
      <c r="E1100" t="str">
        <f>VLOOKUP(A1100,HOP!A:L,12,0)</f>
        <v>203.86</v>
      </c>
      <c r="F1100" t="str">
        <f>VLOOKUP(A1100,HOP!A:C,3,0)</f>
        <v>3752790</v>
      </c>
      <c r="G1100">
        <f>D1100-E1100</f>
        <v>0</v>
      </c>
      <c r="H1100" t="str">
        <f>$H$1&amp;F1100</f>
        <v>,3752790</v>
      </c>
      <c r="I1100" t="str">
        <f>VLOOKUP(A1100,HOP!A:U,21,0)</f>
        <v>直连</v>
      </c>
    </row>
    <row r="1101" hidden="1" spans="1:9">
      <c r="A1101" s="5">
        <v>1028068801</v>
      </c>
      <c r="B1101" t="s">
        <v>100</v>
      </c>
      <c r="C1101" t="s">
        <v>47</v>
      </c>
      <c r="D1101" s="5">
        <v>357.98</v>
      </c>
      <c r="E1101" t="str">
        <f>VLOOKUP(A1101,HOP!A:L,12,0)</f>
        <v>357.98</v>
      </c>
      <c r="F1101" t="str">
        <f>VLOOKUP(A1101,HOP!A:C,3,0)</f>
        <v>3752802</v>
      </c>
      <c r="G1101">
        <f>D1101-E1101</f>
        <v>0</v>
      </c>
      <c r="H1101" t="str">
        <f>$H$1&amp;F1101</f>
        <v>,3752802</v>
      </c>
      <c r="I1101" t="str">
        <f>VLOOKUP(A1101,HOP!A:U,21,0)</f>
        <v>直连</v>
      </c>
    </row>
    <row r="1102" hidden="1" spans="1:9">
      <c r="A1102" s="5">
        <v>1028075249</v>
      </c>
      <c r="B1102" t="s">
        <v>100</v>
      </c>
      <c r="C1102" t="s">
        <v>47</v>
      </c>
      <c r="D1102" s="5">
        <v>91.69</v>
      </c>
      <c r="E1102" t="str">
        <f>VLOOKUP(A1102,HOP!A:L,12,0)</f>
        <v>91.69</v>
      </c>
      <c r="F1102" t="str">
        <f>VLOOKUP(A1102,HOP!A:C,3,0)</f>
        <v>3752832</v>
      </c>
      <c r="G1102">
        <f>D1102-E1102</f>
        <v>0</v>
      </c>
      <c r="H1102" t="str">
        <f>$H$1&amp;F1102</f>
        <v>,3752832</v>
      </c>
      <c r="I1102" t="str">
        <f>VLOOKUP(A1102,HOP!A:U,21,0)</f>
        <v>直连</v>
      </c>
    </row>
    <row r="1103" hidden="1" spans="1:9">
      <c r="A1103" s="5">
        <v>1028092693</v>
      </c>
      <c r="B1103" t="s">
        <v>100</v>
      </c>
      <c r="C1103" t="s">
        <v>47</v>
      </c>
      <c r="D1103" s="5">
        <v>140.68</v>
      </c>
      <c r="E1103" t="str">
        <f>VLOOKUP(A1103,HOP!A:L,12,0)</f>
        <v>140.68</v>
      </c>
      <c r="F1103" t="str">
        <f>VLOOKUP(A1103,HOP!A:C,3,0)</f>
        <v>3752996</v>
      </c>
      <c r="G1103">
        <f>D1103-E1103</f>
        <v>0</v>
      </c>
      <c r="H1103" t="str">
        <f>$H$1&amp;F1103</f>
        <v>,3752996</v>
      </c>
      <c r="I1103" t="str">
        <f>VLOOKUP(A1103,HOP!A:U,21,0)</f>
        <v>直连</v>
      </c>
    </row>
    <row r="1104" hidden="1" spans="1:9">
      <c r="A1104" s="5">
        <v>1028094921</v>
      </c>
      <c r="B1104" t="s">
        <v>100</v>
      </c>
      <c r="C1104" t="s">
        <v>47</v>
      </c>
      <c r="D1104" s="5">
        <v>332.5</v>
      </c>
      <c r="E1104" t="str">
        <f>VLOOKUP(A1104,HOP!A:L,12,0)</f>
        <v>332.50</v>
      </c>
      <c r="F1104" t="str">
        <f>VLOOKUP(A1104,HOP!A:C,3,0)</f>
        <v>3753003</v>
      </c>
      <c r="G1104">
        <f>D1104-E1104</f>
        <v>0</v>
      </c>
      <c r="H1104" t="str">
        <f>$H$1&amp;F1104</f>
        <v>,3753003</v>
      </c>
      <c r="I1104" t="str">
        <f>VLOOKUP(A1104,HOP!A:U,21,0)</f>
        <v>直连</v>
      </c>
    </row>
    <row r="1105" hidden="1" spans="1:9">
      <c r="A1105" s="5">
        <v>1028122521</v>
      </c>
      <c r="B1105" t="s">
        <v>100</v>
      </c>
      <c r="C1105" t="s">
        <v>47</v>
      </c>
      <c r="D1105" s="5">
        <v>76.3</v>
      </c>
      <c r="E1105" t="str">
        <f>VLOOKUP(A1105,HOP!A:L,12,0)</f>
        <v>76.30</v>
      </c>
      <c r="F1105" t="str">
        <f>VLOOKUP(A1105,HOP!A:C,3,0)</f>
        <v>3753138</v>
      </c>
      <c r="G1105">
        <f>D1105-E1105</f>
        <v>0</v>
      </c>
      <c r="H1105" t="str">
        <f>$H$1&amp;F1105</f>
        <v>,3753138</v>
      </c>
      <c r="I1105" t="str">
        <f>VLOOKUP(A1105,HOP!A:U,21,0)</f>
        <v>直连</v>
      </c>
    </row>
    <row r="1106" hidden="1" spans="1:9">
      <c r="A1106" s="5">
        <v>1028141005</v>
      </c>
      <c r="B1106" t="s">
        <v>100</v>
      </c>
      <c r="C1106" t="s">
        <v>47</v>
      </c>
      <c r="D1106" s="5">
        <v>313.61</v>
      </c>
      <c r="E1106" t="str">
        <f>VLOOKUP(A1106,HOP!A:L,12,0)</f>
        <v>313.61</v>
      </c>
      <c r="F1106" t="str">
        <f>VLOOKUP(A1106,HOP!A:C,3,0)</f>
        <v>3753211</v>
      </c>
      <c r="G1106">
        <f>D1106-E1106</f>
        <v>0</v>
      </c>
      <c r="H1106" t="str">
        <f>$H$1&amp;F1106</f>
        <v>,3753211</v>
      </c>
      <c r="I1106" t="str">
        <f>VLOOKUP(A1106,HOP!A:U,21,0)</f>
        <v>直连</v>
      </c>
    </row>
    <row r="1108" spans="4:4">
      <c r="D1108">
        <f>SUM(D2:D1107)</f>
        <v>1379832.97</v>
      </c>
    </row>
    <row r="1109" spans="4:4">
      <c r="D1109" s="6">
        <v>1379832.97</v>
      </c>
    </row>
    <row r="1110" spans="4:4">
      <c r="D1110" s="6">
        <v>1379832.97</v>
      </c>
    </row>
    <row r="1112" spans="1:3">
      <c r="A1112" t="s">
        <v>4051</v>
      </c>
      <c r="C1112">
        <v>486896.62</v>
      </c>
    </row>
    <row r="1113" spans="1:3">
      <c r="A1113" t="s">
        <v>4052</v>
      </c>
      <c r="C1113">
        <v>889413.66</v>
      </c>
    </row>
    <row r="1114" spans="1:3">
      <c r="A1114" t="s">
        <v>4053</v>
      </c>
      <c r="C1114">
        <v>1252.28</v>
      </c>
    </row>
    <row r="1115" spans="1:3">
      <c r="A1115" t="s">
        <v>4054</v>
      </c>
      <c r="C1115">
        <v>2270.41</v>
      </c>
    </row>
    <row r="1116" spans="1:3">
      <c r="A1116" t="s">
        <v>4055</v>
      </c>
      <c r="C1116">
        <f>SUBTOTAL(9,C1112:C1115)</f>
        <v>1379832.97</v>
      </c>
    </row>
    <row r="1119" spans="2:14">
      <c r="B1119">
        <v>1021976505</v>
      </c>
      <c r="C1119">
        <v>3718484</v>
      </c>
      <c r="D1119" t="s">
        <v>4056</v>
      </c>
      <c r="N1119" t="s">
        <v>4057</v>
      </c>
    </row>
    <row r="1120" spans="2:14">
      <c r="B1120">
        <v>1021311677</v>
      </c>
      <c r="C1120">
        <v>3714928</v>
      </c>
      <c r="D1120" t="s">
        <v>4058</v>
      </c>
      <c r="N1120" t="s">
        <v>4057</v>
      </c>
    </row>
    <row r="1121" spans="2:14">
      <c r="B1121">
        <v>376794119</v>
      </c>
      <c r="C1121">
        <v>3634147</v>
      </c>
      <c r="D1121" t="s">
        <v>4059</v>
      </c>
      <c r="N1121" t="s">
        <v>4060</v>
      </c>
    </row>
  </sheetData>
  <autoFilter ref="A1:P1106">
    <filterColumn colId="3">
      <filters>
        <filter val="2051.1"/>
        <filter val="301.2"/>
        <filter val="1029.2"/>
        <filter val="2399.2"/>
        <filter val="2481.2"/>
        <filter val="331.3"/>
        <filter val="3559.4"/>
        <filter val="2299.5"/>
        <filter val="225.6"/>
        <filter val="2639.6"/>
        <filter val="179.7"/>
        <filter val="191.7"/>
        <filter val="979.7"/>
        <filter val="2945.7"/>
        <filter val="6779.7"/>
        <filter val="1441.8"/>
        <filter val="1461.8"/>
        <filter val="259.9"/>
        <filter val="479.9"/>
        <filter val="1371.9"/>
        <filter val="4059.9"/>
        <filter val="2100"/>
        <filter val="3100"/>
        <filter val="4904"/>
        <filter val="507"/>
        <filter val="2508"/>
        <filter val="910"/>
        <filter val="3114"/>
        <filter val="1123"/>
        <filter val="8925"/>
        <filter val="1134"/>
        <filter val="2934"/>
        <filter val="1535"/>
        <filter val="3939"/>
        <filter val="6140"/>
        <filter val="5142"/>
        <filter val="543"/>
        <filter val="1150"/>
        <filter val="1550"/>
        <filter val="151"/>
        <filter val="2151"/>
        <filter val="2556"/>
        <filter val="3956"/>
        <filter val="3958"/>
        <filter val="5160"/>
        <filter val="5967"/>
        <filter val="970"/>
        <filter val="172"/>
        <filter val="1976"/>
        <filter val="8181"/>
        <filter val="3986"/>
        <filter val="1188"/>
        <filter val="591"/>
        <filter val="992"/>
        <filter val="8592"/>
        <filter val="4194"/>
        <filter val="1196"/>
        <filter val="1134.02"/>
        <filter val="1586.02"/>
        <filter val="2268.02"/>
        <filter val="4267.02"/>
        <filter val="1126.03"/>
        <filter val="1954.03"/>
        <filter val="2271.03"/>
        <filter val="1747.04"/>
        <filter val="1907.04"/>
        <filter val="5489.04"/>
        <filter val="6492.04"/>
        <filter val="2269.05"/>
        <filter val="3071.05"/>
        <filter val="9424.05"/>
        <filter val="2289.06"/>
        <filter val="2382.06"/>
        <filter val="3603.06"/>
        <filter val="1338.07"/>
        <filter val="1516.07"/>
        <filter val="2792.07"/>
        <filter val="3137.07"/>
        <filter val="6757.07"/>
        <filter val="1057.08"/>
        <filter val="1601.08"/>
        <filter val="9490.08"/>
        <filter val="1249.09"/>
        <filter val="536.1"/>
        <filter val="666.2"/>
        <filter val="76.3"/>
        <filter val="536.3"/>
        <filter val="3612.3"/>
        <filter val="426.4"/>
        <filter val="472.4"/>
        <filter val="1046.4"/>
        <filter val="1566.4"/>
        <filter val="332.5"/>
        <filter val="906.6"/>
        <filter val="3092.6"/>
        <filter val="3106.6"/>
        <filter val="446.7"/>
        <filter val="846.7"/>
        <filter val="952.7"/>
        <filter val="786.8"/>
        <filter val="8862.9"/>
        <filter val="1600"/>
        <filter val="144.01"/>
        <filter val="189.01"/>
        <filter val="470.01"/>
        <filter val="934.01"/>
        <filter val="268.02"/>
        <filter val="735.02"/>
        <filter val="772.02"/>
        <filter val="934.02"/>
        <filter val="100.03"/>
        <filter val="107.03"/>
        <filter val="153.03"/>
        <filter val="196.03"/>
        <filter val="325.03"/>
        <filter val="750.03"/>
        <filter val="963.03"/>
        <filter val="282.04"/>
        <filter val="318.04"/>
        <filter val="328.04"/>
        <filter val="358.04"/>
        <filter val="326.05"/>
        <filter val="129.06"/>
        <filter val="470.06"/>
        <filter val="909.06"/>
        <filter val="113.07"/>
        <filter val="591.07"/>
        <filter val="215.08"/>
        <filter val="222.08"/>
        <filter val="314.08"/>
        <filter val="443.08"/>
        <filter val="557.08"/>
        <filter val="563.08"/>
        <filter val="696.08"/>
        <filter val="901.08"/>
        <filter val="938.08"/>
        <filter val="648.09"/>
        <filter val="781.09"/>
        <filter val="4611"/>
        <filter val="167.11"/>
        <filter val="388.11"/>
        <filter val="1094.41"/>
        <filter val="1960.41"/>
        <filter val="160.12"/>
        <filter val="210.12"/>
        <filter val="324.12"/>
        <filter val="341.12"/>
        <filter val="475.12"/>
        <filter val="627.12"/>
        <filter val="674.12"/>
        <filter val="696.12"/>
        <filter val="875.12"/>
        <filter val="962.12"/>
        <filter val="2289.42"/>
        <filter val="4613"/>
        <filter val="276.13"/>
        <filter val="598.13"/>
        <filter val="951.13"/>
        <filter val="1228.43"/>
        <filter val="1242.43"/>
        <filter val="3669.43"/>
        <filter val="218.14"/>
        <filter val="469.14"/>
        <filter val="505.14"/>
        <filter val="676.14"/>
        <filter val="1264.44"/>
        <filter val="2017.44"/>
        <filter val="4423.44"/>
        <filter val="114.15"/>
        <filter val="261.15"/>
        <filter val="1629.45"/>
        <filter val="2162.45"/>
        <filter val="4629.45"/>
        <filter val="5496.45"/>
        <filter val="2616"/>
        <filter val="79.16"/>
        <filter val="202.16"/>
        <filter val="343.16"/>
        <filter val="417.16"/>
        <filter val="623.16"/>
        <filter val="800.16"/>
        <filter val="2030.46"/>
        <filter val="233.17"/>
        <filter val="317.17"/>
        <filter val="322.17"/>
        <filter val="1052.47"/>
        <filter val="1124.47"/>
        <filter val="1168.47"/>
        <filter val="1975.47"/>
        <filter val="1618"/>
        <filter val="88.18"/>
        <filter val="326.18"/>
        <filter val="407.18"/>
        <filter val="551.18"/>
        <filter val="560.18"/>
        <filter val="814.18"/>
        <filter val="2122.48"/>
        <filter val="4166.48"/>
        <filter val="635.19"/>
        <filter val="746.19"/>
        <filter val="980.19"/>
        <filter val="3620"/>
        <filter val="81.21"/>
        <filter val="190.21"/>
        <filter val="573.21"/>
        <filter val="748.21"/>
        <filter val="814.21"/>
        <filter val="899.21"/>
        <filter val="919.21"/>
        <filter val="1244.31"/>
        <filter val="88.22"/>
        <filter val="401.22"/>
        <filter val="548.22"/>
        <filter val="567.22"/>
        <filter val="571.22"/>
        <filter val="628.22"/>
        <filter val="881.22"/>
        <filter val="1257.32"/>
        <filter val="2019.32"/>
        <filter val="2554.32"/>
        <filter val="2688.32"/>
        <filter val="2989.32"/>
        <filter val="3966.32"/>
        <filter val="131.23"/>
        <filter val="588.23"/>
        <filter val="1221.33"/>
        <filter val="1278.33"/>
        <filter val="6621.33"/>
        <filter val="354.24"/>
        <filter val="416.24"/>
        <filter val="749.24"/>
        <filter val="2022.34"/>
        <filter val="2956.34"/>
        <filter val="3126.34"/>
        <filter val="7139.34"/>
        <filter val="369.25"/>
        <filter val="390.25"/>
        <filter val="792.25"/>
        <filter val="912.25"/>
        <filter val="5226"/>
        <filter val="248.26"/>
        <filter val="269.26"/>
        <filter val="284.26"/>
        <filter val="344.26"/>
        <filter val="417.26"/>
        <filter val="439.26"/>
        <filter val="2357.36"/>
        <filter val="2823.36"/>
        <filter val="5689.36"/>
        <filter val="199.27"/>
        <filter val="261.27"/>
        <filter val="599.27"/>
        <filter val="1157.37"/>
        <filter val="2015.37"/>
        <filter val="340.28"/>
        <filter val="352.28"/>
        <filter val="415.28"/>
        <filter val="512.28"/>
        <filter val="286.29"/>
        <filter val="314.29"/>
        <filter val="1492.39"/>
        <filter val="65.31"/>
        <filter val="140.31"/>
        <filter val="161.31"/>
        <filter val="286.31"/>
        <filter val="650.31"/>
        <filter val="754.31"/>
        <filter val="232"/>
        <filter val="212.32"/>
        <filter val="349.32"/>
        <filter val="506.32"/>
        <filter val="529.32"/>
        <filter val="563.33"/>
        <filter val="599.33"/>
        <filter val="1015.23"/>
        <filter val="1081.23"/>
        <filter val="1115.23"/>
        <filter val="2400.23"/>
        <filter val="158.34"/>
        <filter val="323.34"/>
        <filter val="501.34"/>
        <filter val="1233.24"/>
        <filter val="2301.24"/>
        <filter val="116.35"/>
        <filter val="223.35"/>
        <filter val="390.35"/>
        <filter val="423.35"/>
        <filter val="623.35"/>
        <filter val="907.35"/>
        <filter val="1131.25"/>
        <filter val="1147.25"/>
        <filter val="1418.25"/>
        <filter val="2420.25"/>
        <filter val="409.36"/>
        <filter val="499.36"/>
        <filter val="581.36"/>
        <filter val="690.36"/>
        <filter val="807.36"/>
        <filter val="2329.26"/>
        <filter val="1237"/>
        <filter val="226.37"/>
        <filter val="310.37"/>
        <filter val="591.37"/>
        <filter val="635.37"/>
        <filter val="1151.27"/>
        <filter val="1207.27"/>
        <filter val="1519.27"/>
        <filter val="-848.28"/>
        <filter val="359.38"/>
        <filter val="440.38"/>
        <filter val="558.38"/>
        <filter val="699.38"/>
        <filter val="891.38"/>
        <filter val="1257.28"/>
        <filter val="1348.28"/>
        <filter val="1692.28"/>
        <filter val="2258.28"/>
        <filter val="2947.28"/>
        <filter val="260.39"/>
        <filter val="2654.29"/>
        <filter val="3286.29"/>
        <filter val="129.41"/>
        <filter val="159.41"/>
        <filter val="760.41"/>
        <filter val="136.42"/>
        <filter val="362.42"/>
        <filter val="421.42"/>
        <filter val="587.42"/>
        <filter val="761.42"/>
        <filter val="857.42"/>
        <filter val="1001.12"/>
        <filter val="1256.12"/>
        <filter val="1337.12"/>
        <filter val="1841.12"/>
        <filter val="5935.12"/>
        <filter val="465.43"/>
        <filter val="1097.13"/>
        <filter val="6244"/>
        <filter val="135.44"/>
        <filter val="415.44"/>
        <filter val="562.44"/>
        <filter val="952.44"/>
        <filter val="1996.14"/>
        <filter val="2201.14"/>
        <filter val="2609.14"/>
        <filter val="3076.14"/>
        <filter val="2645"/>
        <filter val="118.45"/>
        <filter val="158.45"/>
        <filter val="252.45"/>
        <filter val="311.45"/>
        <filter val="330.45"/>
        <filter val="1035.15"/>
        <filter val="2421.15"/>
        <filter val="3915.15"/>
        <filter val="502.46"/>
        <filter val="592.46"/>
        <filter val="1612.16"/>
        <filter val="2142.16"/>
        <filter val="2144.16"/>
        <filter val="2333.16"/>
        <filter val="5552.16"/>
        <filter val="8573.16"/>
        <filter val="129.47"/>
        <filter val="347.47"/>
        <filter val="765.47"/>
        <filter val="3001.17"/>
        <filter val="179.48"/>
        <filter val="249.48"/>
        <filter val="429.48"/>
        <filter val="920.48"/>
        <filter val="2591.18"/>
        <filter val="4125.18"/>
        <filter val="6012.18"/>
        <filter val="242.49"/>
        <filter val="477.49"/>
        <filter val="558.49"/>
        <filter val="1079.19"/>
        <filter val="2139.19"/>
        <filter val="2345.19"/>
        <filter val="95.51"/>
        <filter val="367.51"/>
        <filter val="633.51"/>
        <filter val="1323.81"/>
        <filter val="126.52"/>
        <filter val="236.52"/>
        <filter val="434.52"/>
        <filter val="995.52"/>
        <filter val="1225.82"/>
        <filter val="1832.82"/>
        <filter val="1962.82"/>
        <filter val="166.53"/>
        <filter val="1112.83"/>
        <filter val="2121.83"/>
        <filter val="4788.83"/>
        <filter val="161.54"/>
        <filter val="331.54"/>
        <filter val="608.54"/>
        <filter val="664.54"/>
        <filter val="702.54"/>
        <filter val="769.54"/>
        <filter val="1055.84"/>
        <filter val="1116.84"/>
        <filter val="2236.84"/>
        <filter val="2385.84"/>
        <filter val="2588.84"/>
        <filter val="7284.84"/>
        <filter val="223.55"/>
        <filter val="231.55"/>
        <filter val="276.55"/>
        <filter val="436.55"/>
        <filter val="658.55"/>
        <filter val="1734.85"/>
        <filter val="176.56"/>
        <filter val="709.56"/>
        <filter val="932.56"/>
        <filter val="1508.86"/>
        <filter val="1798.86"/>
        <filter val="3457.86"/>
        <filter val="1657"/>
        <filter val="77.57"/>
        <filter val="155.57"/>
        <filter val="333.57"/>
        <filter val="371.57"/>
        <filter val="929.57"/>
        <filter val="2016.87"/>
        <filter val="2457.87"/>
        <filter val="3457.87"/>
        <filter val="305.58"/>
        <filter val="475.58"/>
        <filter val="483.58"/>
        <filter val="540.58"/>
        <filter val="705.58"/>
        <filter val="918.58"/>
        <filter val="1708.88"/>
        <filter val="2058.88"/>
        <filter val="2388.88"/>
        <filter val="6874.88"/>
        <filter val="184.59"/>
        <filter val="214.59"/>
        <filter val="286.59"/>
        <filter val="640.59"/>
        <filter val="757.59"/>
        <filter val="857.59"/>
        <filter val="1199.89"/>
        <filter val="2186.89"/>
        <filter val="125.61"/>
        <filter val="217.61"/>
        <filter val="313.61"/>
        <filter val="475.61"/>
        <filter val="928.61"/>
        <filter val="1713.71"/>
        <filter val="1802.71"/>
        <filter val="1822.71"/>
        <filter val="1952.71"/>
        <filter val="3913.71"/>
        <filter val="7381.71"/>
        <filter val="237.62"/>
        <filter val="241.62"/>
        <filter val="276.62"/>
        <filter val="368.62"/>
        <filter val="571.62"/>
        <filter val="599.62"/>
        <filter val="1847.72"/>
        <filter val="1903.72"/>
        <filter val="1914.72"/>
        <filter val="2980.72"/>
        <filter val="4014.72"/>
        <filter val="5847.72"/>
        <filter val="9580.72"/>
        <filter val="65.63"/>
        <filter val="257.63"/>
        <filter val="387.63"/>
        <filter val="975.63"/>
        <filter val="1631.73"/>
        <filter val="2210.73"/>
        <filter val="107.64"/>
        <filter val="204.64"/>
        <filter val="236.64"/>
        <filter val="274.64"/>
        <filter val="489.64"/>
        <filter val="680.64"/>
        <filter val="709.64"/>
        <filter val="930.64"/>
        <filter val="2104.74"/>
        <filter val="3691.74"/>
        <filter val="665"/>
        <filter val="134.65"/>
        <filter val="249.65"/>
        <filter val="388.65"/>
        <filter val="479.65"/>
        <filter val="500.65"/>
        <filter val="610.65"/>
        <filter val="1378.75"/>
        <filter val="1650.75"/>
        <filter val="1693.75"/>
        <filter val="3235.75"/>
        <filter val="3583.75"/>
        <filter val="5710.75"/>
        <filter val="9338.75"/>
        <filter val="131.66"/>
        <filter val="249.66"/>
        <filter val="675.66"/>
        <filter val="963.66"/>
        <filter val="1116.76"/>
        <filter val="1896.76"/>
        <filter val="2384.76"/>
        <filter val="106.67"/>
        <filter val="1177.77"/>
        <filter val="140.68"/>
        <filter val="177.68"/>
        <filter val="271.68"/>
        <filter val="578.68"/>
        <filter val="644.68"/>
        <filter val="704.68"/>
        <filter val="718.68"/>
        <filter val="780.68"/>
        <filter val="811.68"/>
        <filter val="1094.78"/>
        <filter val="1097.78"/>
        <filter val="1502.78"/>
        <filter val="2313.78"/>
        <filter val="78.69"/>
        <filter val="91.69"/>
        <filter val="134.69"/>
        <filter val="312.69"/>
        <filter val="1226.79"/>
        <filter val="7619.79"/>
        <filter val="124.71"/>
        <filter val="286.71"/>
        <filter val="307.71"/>
        <filter val="338.71"/>
        <filter val="398.71"/>
        <filter val="802.71"/>
        <filter val="901.71"/>
        <filter val="301.72"/>
        <filter val="417.72"/>
        <filter val="510.72"/>
        <filter val="554.72"/>
        <filter val="788.72"/>
        <filter val="1508.62"/>
        <filter val="3974.62"/>
        <filter val="205.73"/>
        <filter val="239.73"/>
        <filter val="281.73"/>
        <filter val="319.73"/>
        <filter val="333.73"/>
        <filter val="337.73"/>
        <filter val="393.73"/>
        <filter val="586.73"/>
        <filter val="1085.63"/>
        <filter val="1768.63"/>
        <filter val="5642.63"/>
        <filter val="177.74"/>
        <filter val="203.74"/>
        <filter val="582.74"/>
        <filter val="830.74"/>
        <filter val="1097.64"/>
        <filter val="1409.64"/>
        <filter val="1774.64"/>
        <filter val="2375.64"/>
        <filter val="4842.64"/>
        <filter val="160.75"/>
        <filter val="311.75"/>
        <filter val="481.75"/>
        <filter val="504.75"/>
        <filter val="756.75"/>
        <filter val="1776.65"/>
        <filter val="2092.65"/>
        <filter val="2519.65"/>
        <filter val="160.76"/>
        <filter val="161.76"/>
        <filter val="378.76"/>
        <filter val="637.76"/>
        <filter val="917.76"/>
        <filter val="1177.66"/>
        <filter val="4044.66"/>
        <filter val="5043.66"/>
        <filter val="584.77"/>
        <filter val="790.77"/>
        <filter val="882.77"/>
        <filter val="4545.67"/>
        <filter val="265.78"/>
        <filter val="347.78"/>
        <filter val="989.78"/>
        <filter val="1013.68"/>
        <filter val="1244.68"/>
        <filter val="1432.68"/>
        <filter val="1534.68"/>
        <filter val="4584.68"/>
        <filter val="4935.68"/>
        <filter val="385.79"/>
        <filter val="638.79"/>
        <filter val="706.79"/>
        <filter val="852.79"/>
        <filter val="430.81"/>
        <filter val="458.81"/>
        <filter val="920.81"/>
        <filter val="1421.51"/>
        <filter val="86.82"/>
        <filter val="387.82"/>
        <filter val="489.82"/>
        <filter val="654.82"/>
        <filter val="720.82"/>
        <filter val="946.82"/>
        <filter val="2285.52"/>
        <filter val="683"/>
        <filter val="2283"/>
        <filter val="117.83"/>
        <filter val="396.83"/>
        <filter val="565.83"/>
        <filter val="710.83"/>
        <filter val="770.83"/>
        <filter val="1435.53"/>
        <filter val="6284"/>
        <filter val="324.84"/>
        <filter val="1029.54"/>
        <filter val="1102.54"/>
        <filter val="1764.54"/>
        <filter val="2436.54"/>
        <filter val="4563.54"/>
        <filter val="180.85"/>
        <filter val="269.85"/>
        <filter val="425.85"/>
        <filter val="488.85"/>
        <filter val="576.85"/>
        <filter val="813.85"/>
        <filter val="821.85"/>
        <filter val="7109.55"/>
        <filter val="102.86"/>
        <filter val="110.86"/>
        <filter val="180.86"/>
        <filter val="203.86"/>
        <filter val="390.86"/>
        <filter val="423.86"/>
        <filter val="607.86"/>
        <filter val="954.86"/>
        <filter val="1369.56"/>
        <filter val="1472.56"/>
        <filter val="1504.56"/>
        <filter val="4771.56"/>
        <filter val="58.87"/>
        <filter val="261.87"/>
        <filter val="305.87"/>
        <filter val="558.87"/>
        <filter val="590.87"/>
        <filter val="858.87"/>
        <filter val="1003.57"/>
        <filter val="1649.57"/>
        <filter val="2504.57"/>
        <filter val="3504.57"/>
        <filter val="7696.57"/>
        <filter val="132.88"/>
        <filter val="724.88"/>
        <filter val="1958.58"/>
        <filter val="2172.58"/>
        <filter val="2838.58"/>
        <filter val="4172.58"/>
        <filter val="1168.59"/>
        <filter val="1171.59"/>
        <filter val="1228.59"/>
        <filter val="2458.59"/>
        <filter val="4691"/>
        <filter val="318.91"/>
        <filter val="344.91"/>
        <filter val="460.91"/>
        <filter val="637.91"/>
        <filter val="269.92"/>
        <filter val="498.92"/>
        <filter val="507.92"/>
        <filter val="594.92"/>
        <filter val="698.92"/>
        <filter val="872.92"/>
        <filter val="413.93"/>
        <filter val="480.93"/>
        <filter val="1694"/>
        <filter val="375.94"/>
        <filter val="995.94"/>
        <filter val="193.95"/>
        <filter val="207.95"/>
        <filter val="233.95"/>
        <filter val="278.95"/>
        <filter val="555.95"/>
        <filter val="217.96"/>
        <filter val="347.96"/>
        <filter val="402.96"/>
        <filter val="811.96"/>
        <filter val="3297"/>
        <filter val="273.97"/>
        <filter val="287.97"/>
        <filter val="442.97"/>
        <filter val="331.98"/>
        <filter val="357.98"/>
        <filter val="590.98"/>
        <filter val="598.98"/>
        <filter val="215.99"/>
        <filter val="221.99"/>
        <filter val="440.99"/>
        <filter val="1060.91"/>
        <filter val="1285.92"/>
        <filter val="1461.92"/>
        <filter val="2527.92"/>
        <filter val="3557.92"/>
        <filter val="4518.92"/>
        <filter val="1326.94"/>
        <filter val="1928.94"/>
        <filter val="2315.94"/>
        <filter val="2395.94"/>
        <filter val="1396.95"/>
        <filter val="1689.95"/>
        <filter val="3096.95"/>
        <filter val="1988.96"/>
        <filter val="2103.96"/>
        <filter val="2405.96"/>
        <filter val="3997.96"/>
        <filter val="6230.96"/>
        <filter val="1036.97"/>
        <filter val="1197.97"/>
        <filter val="5093.97"/>
        <filter val="1115.98"/>
        <filter val="1312.98"/>
        <filter val="1530.98"/>
        <filter val="1601.98"/>
        <filter val="1674.98"/>
        <filter val="2919.98"/>
        <filter val="1065.99"/>
        <filter val="1663.99"/>
        <filter val="873.1"/>
        <filter val="2403.1"/>
        <filter val="363.3"/>
        <filter val="433.3"/>
        <filter val="477.3"/>
        <filter val="3753.3"/>
        <filter val="117.4"/>
        <filter val="493.4"/>
        <filter val="2787.4"/>
        <filter val="4223.6"/>
        <filter val="673.7"/>
        <filter val="697.7"/>
        <filter val="237.8"/>
        <filter val="2793.9"/>
        <filter val="3300"/>
        <filter val="6702"/>
        <filter val="10629.44"/>
        <filter val="10096.45"/>
        <filter val="1311"/>
        <filter val="1312"/>
        <filter val="12312"/>
        <filter val="2718"/>
        <filter val="1720"/>
        <filter val="1722"/>
        <filter val="1723"/>
        <filter val="728"/>
        <filter val="1734"/>
        <filter val="1737"/>
        <filter val="344"/>
        <filter val="4347"/>
        <filter val="1350"/>
        <filter val="9750"/>
        <filter val="1752"/>
        <filter val="1355"/>
        <filter val="5358"/>
        <filter val="-4311.58"/>
        <filter val="759"/>
        <filter val="1764"/>
        <filter val="1367"/>
        <filter val="1383"/>
        <filter val="786"/>
        <filter val="392"/>
        <filter val="1795"/>
        <filter val="10649.56"/>
        <filter val="15476.77"/>
        <filter val="140.1"/>
        <filter val="280.2"/>
        <filter val="304.2"/>
        <filter val="3084.3"/>
        <filter val="3210.3"/>
        <filter val="290.4"/>
        <filter val="560.4"/>
        <filter val="804.4"/>
        <filter val="1800.4"/>
        <filter val="3500.5"/>
        <filter val="5284.5"/>
        <filter val="128.6"/>
        <filter val="414.6"/>
        <filter val="1320.6"/>
        <filter val="1640.6"/>
        <filter val="5960.6"/>
        <filter val="128.7"/>
        <filter val="1048.7"/>
        <filter val="250.8"/>
        <filter val="880.8"/>
        <filter val="218.9"/>
        <filter val="500.9"/>
        <filter val="600.9"/>
        <filter val="19194.4"/>
        <filter val="400"/>
        <filter val="1802"/>
        <filter val="2002"/>
        <filter val="1804"/>
        <filter val="806"/>
        <filter val="1806"/>
        <filter val="3408"/>
        <filter val="810"/>
        <filter val="1810"/>
        <filter val="4410"/>
        <filter val="5810"/>
        <filter val="2414"/>
        <filter val="1416"/>
        <filter val="3420"/>
        <filter val="2036"/>
        <filter val="2436"/>
        <filter val="9440"/>
        <filter val="3846"/>
        <filter val="3450"/>
        <filter val="451"/>
        <filter val="2460"/>
        <filter val="6067"/>
        <filter val="7068"/>
        <filter val="3069"/>
        <filter val="873"/>
        <filter val="2076"/>
        <filter val="878"/>
        <filter val="1485"/>
        <filter val="888"/>
        <filter val="4890"/>
        <filter val="892"/>
        <filter val="2892"/>
        <filter val="1896"/>
        <filter val="5096"/>
      </filters>
    </filterColumn>
    <filterColumn colId="6">
      <filters>
        <filter val="#N/A"/>
        <filter val="1800.4"/>
        <filter val="1252.2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74"/>
  <sheetViews>
    <sheetView workbookViewId="0">
      <selection activeCell="A1" sqref="A1"/>
    </sheetView>
  </sheetViews>
  <sheetFormatPr defaultColWidth="8.88888888888889" defaultRowHeight="13.2"/>
  <cols>
    <col min="1" max="1" width="11.7777777777778" style="2"/>
    <col min="2" max="16383" width="8.88888888888889" style="2"/>
  </cols>
  <sheetData>
    <row r="1" s="2" customFormat="1" spans="1:22">
      <c r="A1" s="3" t="s">
        <v>4061</v>
      </c>
      <c r="B1" s="3" t="s">
        <v>4062</v>
      </c>
      <c r="C1" s="3" t="s">
        <v>4063</v>
      </c>
      <c r="D1" s="3" t="s">
        <v>4064</v>
      </c>
      <c r="E1" s="3" t="s">
        <v>4065</v>
      </c>
      <c r="F1" s="3" t="s">
        <v>4066</v>
      </c>
      <c r="G1" s="3" t="s">
        <v>4067</v>
      </c>
      <c r="H1" s="3" t="s">
        <v>4068</v>
      </c>
      <c r="I1" s="3" t="s">
        <v>4069</v>
      </c>
      <c r="J1" s="3" t="s">
        <v>4070</v>
      </c>
      <c r="K1" s="3" t="s">
        <v>4071</v>
      </c>
      <c r="L1" s="3" t="s">
        <v>4072</v>
      </c>
      <c r="M1" s="3" t="s">
        <v>4073</v>
      </c>
      <c r="N1" s="3" t="s">
        <v>4074</v>
      </c>
      <c r="O1" s="3" t="s">
        <v>4075</v>
      </c>
      <c r="P1" s="3" t="s">
        <v>4076</v>
      </c>
      <c r="Q1" s="3" t="s">
        <v>4077</v>
      </c>
      <c r="R1" s="3" t="s">
        <v>4078</v>
      </c>
      <c r="S1" s="3" t="s">
        <v>4079</v>
      </c>
      <c r="T1" s="3" t="s">
        <v>4080</v>
      </c>
      <c r="U1" s="3" t="s">
        <v>4081</v>
      </c>
      <c r="V1" s="3" t="s">
        <v>4082</v>
      </c>
    </row>
    <row r="2" s="2" customFormat="1" spans="1:22">
      <c r="A2" s="4">
        <v>803738312</v>
      </c>
      <c r="B2" s="2" t="s">
        <v>4083</v>
      </c>
      <c r="C2" s="2" t="s">
        <v>1406</v>
      </c>
      <c r="D2" s="2" t="s">
        <v>4084</v>
      </c>
      <c r="E2" s="2" t="s">
        <v>4085</v>
      </c>
      <c r="F2" s="2" t="s">
        <v>4086</v>
      </c>
      <c r="G2" s="2" t="s">
        <v>4087</v>
      </c>
      <c r="H2" s="2" t="s">
        <v>4088</v>
      </c>
      <c r="I2" s="2" t="s">
        <v>4089</v>
      </c>
      <c r="J2" s="2" t="s">
        <v>4090</v>
      </c>
      <c r="K2" s="2" t="s">
        <v>4089</v>
      </c>
      <c r="L2" s="2" t="s">
        <v>4089</v>
      </c>
      <c r="M2" s="2" t="s">
        <v>4091</v>
      </c>
      <c r="N2" s="2" t="s">
        <v>4091</v>
      </c>
      <c r="O2" s="2" t="s">
        <v>49</v>
      </c>
      <c r="P2" s="2" t="s">
        <v>4092</v>
      </c>
      <c r="Q2" s="2" t="s">
        <v>4093</v>
      </c>
      <c r="R2" s="2" t="s">
        <v>4094</v>
      </c>
      <c r="S2" s="2" t="s">
        <v>4095</v>
      </c>
      <c r="T2" s="2" t="s">
        <v>4096</v>
      </c>
      <c r="U2" s="2" t="s">
        <v>4097</v>
      </c>
      <c r="V2" s="2" t="s">
        <v>4098</v>
      </c>
    </row>
    <row r="3" s="2" customFormat="1" spans="1:22">
      <c r="A3" s="4">
        <v>813908536</v>
      </c>
      <c r="B3" s="2" t="s">
        <v>4099</v>
      </c>
      <c r="C3" s="2" t="s">
        <v>1411</v>
      </c>
      <c r="D3" s="2" t="s">
        <v>4100</v>
      </c>
      <c r="E3" s="2" t="s">
        <v>4101</v>
      </c>
      <c r="F3" s="2" t="s">
        <v>4102</v>
      </c>
      <c r="G3" s="2" t="s">
        <v>4087</v>
      </c>
      <c r="H3" s="2" t="s">
        <v>4088</v>
      </c>
      <c r="I3" s="2" t="s">
        <v>1414</v>
      </c>
      <c r="J3" s="2" t="s">
        <v>4090</v>
      </c>
      <c r="K3" s="2" t="s">
        <v>1414</v>
      </c>
      <c r="L3" s="2" t="s">
        <v>1414</v>
      </c>
      <c r="M3" s="2" t="s">
        <v>4091</v>
      </c>
      <c r="N3" s="2" t="s">
        <v>4091</v>
      </c>
      <c r="O3" s="2" t="s">
        <v>49</v>
      </c>
      <c r="P3" s="2" t="s">
        <v>4092</v>
      </c>
      <c r="Q3" s="2" t="s">
        <v>4093</v>
      </c>
      <c r="R3" s="2" t="s">
        <v>4103</v>
      </c>
      <c r="S3" s="2" t="s">
        <v>4095</v>
      </c>
      <c r="T3" s="2" t="s">
        <v>4096</v>
      </c>
      <c r="U3" s="2" t="s">
        <v>4097</v>
      </c>
      <c r="V3" s="2" t="s">
        <v>4104</v>
      </c>
    </row>
    <row r="4" s="2" customFormat="1" spans="1:22">
      <c r="A4" s="4">
        <v>347444739</v>
      </c>
      <c r="B4" s="2" t="s">
        <v>4105</v>
      </c>
      <c r="C4" s="2" t="s">
        <v>832</v>
      </c>
      <c r="D4" s="2" t="s">
        <v>4106</v>
      </c>
      <c r="E4" s="2" t="s">
        <v>4107</v>
      </c>
      <c r="F4" s="2" t="s">
        <v>4108</v>
      </c>
      <c r="G4" s="2" t="s">
        <v>4087</v>
      </c>
      <c r="H4" s="2" t="s">
        <v>4088</v>
      </c>
      <c r="I4" s="2" t="s">
        <v>834</v>
      </c>
      <c r="J4" s="2" t="s">
        <v>4090</v>
      </c>
      <c r="K4" s="2" t="s">
        <v>834</v>
      </c>
      <c r="L4" s="2" t="s">
        <v>834</v>
      </c>
      <c r="M4" s="2" t="s">
        <v>4091</v>
      </c>
      <c r="N4" s="2" t="s">
        <v>4091</v>
      </c>
      <c r="O4" s="2" t="s">
        <v>49</v>
      </c>
      <c r="P4" s="2" t="s">
        <v>4092</v>
      </c>
      <c r="Q4" s="2" t="s">
        <v>4093</v>
      </c>
      <c r="R4" s="2" t="s">
        <v>4109</v>
      </c>
      <c r="S4" s="2" t="s">
        <v>4095</v>
      </c>
      <c r="T4" s="2" t="s">
        <v>4096</v>
      </c>
      <c r="U4" s="2" t="s">
        <v>4097</v>
      </c>
      <c r="V4" s="2" t="s">
        <v>4110</v>
      </c>
    </row>
    <row r="5" s="2" customFormat="1" spans="1:22">
      <c r="A5" s="4">
        <v>348126007</v>
      </c>
      <c r="B5" s="2" t="s">
        <v>4111</v>
      </c>
      <c r="C5" s="2" t="s">
        <v>836</v>
      </c>
      <c r="D5" s="2" t="s">
        <v>4112</v>
      </c>
      <c r="E5" s="2" t="s">
        <v>4113</v>
      </c>
      <c r="F5" s="2" t="s">
        <v>4114</v>
      </c>
      <c r="G5" s="2" t="s">
        <v>4087</v>
      </c>
      <c r="H5" s="2" t="s">
        <v>4088</v>
      </c>
      <c r="I5" s="2" t="s">
        <v>839</v>
      </c>
      <c r="J5" s="2" t="s">
        <v>4090</v>
      </c>
      <c r="K5" s="2" t="s">
        <v>839</v>
      </c>
      <c r="L5" s="2" t="s">
        <v>839</v>
      </c>
      <c r="M5" s="2" t="s">
        <v>4091</v>
      </c>
      <c r="N5" s="2" t="s">
        <v>4091</v>
      </c>
      <c r="O5" s="2" t="s">
        <v>49</v>
      </c>
      <c r="P5" s="2" t="s">
        <v>4092</v>
      </c>
      <c r="Q5" s="2" t="s">
        <v>4093</v>
      </c>
      <c r="R5" s="2" t="s">
        <v>4115</v>
      </c>
      <c r="S5" s="2" t="s">
        <v>4095</v>
      </c>
      <c r="T5" s="2" t="s">
        <v>4096</v>
      </c>
      <c r="U5" s="2" t="s">
        <v>4097</v>
      </c>
      <c r="V5" s="2" t="s">
        <v>4116</v>
      </c>
    </row>
    <row r="6" s="2" customFormat="1" spans="1:22">
      <c r="A6" s="4">
        <v>870457961</v>
      </c>
      <c r="B6" s="2" t="s">
        <v>4117</v>
      </c>
      <c r="C6" s="2" t="s">
        <v>1432</v>
      </c>
      <c r="D6" s="2" t="s">
        <v>4118</v>
      </c>
      <c r="E6" s="2" t="s">
        <v>4119</v>
      </c>
      <c r="F6" s="2" t="s">
        <v>4102</v>
      </c>
      <c r="G6" s="2" t="s">
        <v>4087</v>
      </c>
      <c r="H6" s="2" t="s">
        <v>4088</v>
      </c>
      <c r="I6" s="2" t="s">
        <v>1434</v>
      </c>
      <c r="J6" s="2" t="s">
        <v>4090</v>
      </c>
      <c r="K6" s="2" t="s">
        <v>1434</v>
      </c>
      <c r="L6" s="2" t="s">
        <v>1434</v>
      </c>
      <c r="M6" s="2" t="s">
        <v>4091</v>
      </c>
      <c r="N6" s="2" t="s">
        <v>4091</v>
      </c>
      <c r="O6" s="2" t="s">
        <v>49</v>
      </c>
      <c r="P6" s="2" t="s">
        <v>4092</v>
      </c>
      <c r="Q6" s="2" t="s">
        <v>4093</v>
      </c>
      <c r="R6" s="2" t="s">
        <v>4120</v>
      </c>
      <c r="S6" s="2" t="s">
        <v>4095</v>
      </c>
      <c r="T6" s="2" t="s">
        <v>4096</v>
      </c>
      <c r="U6" s="2" t="s">
        <v>4097</v>
      </c>
      <c r="V6" s="2" t="s">
        <v>4121</v>
      </c>
    </row>
    <row r="7" s="2" customFormat="1" spans="1:22">
      <c r="A7" s="4">
        <v>350049011</v>
      </c>
      <c r="B7" s="2" t="s">
        <v>4122</v>
      </c>
      <c r="C7" s="2" t="s">
        <v>43</v>
      </c>
      <c r="D7" s="2" t="s">
        <v>4123</v>
      </c>
      <c r="E7" s="2" t="s">
        <v>4124</v>
      </c>
      <c r="F7" s="2" t="s">
        <v>4125</v>
      </c>
      <c r="G7" s="2" t="s">
        <v>4087</v>
      </c>
      <c r="H7" s="2" t="s">
        <v>4088</v>
      </c>
      <c r="I7" s="2" t="s">
        <v>4126</v>
      </c>
      <c r="J7" s="2" t="s">
        <v>4090</v>
      </c>
      <c r="K7" s="2" t="s">
        <v>4126</v>
      </c>
      <c r="L7" s="2" t="s">
        <v>49</v>
      </c>
      <c r="M7" s="2" t="s">
        <v>4127</v>
      </c>
      <c r="N7" s="2" t="s">
        <v>4127</v>
      </c>
      <c r="O7" s="2" t="s">
        <v>49</v>
      </c>
      <c r="P7" s="2" t="s">
        <v>4092</v>
      </c>
      <c r="Q7" s="2" t="s">
        <v>4093</v>
      </c>
      <c r="R7" s="2" t="s">
        <v>4128</v>
      </c>
      <c r="S7" s="2" t="s">
        <v>4095</v>
      </c>
      <c r="T7" s="2" t="s">
        <v>4096</v>
      </c>
      <c r="U7" s="2" t="s">
        <v>4097</v>
      </c>
      <c r="V7" s="2" t="s">
        <v>4129</v>
      </c>
    </row>
    <row r="8" s="2" customFormat="1" spans="1:22">
      <c r="A8" s="4">
        <v>842618516</v>
      </c>
      <c r="B8" s="2" t="s">
        <v>4130</v>
      </c>
      <c r="C8" s="2" t="s">
        <v>1416</v>
      </c>
      <c r="D8" s="2" t="s">
        <v>4131</v>
      </c>
      <c r="E8" s="2" t="s">
        <v>4132</v>
      </c>
      <c r="F8" s="2" t="s">
        <v>4114</v>
      </c>
      <c r="G8" s="2" t="s">
        <v>4087</v>
      </c>
      <c r="H8" s="2" t="s">
        <v>4088</v>
      </c>
      <c r="I8" s="2" t="s">
        <v>1418</v>
      </c>
      <c r="J8" s="2" t="s">
        <v>4090</v>
      </c>
      <c r="K8" s="2" t="s">
        <v>1418</v>
      </c>
      <c r="L8" s="2" t="s">
        <v>1418</v>
      </c>
      <c r="M8" s="2" t="s">
        <v>4091</v>
      </c>
      <c r="N8" s="2" t="s">
        <v>4091</v>
      </c>
      <c r="O8" s="2" t="s">
        <v>49</v>
      </c>
      <c r="P8" s="2" t="s">
        <v>4092</v>
      </c>
      <c r="Q8" s="2" t="s">
        <v>4093</v>
      </c>
      <c r="R8" s="2" t="s">
        <v>4133</v>
      </c>
      <c r="S8" s="2" t="s">
        <v>4095</v>
      </c>
      <c r="T8" s="2" t="s">
        <v>4096</v>
      </c>
      <c r="U8" s="2" t="s">
        <v>4097</v>
      </c>
      <c r="V8" s="2" t="s">
        <v>4098</v>
      </c>
    </row>
    <row r="9" s="2" customFormat="1" spans="1:22">
      <c r="A9" s="4">
        <v>354410847</v>
      </c>
      <c r="B9" s="2" t="s">
        <v>4134</v>
      </c>
      <c r="C9" s="2" t="s">
        <v>841</v>
      </c>
      <c r="D9" s="2" t="s">
        <v>4135</v>
      </c>
      <c r="E9" s="2" t="s">
        <v>4136</v>
      </c>
      <c r="F9" s="2" t="s">
        <v>4108</v>
      </c>
      <c r="G9" s="2" t="s">
        <v>4087</v>
      </c>
      <c r="H9" s="2" t="s">
        <v>4088</v>
      </c>
      <c r="I9" s="2" t="s">
        <v>844</v>
      </c>
      <c r="J9" s="2" t="s">
        <v>4090</v>
      </c>
      <c r="K9" s="2" t="s">
        <v>844</v>
      </c>
      <c r="L9" s="2" t="s">
        <v>844</v>
      </c>
      <c r="M9" s="2" t="s">
        <v>4091</v>
      </c>
      <c r="N9" s="2" t="s">
        <v>4091</v>
      </c>
      <c r="O9" s="2" t="s">
        <v>49</v>
      </c>
      <c r="P9" s="2" t="s">
        <v>4092</v>
      </c>
      <c r="Q9" s="2" t="s">
        <v>4093</v>
      </c>
      <c r="R9" s="2" t="s">
        <v>4137</v>
      </c>
      <c r="S9" s="2" t="s">
        <v>4095</v>
      </c>
      <c r="T9" s="2" t="s">
        <v>4096</v>
      </c>
      <c r="U9" s="2" t="s">
        <v>4097</v>
      </c>
      <c r="V9" s="2" t="s">
        <v>4116</v>
      </c>
    </row>
    <row r="10" s="2" customFormat="1" spans="1:22">
      <c r="A10" s="4">
        <v>897858253</v>
      </c>
      <c r="B10" s="2" t="s">
        <v>4138</v>
      </c>
      <c r="C10" s="2" t="s">
        <v>1488</v>
      </c>
      <c r="D10" s="2" t="s">
        <v>4139</v>
      </c>
      <c r="E10" s="2" t="s">
        <v>4140</v>
      </c>
      <c r="F10" s="2" t="s">
        <v>4108</v>
      </c>
      <c r="G10" s="2" t="s">
        <v>4087</v>
      </c>
      <c r="H10" s="2" t="s">
        <v>4088</v>
      </c>
      <c r="I10" s="2" t="s">
        <v>1491</v>
      </c>
      <c r="J10" s="2" t="s">
        <v>4090</v>
      </c>
      <c r="K10" s="2" t="s">
        <v>1491</v>
      </c>
      <c r="L10" s="2" t="s">
        <v>1491</v>
      </c>
      <c r="M10" s="2" t="s">
        <v>4091</v>
      </c>
      <c r="N10" s="2" t="s">
        <v>4091</v>
      </c>
      <c r="O10" s="2" t="s">
        <v>49</v>
      </c>
      <c r="P10" s="2" t="s">
        <v>4092</v>
      </c>
      <c r="Q10" s="2" t="s">
        <v>4093</v>
      </c>
      <c r="R10" s="2" t="s">
        <v>4141</v>
      </c>
      <c r="S10" s="2" t="s">
        <v>4095</v>
      </c>
      <c r="T10" s="2" t="s">
        <v>4096</v>
      </c>
      <c r="U10" s="2" t="s">
        <v>4097</v>
      </c>
      <c r="V10" s="2" t="s">
        <v>4142</v>
      </c>
    </row>
    <row r="11" s="2" customFormat="1" spans="1:22">
      <c r="A11" s="4">
        <v>861139524</v>
      </c>
      <c r="B11" s="2" t="s">
        <v>4143</v>
      </c>
      <c r="C11" s="2" t="s">
        <v>1420</v>
      </c>
      <c r="D11" s="2" t="s">
        <v>4144</v>
      </c>
      <c r="E11" s="2" t="s">
        <v>4145</v>
      </c>
      <c r="F11" s="2" t="s">
        <v>4102</v>
      </c>
      <c r="G11" s="2" t="s">
        <v>4087</v>
      </c>
      <c r="H11" s="2" t="s">
        <v>4088</v>
      </c>
      <c r="I11" s="2" t="s">
        <v>1422</v>
      </c>
      <c r="J11" s="2" t="s">
        <v>4090</v>
      </c>
      <c r="K11" s="2" t="s">
        <v>1422</v>
      </c>
      <c r="L11" s="2" t="s">
        <v>1422</v>
      </c>
      <c r="M11" s="2" t="s">
        <v>4091</v>
      </c>
      <c r="N11" s="2" t="s">
        <v>4091</v>
      </c>
      <c r="O11" s="2" t="s">
        <v>49</v>
      </c>
      <c r="P11" s="2" t="s">
        <v>4092</v>
      </c>
      <c r="Q11" s="2" t="s">
        <v>4093</v>
      </c>
      <c r="R11" s="2" t="s">
        <v>4146</v>
      </c>
      <c r="S11" s="2" t="s">
        <v>4095</v>
      </c>
      <c r="T11" s="2" t="s">
        <v>4096</v>
      </c>
      <c r="U11" s="2" t="s">
        <v>4097</v>
      </c>
      <c r="V11" s="2" t="s">
        <v>4104</v>
      </c>
    </row>
    <row r="12" s="2" customFormat="1" spans="1:22">
      <c r="A12" s="4">
        <v>861568360</v>
      </c>
      <c r="B12" s="2" t="s">
        <v>4147</v>
      </c>
      <c r="C12" s="2" t="s">
        <v>1424</v>
      </c>
      <c r="D12" s="2" t="s">
        <v>4148</v>
      </c>
      <c r="E12" s="2" t="s">
        <v>4149</v>
      </c>
      <c r="F12" s="2" t="s">
        <v>4150</v>
      </c>
      <c r="G12" s="2" t="s">
        <v>4087</v>
      </c>
      <c r="H12" s="2" t="s">
        <v>4088</v>
      </c>
      <c r="I12" s="2" t="s">
        <v>1426</v>
      </c>
      <c r="J12" s="2" t="s">
        <v>4090</v>
      </c>
      <c r="K12" s="2" t="s">
        <v>1426</v>
      </c>
      <c r="L12" s="2" t="s">
        <v>1426</v>
      </c>
      <c r="M12" s="2" t="s">
        <v>4091</v>
      </c>
      <c r="N12" s="2" t="s">
        <v>4091</v>
      </c>
      <c r="O12" s="2" t="s">
        <v>49</v>
      </c>
      <c r="P12" s="2" t="s">
        <v>4092</v>
      </c>
      <c r="Q12" s="2" t="s">
        <v>4093</v>
      </c>
      <c r="R12" s="2" t="s">
        <v>4151</v>
      </c>
      <c r="S12" s="2" t="s">
        <v>4095</v>
      </c>
      <c r="T12" s="2" t="s">
        <v>4096</v>
      </c>
      <c r="U12" s="2" t="s">
        <v>4097</v>
      </c>
      <c r="V12" s="2" t="s">
        <v>4098</v>
      </c>
    </row>
    <row r="13" s="2" customFormat="1" spans="1:22">
      <c r="A13" s="4">
        <v>355851483</v>
      </c>
      <c r="B13" s="2" t="s">
        <v>4152</v>
      </c>
      <c r="C13" s="2" t="s">
        <v>846</v>
      </c>
      <c r="D13" s="2" t="s">
        <v>4153</v>
      </c>
      <c r="E13" s="2" t="s">
        <v>4154</v>
      </c>
      <c r="F13" s="2" t="s">
        <v>4086</v>
      </c>
      <c r="G13" s="2" t="s">
        <v>4087</v>
      </c>
      <c r="H13" s="2" t="s">
        <v>4088</v>
      </c>
      <c r="I13" s="2" t="s">
        <v>849</v>
      </c>
      <c r="J13" s="2" t="s">
        <v>4090</v>
      </c>
      <c r="K13" s="2" t="s">
        <v>849</v>
      </c>
      <c r="L13" s="2" t="s">
        <v>849</v>
      </c>
      <c r="M13" s="2" t="s">
        <v>4091</v>
      </c>
      <c r="N13" s="2" t="s">
        <v>4091</v>
      </c>
      <c r="O13" s="2" t="s">
        <v>49</v>
      </c>
      <c r="P13" s="2" t="s">
        <v>4092</v>
      </c>
      <c r="Q13" s="2" t="s">
        <v>4093</v>
      </c>
      <c r="R13" s="2" t="s">
        <v>4155</v>
      </c>
      <c r="S13" s="2" t="s">
        <v>4095</v>
      </c>
      <c r="T13" s="2" t="s">
        <v>4096</v>
      </c>
      <c r="U13" s="2" t="s">
        <v>4097</v>
      </c>
      <c r="V13" s="2" t="s">
        <v>4116</v>
      </c>
    </row>
    <row r="14" s="2" customFormat="1" spans="1:22">
      <c r="A14" s="4">
        <v>864543876</v>
      </c>
      <c r="B14" s="2" t="s">
        <v>4152</v>
      </c>
      <c r="C14" s="2" t="s">
        <v>1428</v>
      </c>
      <c r="D14" s="2" t="s">
        <v>4156</v>
      </c>
      <c r="E14" s="2" t="s">
        <v>4157</v>
      </c>
      <c r="F14" s="2" t="s">
        <v>4108</v>
      </c>
      <c r="G14" s="2" t="s">
        <v>4087</v>
      </c>
      <c r="H14" s="2" t="s">
        <v>4088</v>
      </c>
      <c r="I14" s="2" t="s">
        <v>1430</v>
      </c>
      <c r="J14" s="2" t="s">
        <v>4090</v>
      </c>
      <c r="K14" s="2" t="s">
        <v>1430</v>
      </c>
      <c r="L14" s="2" t="s">
        <v>1430</v>
      </c>
      <c r="M14" s="2" t="s">
        <v>4091</v>
      </c>
      <c r="N14" s="2" t="s">
        <v>4091</v>
      </c>
      <c r="O14" s="2" t="s">
        <v>49</v>
      </c>
      <c r="P14" s="2" t="s">
        <v>4092</v>
      </c>
      <c r="Q14" s="2" t="s">
        <v>4093</v>
      </c>
      <c r="R14" s="2" t="s">
        <v>4158</v>
      </c>
      <c r="S14" s="2" t="s">
        <v>4095</v>
      </c>
      <c r="T14" s="2" t="s">
        <v>4096</v>
      </c>
      <c r="U14" s="2" t="s">
        <v>4097</v>
      </c>
      <c r="V14" s="2" t="s">
        <v>4098</v>
      </c>
    </row>
    <row r="15" s="2" customFormat="1" spans="1:22">
      <c r="A15" s="4">
        <v>871729056</v>
      </c>
      <c r="B15" s="2" t="s">
        <v>4159</v>
      </c>
      <c r="C15" s="2" t="s">
        <v>1436</v>
      </c>
      <c r="D15" s="2" t="s">
        <v>4160</v>
      </c>
      <c r="E15" s="2" t="s">
        <v>4161</v>
      </c>
      <c r="F15" s="2" t="s">
        <v>4150</v>
      </c>
      <c r="G15" s="2" t="s">
        <v>4087</v>
      </c>
      <c r="H15" s="2" t="s">
        <v>4088</v>
      </c>
      <c r="I15" s="2" t="s">
        <v>1438</v>
      </c>
      <c r="J15" s="2" t="s">
        <v>4090</v>
      </c>
      <c r="K15" s="2" t="s">
        <v>1438</v>
      </c>
      <c r="L15" s="2" t="s">
        <v>1438</v>
      </c>
      <c r="M15" s="2" t="s">
        <v>4091</v>
      </c>
      <c r="N15" s="2" t="s">
        <v>4091</v>
      </c>
      <c r="O15" s="2" t="s">
        <v>49</v>
      </c>
      <c r="P15" s="2" t="s">
        <v>4092</v>
      </c>
      <c r="Q15" s="2" t="s">
        <v>4093</v>
      </c>
      <c r="R15" s="2" t="s">
        <v>4162</v>
      </c>
      <c r="S15" s="2" t="s">
        <v>4095</v>
      </c>
      <c r="T15" s="2" t="s">
        <v>4096</v>
      </c>
      <c r="U15" s="2" t="s">
        <v>4097</v>
      </c>
      <c r="V15" s="2" t="s">
        <v>4098</v>
      </c>
    </row>
    <row r="16" s="2" customFormat="1" spans="1:22">
      <c r="A16" s="4">
        <v>588375382</v>
      </c>
      <c r="B16" s="2" t="s">
        <v>4163</v>
      </c>
      <c r="C16" s="2" t="s">
        <v>1101</v>
      </c>
      <c r="D16" s="2" t="s">
        <v>4164</v>
      </c>
      <c r="E16" s="2" t="s">
        <v>4165</v>
      </c>
      <c r="F16" s="2" t="s">
        <v>4114</v>
      </c>
      <c r="G16" s="2" t="s">
        <v>4087</v>
      </c>
      <c r="H16" s="2" t="s">
        <v>4088</v>
      </c>
      <c r="I16" s="2" t="s">
        <v>1104</v>
      </c>
      <c r="J16" s="2" t="s">
        <v>4090</v>
      </c>
      <c r="K16" s="2" t="s">
        <v>1104</v>
      </c>
      <c r="L16" s="2" t="s">
        <v>1104</v>
      </c>
      <c r="M16" s="2" t="s">
        <v>4091</v>
      </c>
      <c r="N16" s="2" t="s">
        <v>4091</v>
      </c>
      <c r="O16" s="2" t="s">
        <v>49</v>
      </c>
      <c r="P16" s="2" t="s">
        <v>4092</v>
      </c>
      <c r="Q16" s="2" t="s">
        <v>4093</v>
      </c>
      <c r="R16" s="2" t="s">
        <v>4166</v>
      </c>
      <c r="S16" s="2" t="s">
        <v>4095</v>
      </c>
      <c r="T16" s="2" t="s">
        <v>4096</v>
      </c>
      <c r="U16" s="2" t="s">
        <v>4097</v>
      </c>
      <c r="V16" s="2" t="s">
        <v>4142</v>
      </c>
    </row>
    <row r="17" s="2" customFormat="1" spans="1:22">
      <c r="A17" s="4">
        <v>878964484</v>
      </c>
      <c r="B17" s="2" t="s">
        <v>4163</v>
      </c>
      <c r="C17" s="2" t="s">
        <v>1440</v>
      </c>
      <c r="D17" s="2" t="s">
        <v>4167</v>
      </c>
      <c r="E17" s="2" t="s">
        <v>4168</v>
      </c>
      <c r="F17" s="2" t="s">
        <v>4108</v>
      </c>
      <c r="G17" s="2" t="s">
        <v>4087</v>
      </c>
      <c r="H17" s="2" t="s">
        <v>4088</v>
      </c>
      <c r="I17" s="2" t="s">
        <v>1442</v>
      </c>
      <c r="J17" s="2" t="s">
        <v>4090</v>
      </c>
      <c r="K17" s="2" t="s">
        <v>1442</v>
      </c>
      <c r="L17" s="2" t="s">
        <v>1442</v>
      </c>
      <c r="M17" s="2" t="s">
        <v>4091</v>
      </c>
      <c r="N17" s="2" t="s">
        <v>4091</v>
      </c>
      <c r="O17" s="2" t="s">
        <v>49</v>
      </c>
      <c r="P17" s="2" t="s">
        <v>4092</v>
      </c>
      <c r="Q17" s="2" t="s">
        <v>4093</v>
      </c>
      <c r="R17" s="2" t="s">
        <v>4169</v>
      </c>
      <c r="S17" s="2" t="s">
        <v>4095</v>
      </c>
      <c r="T17" s="2" t="s">
        <v>4096</v>
      </c>
      <c r="U17" s="2" t="s">
        <v>4097</v>
      </c>
      <c r="V17" s="2" t="s">
        <v>4098</v>
      </c>
    </row>
    <row r="18" s="2" customFormat="1" spans="1:22">
      <c r="A18" s="4">
        <v>589590490</v>
      </c>
      <c r="B18" s="2" t="s">
        <v>4170</v>
      </c>
      <c r="C18" s="2" t="s">
        <v>124</v>
      </c>
      <c r="D18" s="2" t="s">
        <v>4171</v>
      </c>
      <c r="E18" s="2" t="s">
        <v>4172</v>
      </c>
      <c r="F18" s="2" t="s">
        <v>4150</v>
      </c>
      <c r="G18" s="2" t="s">
        <v>4087</v>
      </c>
      <c r="H18" s="2" t="s">
        <v>4088</v>
      </c>
      <c r="I18" s="2" t="s">
        <v>4173</v>
      </c>
      <c r="J18" s="2" t="s">
        <v>4090</v>
      </c>
      <c r="K18" s="2" t="s">
        <v>4173</v>
      </c>
      <c r="L18" s="2" t="s">
        <v>49</v>
      </c>
      <c r="M18" s="2" t="s">
        <v>4174</v>
      </c>
      <c r="N18" s="2" t="s">
        <v>4174</v>
      </c>
      <c r="O18" s="2" t="s">
        <v>49</v>
      </c>
      <c r="P18" s="2" t="s">
        <v>4092</v>
      </c>
      <c r="Q18" s="2" t="s">
        <v>4093</v>
      </c>
      <c r="R18" s="2" t="s">
        <v>4175</v>
      </c>
      <c r="S18" s="2" t="s">
        <v>4095</v>
      </c>
      <c r="T18" s="2" t="s">
        <v>4096</v>
      </c>
      <c r="U18" s="2" t="s">
        <v>4097</v>
      </c>
      <c r="V18" s="2" t="s">
        <v>4176</v>
      </c>
    </row>
    <row r="19" s="2" customFormat="1" spans="1:22">
      <c r="A19" s="4">
        <v>359572183</v>
      </c>
      <c r="B19" s="2" t="s">
        <v>4170</v>
      </c>
      <c r="C19" s="2" t="s">
        <v>851</v>
      </c>
      <c r="D19" s="2" t="s">
        <v>4177</v>
      </c>
      <c r="E19" s="2" t="s">
        <v>4178</v>
      </c>
      <c r="F19" s="2" t="s">
        <v>4179</v>
      </c>
      <c r="G19" s="2" t="s">
        <v>4087</v>
      </c>
      <c r="H19" s="2" t="s">
        <v>4088</v>
      </c>
      <c r="I19" s="2" t="s">
        <v>854</v>
      </c>
      <c r="J19" s="2" t="s">
        <v>4090</v>
      </c>
      <c r="K19" s="2" t="s">
        <v>854</v>
      </c>
      <c r="L19" s="2" t="s">
        <v>854</v>
      </c>
      <c r="M19" s="2" t="s">
        <v>4091</v>
      </c>
      <c r="N19" s="2" t="s">
        <v>4091</v>
      </c>
      <c r="O19" s="2" t="s">
        <v>49</v>
      </c>
      <c r="P19" s="2" t="s">
        <v>4092</v>
      </c>
      <c r="Q19" s="2" t="s">
        <v>4093</v>
      </c>
      <c r="R19" s="2" t="s">
        <v>4180</v>
      </c>
      <c r="S19" s="2" t="s">
        <v>4095</v>
      </c>
      <c r="T19" s="2" t="s">
        <v>4096</v>
      </c>
      <c r="U19" s="2" t="s">
        <v>4097</v>
      </c>
      <c r="V19" s="2" t="s">
        <v>4181</v>
      </c>
    </row>
    <row r="20" s="2" customFormat="1" spans="1:22">
      <c r="A20" s="4">
        <v>884294412</v>
      </c>
      <c r="B20" s="2" t="s">
        <v>4182</v>
      </c>
      <c r="C20" s="2" t="s">
        <v>4183</v>
      </c>
      <c r="D20" s="2" t="s">
        <v>4184</v>
      </c>
      <c r="E20" s="2" t="s">
        <v>4185</v>
      </c>
      <c r="F20" s="2" t="s">
        <v>4108</v>
      </c>
      <c r="G20" s="2" t="s">
        <v>4087</v>
      </c>
      <c r="H20" s="2" t="s">
        <v>4088</v>
      </c>
      <c r="I20" s="2" t="s">
        <v>1446</v>
      </c>
      <c r="J20" s="2" t="s">
        <v>4090</v>
      </c>
      <c r="K20" s="2" t="s">
        <v>1446</v>
      </c>
      <c r="L20" s="2" t="s">
        <v>1446</v>
      </c>
      <c r="M20" s="2" t="s">
        <v>4091</v>
      </c>
      <c r="N20" s="2" t="s">
        <v>4091</v>
      </c>
      <c r="O20" s="2" t="s">
        <v>49</v>
      </c>
      <c r="P20" s="2" t="s">
        <v>4092</v>
      </c>
      <c r="Q20" s="2" t="s">
        <v>4093</v>
      </c>
      <c r="R20" s="2" t="s">
        <v>4186</v>
      </c>
      <c r="S20" s="2" t="s">
        <v>4095</v>
      </c>
      <c r="T20" s="2" t="s">
        <v>4096</v>
      </c>
      <c r="U20" s="2" t="s">
        <v>4187</v>
      </c>
      <c r="V20" s="2" t="s">
        <v>4116</v>
      </c>
    </row>
    <row r="21" s="2" customFormat="1" spans="1:22">
      <c r="A21" s="4">
        <v>884591884</v>
      </c>
      <c r="B21" s="2" t="s">
        <v>4188</v>
      </c>
      <c r="C21" s="2" t="s">
        <v>1448</v>
      </c>
      <c r="D21" s="2" t="s">
        <v>4189</v>
      </c>
      <c r="E21" s="2" t="s">
        <v>4190</v>
      </c>
      <c r="F21" s="2" t="s">
        <v>4179</v>
      </c>
      <c r="G21" s="2" t="s">
        <v>4087</v>
      </c>
      <c r="H21" s="2" t="s">
        <v>4088</v>
      </c>
      <c r="I21" s="2" t="s">
        <v>1450</v>
      </c>
      <c r="J21" s="2" t="s">
        <v>4090</v>
      </c>
      <c r="K21" s="2" t="s">
        <v>1450</v>
      </c>
      <c r="L21" s="2" t="s">
        <v>1450</v>
      </c>
      <c r="M21" s="2" t="s">
        <v>4091</v>
      </c>
      <c r="N21" s="2" t="s">
        <v>4091</v>
      </c>
      <c r="O21" s="2" t="s">
        <v>49</v>
      </c>
      <c r="P21" s="2" t="s">
        <v>4092</v>
      </c>
      <c r="Q21" s="2" t="s">
        <v>4093</v>
      </c>
      <c r="R21" s="2" t="s">
        <v>4191</v>
      </c>
      <c r="S21" s="2" t="s">
        <v>4095</v>
      </c>
      <c r="T21" s="2" t="s">
        <v>4096</v>
      </c>
      <c r="U21" s="2" t="s">
        <v>4097</v>
      </c>
      <c r="V21" s="2" t="s">
        <v>4098</v>
      </c>
    </row>
    <row r="22" s="2" customFormat="1" spans="1:22">
      <c r="A22" s="4">
        <v>885176136</v>
      </c>
      <c r="B22" s="2" t="s">
        <v>4192</v>
      </c>
      <c r="C22" s="2" t="s">
        <v>1452</v>
      </c>
      <c r="D22" s="2" t="s">
        <v>4193</v>
      </c>
      <c r="E22" s="2" t="s">
        <v>4194</v>
      </c>
      <c r="F22" s="2" t="s">
        <v>4108</v>
      </c>
      <c r="G22" s="2" t="s">
        <v>4087</v>
      </c>
      <c r="H22" s="2" t="s">
        <v>4088</v>
      </c>
      <c r="I22" s="2" t="s">
        <v>1453</v>
      </c>
      <c r="J22" s="2" t="s">
        <v>4090</v>
      </c>
      <c r="K22" s="2" t="s">
        <v>1453</v>
      </c>
      <c r="L22" s="2" t="s">
        <v>1453</v>
      </c>
      <c r="M22" s="2" t="s">
        <v>4091</v>
      </c>
      <c r="N22" s="2" t="s">
        <v>4091</v>
      </c>
      <c r="O22" s="2" t="s">
        <v>49</v>
      </c>
      <c r="P22" s="2" t="s">
        <v>4092</v>
      </c>
      <c r="Q22" s="2" t="s">
        <v>4093</v>
      </c>
      <c r="R22" s="2" t="s">
        <v>4195</v>
      </c>
      <c r="S22" s="2" t="s">
        <v>4095</v>
      </c>
      <c r="T22" s="2" t="s">
        <v>4096</v>
      </c>
      <c r="U22" s="2" t="s">
        <v>4097</v>
      </c>
      <c r="V22" s="2" t="s">
        <v>4098</v>
      </c>
    </row>
    <row r="23" s="2" customFormat="1" spans="1:22">
      <c r="A23" s="4">
        <v>887305616</v>
      </c>
      <c r="B23" s="2" t="s">
        <v>4196</v>
      </c>
      <c r="C23" s="2" t="s">
        <v>4197</v>
      </c>
      <c r="D23" s="2" t="s">
        <v>4198</v>
      </c>
      <c r="E23" s="2" t="s">
        <v>4199</v>
      </c>
      <c r="F23" s="2" t="s">
        <v>4150</v>
      </c>
      <c r="G23" s="2" t="s">
        <v>4087</v>
      </c>
      <c r="H23" s="2" t="s">
        <v>4088</v>
      </c>
      <c r="I23" s="2" t="s">
        <v>1457</v>
      </c>
      <c r="J23" s="2" t="s">
        <v>4090</v>
      </c>
      <c r="K23" s="2" t="s">
        <v>1457</v>
      </c>
      <c r="L23" s="2" t="s">
        <v>1457</v>
      </c>
      <c r="M23" s="2" t="s">
        <v>4091</v>
      </c>
      <c r="N23" s="2" t="s">
        <v>4091</v>
      </c>
      <c r="O23" s="2" t="s">
        <v>49</v>
      </c>
      <c r="P23" s="2" t="s">
        <v>4092</v>
      </c>
      <c r="Q23" s="2" t="s">
        <v>4093</v>
      </c>
      <c r="R23" s="2" t="s">
        <v>4200</v>
      </c>
      <c r="S23" s="2" t="s">
        <v>4095</v>
      </c>
      <c r="T23" s="2" t="s">
        <v>4096</v>
      </c>
      <c r="U23" s="2" t="s">
        <v>4187</v>
      </c>
      <c r="V23" s="2" t="s">
        <v>4116</v>
      </c>
    </row>
    <row r="24" s="2" customFormat="1" spans="1:22">
      <c r="A24" s="4">
        <v>888527028</v>
      </c>
      <c r="B24" s="2" t="s">
        <v>4201</v>
      </c>
      <c r="C24" s="2" t="s">
        <v>1459</v>
      </c>
      <c r="D24" s="2" t="s">
        <v>4202</v>
      </c>
      <c r="E24" s="2" t="s">
        <v>4203</v>
      </c>
      <c r="F24" s="2" t="s">
        <v>4108</v>
      </c>
      <c r="G24" s="2" t="s">
        <v>4087</v>
      </c>
      <c r="H24" s="2" t="s">
        <v>4088</v>
      </c>
      <c r="I24" s="2" t="s">
        <v>1462</v>
      </c>
      <c r="J24" s="2" t="s">
        <v>4090</v>
      </c>
      <c r="K24" s="2" t="s">
        <v>1462</v>
      </c>
      <c r="L24" s="2" t="s">
        <v>1462</v>
      </c>
      <c r="M24" s="2" t="s">
        <v>4091</v>
      </c>
      <c r="N24" s="2" t="s">
        <v>4091</v>
      </c>
      <c r="O24" s="2" t="s">
        <v>49</v>
      </c>
      <c r="P24" s="2" t="s">
        <v>4092</v>
      </c>
      <c r="Q24" s="2" t="s">
        <v>4093</v>
      </c>
      <c r="R24" s="2" t="s">
        <v>4204</v>
      </c>
      <c r="S24" s="2" t="s">
        <v>4095</v>
      </c>
      <c r="T24" s="2" t="s">
        <v>4096</v>
      </c>
      <c r="U24" s="2" t="s">
        <v>4097</v>
      </c>
      <c r="V24" s="2" t="s">
        <v>4205</v>
      </c>
    </row>
    <row r="25" s="2" customFormat="1" spans="1:22">
      <c r="A25" s="4">
        <v>889055376</v>
      </c>
      <c r="B25" s="2" t="s">
        <v>4206</v>
      </c>
      <c r="C25" s="2" t="s">
        <v>1464</v>
      </c>
      <c r="D25" s="2" t="s">
        <v>4207</v>
      </c>
      <c r="E25" s="2" t="s">
        <v>4208</v>
      </c>
      <c r="F25" s="2" t="s">
        <v>4125</v>
      </c>
      <c r="G25" s="2" t="s">
        <v>4087</v>
      </c>
      <c r="H25" s="2" t="s">
        <v>4088</v>
      </c>
      <c r="I25" s="2" t="s">
        <v>1467</v>
      </c>
      <c r="J25" s="2" t="s">
        <v>4090</v>
      </c>
      <c r="K25" s="2" t="s">
        <v>1467</v>
      </c>
      <c r="L25" s="2" t="s">
        <v>1467</v>
      </c>
      <c r="M25" s="2" t="s">
        <v>4091</v>
      </c>
      <c r="N25" s="2" t="s">
        <v>4091</v>
      </c>
      <c r="O25" s="2" t="s">
        <v>49</v>
      </c>
      <c r="P25" s="2" t="s">
        <v>4092</v>
      </c>
      <c r="Q25" s="2" t="s">
        <v>4093</v>
      </c>
      <c r="R25" s="2" t="s">
        <v>4209</v>
      </c>
      <c r="S25" s="2" t="s">
        <v>4095</v>
      </c>
      <c r="T25" s="2" t="s">
        <v>4096</v>
      </c>
      <c r="U25" s="2" t="s">
        <v>4097</v>
      </c>
      <c r="V25" s="2" t="s">
        <v>4210</v>
      </c>
    </row>
    <row r="26" s="2" customFormat="1" spans="1:22">
      <c r="A26" s="4">
        <v>361614583</v>
      </c>
      <c r="B26" s="2" t="s">
        <v>4211</v>
      </c>
      <c r="C26" s="2" t="s">
        <v>856</v>
      </c>
      <c r="D26" s="2" t="s">
        <v>4212</v>
      </c>
      <c r="E26" s="2" t="s">
        <v>4213</v>
      </c>
      <c r="F26" s="2" t="s">
        <v>4102</v>
      </c>
      <c r="G26" s="2" t="s">
        <v>4087</v>
      </c>
      <c r="H26" s="2" t="s">
        <v>4088</v>
      </c>
      <c r="I26" s="2" t="s">
        <v>4214</v>
      </c>
      <c r="J26" s="2" t="s">
        <v>4090</v>
      </c>
      <c r="K26" s="2" t="s">
        <v>4214</v>
      </c>
      <c r="L26" s="2" t="s">
        <v>4214</v>
      </c>
      <c r="M26" s="2" t="s">
        <v>4091</v>
      </c>
      <c r="N26" s="2" t="s">
        <v>4091</v>
      </c>
      <c r="O26" s="2" t="s">
        <v>49</v>
      </c>
      <c r="P26" s="2" t="s">
        <v>4092</v>
      </c>
      <c r="Q26" s="2" t="s">
        <v>4093</v>
      </c>
      <c r="R26" s="2" t="s">
        <v>4215</v>
      </c>
      <c r="S26" s="2" t="s">
        <v>4095</v>
      </c>
      <c r="T26" s="2" t="s">
        <v>4096</v>
      </c>
      <c r="U26" s="2" t="s">
        <v>4097</v>
      </c>
      <c r="V26" s="2" t="s">
        <v>4216</v>
      </c>
    </row>
    <row r="27" s="2" customFormat="1" spans="1:22">
      <c r="A27" s="4">
        <v>931071161</v>
      </c>
      <c r="B27" s="2" t="s">
        <v>4211</v>
      </c>
      <c r="C27" s="2" t="s">
        <v>1613</v>
      </c>
      <c r="D27" s="2" t="s">
        <v>4217</v>
      </c>
      <c r="E27" s="2" t="s">
        <v>4218</v>
      </c>
      <c r="F27" s="2" t="s">
        <v>4108</v>
      </c>
      <c r="G27" s="2" t="s">
        <v>4087</v>
      </c>
      <c r="H27" s="2" t="s">
        <v>4088</v>
      </c>
      <c r="I27" s="2" t="s">
        <v>1615</v>
      </c>
      <c r="J27" s="2" t="s">
        <v>4090</v>
      </c>
      <c r="K27" s="2" t="s">
        <v>1615</v>
      </c>
      <c r="L27" s="2" t="s">
        <v>1615</v>
      </c>
      <c r="M27" s="2" t="s">
        <v>4091</v>
      </c>
      <c r="N27" s="2" t="s">
        <v>4091</v>
      </c>
      <c r="O27" s="2" t="s">
        <v>49</v>
      </c>
      <c r="P27" s="2" t="s">
        <v>4092</v>
      </c>
      <c r="Q27" s="2" t="s">
        <v>4093</v>
      </c>
      <c r="R27" s="2" t="s">
        <v>4219</v>
      </c>
      <c r="S27" s="2" t="s">
        <v>4095</v>
      </c>
      <c r="T27" s="2" t="s">
        <v>4096</v>
      </c>
      <c r="U27" s="2" t="s">
        <v>4097</v>
      </c>
      <c r="V27" s="2" t="s">
        <v>4116</v>
      </c>
    </row>
    <row r="28" s="2" customFormat="1" spans="1:22">
      <c r="A28" s="4">
        <v>931071165</v>
      </c>
      <c r="B28" s="2" t="s">
        <v>4211</v>
      </c>
      <c r="C28" s="2" t="s">
        <v>1617</v>
      </c>
      <c r="D28" s="2" t="s">
        <v>4217</v>
      </c>
      <c r="E28" s="2" t="s">
        <v>4218</v>
      </c>
      <c r="F28" s="2" t="s">
        <v>4108</v>
      </c>
      <c r="G28" s="2" t="s">
        <v>4087</v>
      </c>
      <c r="H28" s="2" t="s">
        <v>4088</v>
      </c>
      <c r="I28" s="2" t="s">
        <v>1615</v>
      </c>
      <c r="J28" s="2" t="s">
        <v>4090</v>
      </c>
      <c r="K28" s="2" t="s">
        <v>1615</v>
      </c>
      <c r="L28" s="2" t="s">
        <v>1615</v>
      </c>
      <c r="M28" s="2" t="s">
        <v>4091</v>
      </c>
      <c r="N28" s="2" t="s">
        <v>4091</v>
      </c>
      <c r="O28" s="2" t="s">
        <v>49</v>
      </c>
      <c r="P28" s="2" t="s">
        <v>4092</v>
      </c>
      <c r="Q28" s="2" t="s">
        <v>4093</v>
      </c>
      <c r="R28" s="2" t="s">
        <v>4220</v>
      </c>
      <c r="S28" s="2" t="s">
        <v>4095</v>
      </c>
      <c r="T28" s="2" t="s">
        <v>4096</v>
      </c>
      <c r="U28" s="2" t="s">
        <v>4097</v>
      </c>
      <c r="V28" s="2" t="s">
        <v>4116</v>
      </c>
    </row>
    <row r="29" s="2" customFormat="1" spans="1:22">
      <c r="A29" s="4">
        <v>893024548</v>
      </c>
      <c r="B29" s="2" t="s">
        <v>4221</v>
      </c>
      <c r="C29" s="2" t="s">
        <v>4222</v>
      </c>
      <c r="D29" s="2" t="s">
        <v>4223</v>
      </c>
      <c r="E29" s="2" t="s">
        <v>4224</v>
      </c>
      <c r="F29" s="2" t="s">
        <v>4179</v>
      </c>
      <c r="G29" s="2" t="s">
        <v>4087</v>
      </c>
      <c r="H29" s="2" t="s">
        <v>4088</v>
      </c>
      <c r="I29" s="2" t="s">
        <v>1471</v>
      </c>
      <c r="J29" s="2" t="s">
        <v>4090</v>
      </c>
      <c r="K29" s="2" t="s">
        <v>1471</v>
      </c>
      <c r="L29" s="2" t="s">
        <v>1471</v>
      </c>
      <c r="M29" s="2" t="s">
        <v>4091</v>
      </c>
      <c r="N29" s="2" t="s">
        <v>4091</v>
      </c>
      <c r="O29" s="2" t="s">
        <v>49</v>
      </c>
      <c r="P29" s="2" t="s">
        <v>4092</v>
      </c>
      <c r="Q29" s="2" t="s">
        <v>4093</v>
      </c>
      <c r="R29" s="2" t="s">
        <v>4225</v>
      </c>
      <c r="S29" s="2" t="s">
        <v>4095</v>
      </c>
      <c r="T29" s="2" t="s">
        <v>4096</v>
      </c>
      <c r="U29" s="2" t="s">
        <v>4187</v>
      </c>
      <c r="V29" s="2" t="s">
        <v>4116</v>
      </c>
    </row>
    <row r="30" s="2" customFormat="1" spans="1:22">
      <c r="A30" s="4">
        <v>893590204</v>
      </c>
      <c r="B30" s="2" t="s">
        <v>4226</v>
      </c>
      <c r="C30" s="2" t="s">
        <v>4227</v>
      </c>
      <c r="D30" s="2" t="s">
        <v>4228</v>
      </c>
      <c r="E30" s="2" t="s">
        <v>4229</v>
      </c>
      <c r="F30" s="2" t="s">
        <v>4114</v>
      </c>
      <c r="G30" s="2" t="s">
        <v>4087</v>
      </c>
      <c r="H30" s="2" t="s">
        <v>4088</v>
      </c>
      <c r="I30" s="2" t="s">
        <v>1476</v>
      </c>
      <c r="J30" s="2" t="s">
        <v>4090</v>
      </c>
      <c r="K30" s="2" t="s">
        <v>1476</v>
      </c>
      <c r="L30" s="2" t="s">
        <v>1476</v>
      </c>
      <c r="M30" s="2" t="s">
        <v>4091</v>
      </c>
      <c r="N30" s="2" t="s">
        <v>4091</v>
      </c>
      <c r="O30" s="2" t="s">
        <v>49</v>
      </c>
      <c r="P30" s="2" t="s">
        <v>4092</v>
      </c>
      <c r="Q30" s="2" t="s">
        <v>4093</v>
      </c>
      <c r="R30" s="2" t="s">
        <v>4230</v>
      </c>
      <c r="S30" s="2" t="s">
        <v>4095</v>
      </c>
      <c r="T30" s="2" t="s">
        <v>4096</v>
      </c>
      <c r="U30" s="2" t="s">
        <v>4187</v>
      </c>
      <c r="V30" s="2" t="s">
        <v>4116</v>
      </c>
    </row>
    <row r="31" s="2" customFormat="1" spans="1:22">
      <c r="A31" s="4">
        <v>893595372</v>
      </c>
      <c r="B31" s="2" t="s">
        <v>4226</v>
      </c>
      <c r="C31" s="2" t="s">
        <v>4231</v>
      </c>
      <c r="D31" s="2" t="s">
        <v>4228</v>
      </c>
      <c r="E31" s="2" t="s">
        <v>4232</v>
      </c>
      <c r="F31" s="2" t="s">
        <v>4114</v>
      </c>
      <c r="G31" s="2" t="s">
        <v>4087</v>
      </c>
      <c r="H31" s="2" t="s">
        <v>4088</v>
      </c>
      <c r="I31" s="2" t="s">
        <v>1476</v>
      </c>
      <c r="J31" s="2" t="s">
        <v>4090</v>
      </c>
      <c r="K31" s="2" t="s">
        <v>1476</v>
      </c>
      <c r="L31" s="2" t="s">
        <v>1476</v>
      </c>
      <c r="M31" s="2" t="s">
        <v>4091</v>
      </c>
      <c r="N31" s="2" t="s">
        <v>4091</v>
      </c>
      <c r="O31" s="2" t="s">
        <v>49</v>
      </c>
      <c r="P31" s="2" t="s">
        <v>4092</v>
      </c>
      <c r="Q31" s="2" t="s">
        <v>4093</v>
      </c>
      <c r="R31" s="2" t="s">
        <v>4233</v>
      </c>
      <c r="S31" s="2" t="s">
        <v>4095</v>
      </c>
      <c r="T31" s="2" t="s">
        <v>4096</v>
      </c>
      <c r="U31" s="2" t="s">
        <v>4187</v>
      </c>
      <c r="V31" s="2" t="s">
        <v>4116</v>
      </c>
    </row>
    <row r="32" s="2" customFormat="1" spans="1:22">
      <c r="A32" s="4">
        <v>595293382</v>
      </c>
      <c r="B32" s="2" t="s">
        <v>4234</v>
      </c>
      <c r="C32" s="2" t="s">
        <v>1106</v>
      </c>
      <c r="D32" s="2" t="s">
        <v>4235</v>
      </c>
      <c r="E32" s="2" t="s">
        <v>4236</v>
      </c>
      <c r="F32" s="2" t="s">
        <v>4102</v>
      </c>
      <c r="G32" s="2" t="s">
        <v>4087</v>
      </c>
      <c r="H32" s="2" t="s">
        <v>4088</v>
      </c>
      <c r="I32" s="2" t="s">
        <v>1109</v>
      </c>
      <c r="J32" s="2" t="s">
        <v>4090</v>
      </c>
      <c r="K32" s="2" t="s">
        <v>1109</v>
      </c>
      <c r="L32" s="2" t="s">
        <v>1109</v>
      </c>
      <c r="M32" s="2" t="s">
        <v>4091</v>
      </c>
      <c r="N32" s="2" t="s">
        <v>4091</v>
      </c>
      <c r="O32" s="2" t="s">
        <v>49</v>
      </c>
      <c r="P32" s="2" t="s">
        <v>4092</v>
      </c>
      <c r="Q32" s="2" t="s">
        <v>4093</v>
      </c>
      <c r="R32" s="2" t="s">
        <v>4237</v>
      </c>
      <c r="S32" s="2" t="s">
        <v>4095</v>
      </c>
      <c r="T32" s="2" t="s">
        <v>4096</v>
      </c>
      <c r="U32" s="2" t="s">
        <v>4097</v>
      </c>
      <c r="V32" s="2" t="s">
        <v>4110</v>
      </c>
    </row>
    <row r="33" s="2" customFormat="1" spans="1:22">
      <c r="A33" s="4">
        <v>894662880</v>
      </c>
      <c r="B33" s="2" t="s">
        <v>4234</v>
      </c>
      <c r="C33" s="2" t="s">
        <v>4238</v>
      </c>
      <c r="D33" s="2" t="s">
        <v>4239</v>
      </c>
      <c r="E33" s="2" t="s">
        <v>4240</v>
      </c>
      <c r="F33" s="2" t="s">
        <v>4102</v>
      </c>
      <c r="G33" s="2" t="s">
        <v>4087</v>
      </c>
      <c r="H33" s="2" t="s">
        <v>4088</v>
      </c>
      <c r="I33" s="2" t="s">
        <v>1482</v>
      </c>
      <c r="J33" s="2" t="s">
        <v>4090</v>
      </c>
      <c r="K33" s="2" t="s">
        <v>1482</v>
      </c>
      <c r="L33" s="2" t="s">
        <v>1482</v>
      </c>
      <c r="M33" s="2" t="s">
        <v>4091</v>
      </c>
      <c r="N33" s="2" t="s">
        <v>4091</v>
      </c>
      <c r="O33" s="2" t="s">
        <v>49</v>
      </c>
      <c r="P33" s="2" t="s">
        <v>4092</v>
      </c>
      <c r="Q33" s="2" t="s">
        <v>4093</v>
      </c>
      <c r="R33" s="2" t="s">
        <v>4241</v>
      </c>
      <c r="S33" s="2" t="s">
        <v>4095</v>
      </c>
      <c r="T33" s="2" t="s">
        <v>4096</v>
      </c>
      <c r="U33" s="2" t="s">
        <v>4187</v>
      </c>
      <c r="V33" s="2" t="s">
        <v>4142</v>
      </c>
    </row>
    <row r="34" s="2" customFormat="1" spans="1:22">
      <c r="A34" s="4">
        <v>895915924</v>
      </c>
      <c r="B34" s="2" t="s">
        <v>4242</v>
      </c>
      <c r="C34" s="2" t="s">
        <v>4243</v>
      </c>
      <c r="D34" s="2" t="s">
        <v>4244</v>
      </c>
      <c r="E34" s="2" t="s">
        <v>4245</v>
      </c>
      <c r="F34" s="2" t="s">
        <v>4114</v>
      </c>
      <c r="G34" s="2" t="s">
        <v>4087</v>
      </c>
      <c r="H34" s="2" t="s">
        <v>4088</v>
      </c>
      <c r="I34" s="2" t="s">
        <v>1486</v>
      </c>
      <c r="J34" s="2" t="s">
        <v>4090</v>
      </c>
      <c r="K34" s="2" t="s">
        <v>1486</v>
      </c>
      <c r="L34" s="2" t="s">
        <v>1486</v>
      </c>
      <c r="M34" s="2" t="s">
        <v>4091</v>
      </c>
      <c r="N34" s="2" t="s">
        <v>4091</v>
      </c>
      <c r="O34" s="2" t="s">
        <v>49</v>
      </c>
      <c r="P34" s="2" t="s">
        <v>4092</v>
      </c>
      <c r="Q34" s="2" t="s">
        <v>4093</v>
      </c>
      <c r="R34" s="2" t="s">
        <v>4246</v>
      </c>
      <c r="S34" s="2" t="s">
        <v>4095</v>
      </c>
      <c r="T34" s="2" t="s">
        <v>4096</v>
      </c>
      <c r="U34" s="2" t="s">
        <v>4187</v>
      </c>
      <c r="V34" s="2" t="s">
        <v>4142</v>
      </c>
    </row>
    <row r="35" s="2" customFormat="1" spans="1:22">
      <c r="A35" s="4">
        <v>898088964</v>
      </c>
      <c r="B35" s="2" t="s">
        <v>4247</v>
      </c>
      <c r="C35" s="2" t="s">
        <v>4248</v>
      </c>
      <c r="D35" s="2" t="s">
        <v>4249</v>
      </c>
      <c r="E35" s="2" t="s">
        <v>4250</v>
      </c>
      <c r="F35" s="2" t="s">
        <v>4102</v>
      </c>
      <c r="G35" s="2" t="s">
        <v>4087</v>
      </c>
      <c r="H35" s="2" t="s">
        <v>4088</v>
      </c>
      <c r="I35" s="2" t="s">
        <v>1495</v>
      </c>
      <c r="J35" s="2" t="s">
        <v>4090</v>
      </c>
      <c r="K35" s="2" t="s">
        <v>1495</v>
      </c>
      <c r="L35" s="2" t="s">
        <v>1495</v>
      </c>
      <c r="M35" s="2" t="s">
        <v>4091</v>
      </c>
      <c r="N35" s="2" t="s">
        <v>4091</v>
      </c>
      <c r="O35" s="2" t="s">
        <v>49</v>
      </c>
      <c r="P35" s="2" t="s">
        <v>4092</v>
      </c>
      <c r="Q35" s="2" t="s">
        <v>4093</v>
      </c>
      <c r="R35" s="2" t="s">
        <v>4251</v>
      </c>
      <c r="S35" s="2" t="s">
        <v>4095</v>
      </c>
      <c r="T35" s="2" t="s">
        <v>4096</v>
      </c>
      <c r="U35" s="2" t="s">
        <v>4187</v>
      </c>
      <c r="V35" s="2" t="s">
        <v>4116</v>
      </c>
    </row>
    <row r="36" s="2" customFormat="1" spans="1:22">
      <c r="A36" s="4">
        <v>898242452</v>
      </c>
      <c r="B36" s="2" t="s">
        <v>4247</v>
      </c>
      <c r="C36" s="2" t="s">
        <v>4252</v>
      </c>
      <c r="D36" s="2" t="s">
        <v>4249</v>
      </c>
      <c r="E36" s="2" t="s">
        <v>4253</v>
      </c>
      <c r="F36" s="2" t="s">
        <v>4102</v>
      </c>
      <c r="G36" s="2" t="s">
        <v>4087</v>
      </c>
      <c r="H36" s="2" t="s">
        <v>4088</v>
      </c>
      <c r="I36" s="2" t="s">
        <v>1495</v>
      </c>
      <c r="J36" s="2" t="s">
        <v>4090</v>
      </c>
      <c r="K36" s="2" t="s">
        <v>1495</v>
      </c>
      <c r="L36" s="2" t="s">
        <v>1495</v>
      </c>
      <c r="M36" s="2" t="s">
        <v>4091</v>
      </c>
      <c r="N36" s="2" t="s">
        <v>4091</v>
      </c>
      <c r="O36" s="2" t="s">
        <v>49</v>
      </c>
      <c r="P36" s="2" t="s">
        <v>4092</v>
      </c>
      <c r="Q36" s="2" t="s">
        <v>4093</v>
      </c>
      <c r="R36" s="2" t="s">
        <v>4254</v>
      </c>
      <c r="S36" s="2" t="s">
        <v>4095</v>
      </c>
      <c r="T36" s="2" t="s">
        <v>4096</v>
      </c>
      <c r="U36" s="2" t="s">
        <v>4187</v>
      </c>
      <c r="V36" s="2" t="s">
        <v>4116</v>
      </c>
    </row>
    <row r="37" s="2" customFormat="1" spans="1:22">
      <c r="A37" s="4">
        <v>898660428</v>
      </c>
      <c r="B37" s="2" t="s">
        <v>4247</v>
      </c>
      <c r="C37" s="2" t="s">
        <v>1499</v>
      </c>
      <c r="D37" s="2" t="s">
        <v>4255</v>
      </c>
      <c r="E37" s="2" t="s">
        <v>4256</v>
      </c>
      <c r="F37" s="2" t="s">
        <v>4108</v>
      </c>
      <c r="G37" s="2" t="s">
        <v>4087</v>
      </c>
      <c r="H37" s="2" t="s">
        <v>4088</v>
      </c>
      <c r="I37" s="2" t="s">
        <v>1501</v>
      </c>
      <c r="J37" s="2" t="s">
        <v>4090</v>
      </c>
      <c r="K37" s="2" t="s">
        <v>1501</v>
      </c>
      <c r="L37" s="2" t="s">
        <v>1501</v>
      </c>
      <c r="M37" s="2" t="s">
        <v>4091</v>
      </c>
      <c r="N37" s="2" t="s">
        <v>4091</v>
      </c>
      <c r="O37" s="2" t="s">
        <v>49</v>
      </c>
      <c r="P37" s="2" t="s">
        <v>4092</v>
      </c>
      <c r="Q37" s="2" t="s">
        <v>4093</v>
      </c>
      <c r="R37" s="2" t="s">
        <v>4257</v>
      </c>
      <c r="S37" s="2" t="s">
        <v>4095</v>
      </c>
      <c r="T37" s="2" t="s">
        <v>4096</v>
      </c>
      <c r="U37" s="2" t="s">
        <v>4097</v>
      </c>
      <c r="V37" s="2" t="s">
        <v>4142</v>
      </c>
    </row>
    <row r="38" s="2" customFormat="1" spans="1:22">
      <c r="A38" s="4">
        <v>898660432</v>
      </c>
      <c r="B38" s="2" t="s">
        <v>4247</v>
      </c>
      <c r="C38" s="2" t="s">
        <v>1503</v>
      </c>
      <c r="D38" s="2" t="s">
        <v>4255</v>
      </c>
      <c r="E38" s="2" t="s">
        <v>4256</v>
      </c>
      <c r="F38" s="2" t="s">
        <v>4108</v>
      </c>
      <c r="G38" s="2" t="s">
        <v>4087</v>
      </c>
      <c r="H38" s="2" t="s">
        <v>4088</v>
      </c>
      <c r="I38" s="2" t="s">
        <v>1501</v>
      </c>
      <c r="J38" s="2" t="s">
        <v>4090</v>
      </c>
      <c r="K38" s="2" t="s">
        <v>1501</v>
      </c>
      <c r="L38" s="2" t="s">
        <v>1501</v>
      </c>
      <c r="M38" s="2" t="s">
        <v>4091</v>
      </c>
      <c r="N38" s="2" t="s">
        <v>4091</v>
      </c>
      <c r="O38" s="2" t="s">
        <v>49</v>
      </c>
      <c r="P38" s="2" t="s">
        <v>4092</v>
      </c>
      <c r="Q38" s="2" t="s">
        <v>4093</v>
      </c>
      <c r="R38" s="2" t="s">
        <v>4258</v>
      </c>
      <c r="S38" s="2" t="s">
        <v>4095</v>
      </c>
      <c r="T38" s="2" t="s">
        <v>4096</v>
      </c>
      <c r="U38" s="2" t="s">
        <v>4097</v>
      </c>
      <c r="V38" s="2" t="s">
        <v>4142</v>
      </c>
    </row>
    <row r="39" s="2" customFormat="1" spans="1:22">
      <c r="A39" s="4">
        <v>597466734</v>
      </c>
      <c r="B39" s="2" t="s">
        <v>4259</v>
      </c>
      <c r="C39" s="2" t="s">
        <v>1111</v>
      </c>
      <c r="D39" s="2" t="s">
        <v>4260</v>
      </c>
      <c r="E39" s="2" t="s">
        <v>4261</v>
      </c>
      <c r="F39" s="2" t="s">
        <v>4102</v>
      </c>
      <c r="G39" s="2" t="s">
        <v>4087</v>
      </c>
      <c r="H39" s="2" t="s">
        <v>4088</v>
      </c>
      <c r="I39" s="2" t="s">
        <v>1114</v>
      </c>
      <c r="J39" s="2" t="s">
        <v>4090</v>
      </c>
      <c r="K39" s="2" t="s">
        <v>1114</v>
      </c>
      <c r="L39" s="2" t="s">
        <v>1114</v>
      </c>
      <c r="M39" s="2" t="s">
        <v>4091</v>
      </c>
      <c r="N39" s="2" t="s">
        <v>4091</v>
      </c>
      <c r="O39" s="2" t="s">
        <v>49</v>
      </c>
      <c r="P39" s="2" t="s">
        <v>4092</v>
      </c>
      <c r="Q39" s="2" t="s">
        <v>4093</v>
      </c>
      <c r="R39" s="2" t="s">
        <v>4262</v>
      </c>
      <c r="S39" s="2" t="s">
        <v>4095</v>
      </c>
      <c r="T39" s="2" t="s">
        <v>4096</v>
      </c>
      <c r="U39" s="2" t="s">
        <v>4097</v>
      </c>
      <c r="V39" s="2" t="s">
        <v>4104</v>
      </c>
    </row>
    <row r="40" s="2" customFormat="1" spans="1:22">
      <c r="A40" s="4">
        <v>900234892</v>
      </c>
      <c r="B40" s="2" t="s">
        <v>4263</v>
      </c>
      <c r="C40" s="2" t="s">
        <v>1505</v>
      </c>
      <c r="D40" s="2" t="s">
        <v>4264</v>
      </c>
      <c r="E40" s="2" t="s">
        <v>4265</v>
      </c>
      <c r="F40" s="2" t="s">
        <v>4179</v>
      </c>
      <c r="G40" s="2" t="s">
        <v>4087</v>
      </c>
      <c r="H40" s="2" t="s">
        <v>4088</v>
      </c>
      <c r="I40" s="2" t="s">
        <v>1508</v>
      </c>
      <c r="J40" s="2" t="s">
        <v>4090</v>
      </c>
      <c r="K40" s="2" t="s">
        <v>1508</v>
      </c>
      <c r="L40" s="2" t="s">
        <v>1508</v>
      </c>
      <c r="M40" s="2" t="s">
        <v>4091</v>
      </c>
      <c r="N40" s="2" t="s">
        <v>4091</v>
      </c>
      <c r="O40" s="2" t="s">
        <v>49</v>
      </c>
      <c r="P40" s="2" t="s">
        <v>4092</v>
      </c>
      <c r="Q40" s="2" t="s">
        <v>4093</v>
      </c>
      <c r="R40" s="2" t="s">
        <v>4266</v>
      </c>
      <c r="S40" s="2" t="s">
        <v>4095</v>
      </c>
      <c r="T40" s="2" t="s">
        <v>4096</v>
      </c>
      <c r="U40" s="2" t="s">
        <v>4097</v>
      </c>
      <c r="V40" s="2" t="s">
        <v>4098</v>
      </c>
    </row>
    <row r="41" s="2" customFormat="1" spans="1:22">
      <c r="A41" s="4">
        <v>599958214</v>
      </c>
      <c r="B41" s="2" t="s">
        <v>4267</v>
      </c>
      <c r="C41" s="2" t="s">
        <v>1116</v>
      </c>
      <c r="D41" s="2" t="s">
        <v>4268</v>
      </c>
      <c r="E41" s="2" t="s">
        <v>4269</v>
      </c>
      <c r="F41" s="2" t="s">
        <v>4114</v>
      </c>
      <c r="G41" s="2" t="s">
        <v>4087</v>
      </c>
      <c r="H41" s="2" t="s">
        <v>4088</v>
      </c>
      <c r="I41" s="2" t="s">
        <v>1118</v>
      </c>
      <c r="J41" s="2" t="s">
        <v>4090</v>
      </c>
      <c r="K41" s="2" t="s">
        <v>1118</v>
      </c>
      <c r="L41" s="2" t="s">
        <v>1118</v>
      </c>
      <c r="M41" s="2" t="s">
        <v>4091</v>
      </c>
      <c r="N41" s="2" t="s">
        <v>4091</v>
      </c>
      <c r="O41" s="2" t="s">
        <v>49</v>
      </c>
      <c r="P41" s="2" t="s">
        <v>4092</v>
      </c>
      <c r="Q41" s="2" t="s">
        <v>4093</v>
      </c>
      <c r="R41" s="2" t="s">
        <v>4270</v>
      </c>
      <c r="S41" s="2" t="s">
        <v>4095</v>
      </c>
      <c r="T41" s="2" t="s">
        <v>4096</v>
      </c>
      <c r="U41" s="2" t="s">
        <v>4097</v>
      </c>
      <c r="V41" s="2" t="s">
        <v>4098</v>
      </c>
    </row>
    <row r="42" s="2" customFormat="1" spans="1:22">
      <c r="A42" s="4">
        <v>905017412</v>
      </c>
      <c r="B42" s="2" t="s">
        <v>4267</v>
      </c>
      <c r="C42" s="2" t="s">
        <v>335</v>
      </c>
      <c r="D42" s="2" t="s">
        <v>4271</v>
      </c>
      <c r="E42" s="2" t="s">
        <v>4272</v>
      </c>
      <c r="F42" s="2" t="s">
        <v>4108</v>
      </c>
      <c r="G42" s="2" t="s">
        <v>4087</v>
      </c>
      <c r="H42" s="2" t="s">
        <v>4088</v>
      </c>
      <c r="I42" s="2" t="s">
        <v>4273</v>
      </c>
      <c r="J42" s="2" t="s">
        <v>4090</v>
      </c>
      <c r="K42" s="2" t="s">
        <v>4273</v>
      </c>
      <c r="L42" s="2" t="s">
        <v>49</v>
      </c>
      <c r="M42" s="2" t="s">
        <v>4274</v>
      </c>
      <c r="N42" s="2" t="s">
        <v>4274</v>
      </c>
      <c r="O42" s="2" t="s">
        <v>49</v>
      </c>
      <c r="P42" s="2" t="s">
        <v>4092</v>
      </c>
      <c r="Q42" s="2" t="s">
        <v>4093</v>
      </c>
      <c r="R42" s="2" t="s">
        <v>4275</v>
      </c>
      <c r="S42" s="2" t="s">
        <v>4095</v>
      </c>
      <c r="T42" s="2" t="s">
        <v>4096</v>
      </c>
      <c r="U42" s="2" t="s">
        <v>4097</v>
      </c>
      <c r="V42" s="2" t="s">
        <v>4205</v>
      </c>
    </row>
    <row r="43" s="2" customFormat="1" spans="1:22">
      <c r="A43" s="4">
        <v>906160868</v>
      </c>
      <c r="B43" s="2" t="s">
        <v>4276</v>
      </c>
      <c r="C43" s="2" t="s">
        <v>1510</v>
      </c>
      <c r="D43" s="2" t="s">
        <v>4277</v>
      </c>
      <c r="E43" s="2" t="s">
        <v>4278</v>
      </c>
      <c r="F43" s="2" t="s">
        <v>4150</v>
      </c>
      <c r="G43" s="2" t="s">
        <v>4087</v>
      </c>
      <c r="H43" s="2" t="s">
        <v>4088</v>
      </c>
      <c r="I43" s="2" t="s">
        <v>1512</v>
      </c>
      <c r="J43" s="2" t="s">
        <v>4090</v>
      </c>
      <c r="K43" s="2" t="s">
        <v>1512</v>
      </c>
      <c r="L43" s="2" t="s">
        <v>1512</v>
      </c>
      <c r="M43" s="2" t="s">
        <v>4091</v>
      </c>
      <c r="N43" s="2" t="s">
        <v>4091</v>
      </c>
      <c r="O43" s="2" t="s">
        <v>49</v>
      </c>
      <c r="P43" s="2" t="s">
        <v>4092</v>
      </c>
      <c r="Q43" s="2" t="s">
        <v>4093</v>
      </c>
      <c r="R43" s="2" t="s">
        <v>4279</v>
      </c>
      <c r="S43" s="2" t="s">
        <v>4095</v>
      </c>
      <c r="T43" s="2" t="s">
        <v>4096</v>
      </c>
      <c r="U43" s="2" t="s">
        <v>4097</v>
      </c>
      <c r="V43" s="2" t="s">
        <v>4142</v>
      </c>
    </row>
    <row r="44" s="2" customFormat="1" spans="1:22">
      <c r="A44" s="4">
        <v>906421836</v>
      </c>
      <c r="B44" s="2" t="s">
        <v>4280</v>
      </c>
      <c r="C44" s="2" t="s">
        <v>1514</v>
      </c>
      <c r="D44" s="2" t="s">
        <v>4271</v>
      </c>
      <c r="E44" s="2" t="s">
        <v>4281</v>
      </c>
      <c r="F44" s="2" t="s">
        <v>4108</v>
      </c>
      <c r="G44" s="2" t="s">
        <v>4087</v>
      </c>
      <c r="H44" s="2" t="s">
        <v>4088</v>
      </c>
      <c r="I44" s="2" t="s">
        <v>1515</v>
      </c>
      <c r="J44" s="2" t="s">
        <v>4090</v>
      </c>
      <c r="K44" s="2" t="s">
        <v>1515</v>
      </c>
      <c r="L44" s="2" t="s">
        <v>1515</v>
      </c>
      <c r="M44" s="2" t="s">
        <v>4091</v>
      </c>
      <c r="N44" s="2" t="s">
        <v>4091</v>
      </c>
      <c r="O44" s="2" t="s">
        <v>49</v>
      </c>
      <c r="P44" s="2" t="s">
        <v>4092</v>
      </c>
      <c r="Q44" s="2" t="s">
        <v>4093</v>
      </c>
      <c r="R44" s="2" t="s">
        <v>4282</v>
      </c>
      <c r="S44" s="2" t="s">
        <v>4095</v>
      </c>
      <c r="T44" s="2" t="s">
        <v>4096</v>
      </c>
      <c r="U44" s="2" t="s">
        <v>4097</v>
      </c>
      <c r="V44" s="2" t="s">
        <v>4205</v>
      </c>
    </row>
    <row r="45" s="2" customFormat="1" spans="1:22">
      <c r="A45" s="4">
        <v>944622245</v>
      </c>
      <c r="B45" s="2" t="s">
        <v>4280</v>
      </c>
      <c r="C45" s="2" t="s">
        <v>1728</v>
      </c>
      <c r="D45" s="2" t="s">
        <v>4283</v>
      </c>
      <c r="E45" s="2" t="s">
        <v>4284</v>
      </c>
      <c r="F45" s="2" t="s">
        <v>4150</v>
      </c>
      <c r="G45" s="2" t="s">
        <v>4087</v>
      </c>
      <c r="H45" s="2" t="s">
        <v>4088</v>
      </c>
      <c r="I45" s="2" t="s">
        <v>1730</v>
      </c>
      <c r="J45" s="2" t="s">
        <v>4090</v>
      </c>
      <c r="K45" s="2" t="s">
        <v>1730</v>
      </c>
      <c r="L45" s="2" t="s">
        <v>1730</v>
      </c>
      <c r="M45" s="2" t="s">
        <v>4091</v>
      </c>
      <c r="N45" s="2" t="s">
        <v>4091</v>
      </c>
      <c r="O45" s="2" t="s">
        <v>49</v>
      </c>
      <c r="P45" s="2" t="s">
        <v>4092</v>
      </c>
      <c r="Q45" s="2" t="s">
        <v>4093</v>
      </c>
      <c r="R45" s="2" t="s">
        <v>4285</v>
      </c>
      <c r="S45" s="2" t="s">
        <v>4095</v>
      </c>
      <c r="T45" s="2" t="s">
        <v>4096</v>
      </c>
      <c r="U45" s="2" t="s">
        <v>4097</v>
      </c>
      <c r="V45" s="2" t="s">
        <v>4216</v>
      </c>
    </row>
    <row r="46" s="2" customFormat="1" spans="1:22">
      <c r="A46" s="4">
        <v>944740285</v>
      </c>
      <c r="B46" s="2" t="s">
        <v>4280</v>
      </c>
      <c r="C46" s="2" t="s">
        <v>1732</v>
      </c>
      <c r="D46" s="2" t="s">
        <v>4286</v>
      </c>
      <c r="E46" s="2" t="s">
        <v>4287</v>
      </c>
      <c r="F46" s="2" t="s">
        <v>4179</v>
      </c>
      <c r="G46" s="2" t="s">
        <v>4087</v>
      </c>
      <c r="H46" s="2" t="s">
        <v>4088</v>
      </c>
      <c r="I46" s="2" t="s">
        <v>1734</v>
      </c>
      <c r="J46" s="2" t="s">
        <v>4090</v>
      </c>
      <c r="K46" s="2" t="s">
        <v>1734</v>
      </c>
      <c r="L46" s="2" t="s">
        <v>1734</v>
      </c>
      <c r="M46" s="2" t="s">
        <v>4091</v>
      </c>
      <c r="N46" s="2" t="s">
        <v>4091</v>
      </c>
      <c r="O46" s="2" t="s">
        <v>49</v>
      </c>
      <c r="P46" s="2" t="s">
        <v>4092</v>
      </c>
      <c r="Q46" s="2" t="s">
        <v>4093</v>
      </c>
      <c r="R46" s="2" t="s">
        <v>4288</v>
      </c>
      <c r="S46" s="2" t="s">
        <v>4095</v>
      </c>
      <c r="T46" s="2" t="s">
        <v>4096</v>
      </c>
      <c r="U46" s="2" t="s">
        <v>4097</v>
      </c>
      <c r="V46" s="2" t="s">
        <v>4116</v>
      </c>
    </row>
    <row r="47" s="2" customFormat="1" spans="1:22">
      <c r="A47" s="4">
        <v>907411948</v>
      </c>
      <c r="B47" s="2" t="s">
        <v>4289</v>
      </c>
      <c r="C47" s="2" t="s">
        <v>4290</v>
      </c>
      <c r="D47" s="2" t="s">
        <v>4239</v>
      </c>
      <c r="E47" s="2" t="s">
        <v>4291</v>
      </c>
      <c r="F47" s="2" t="s">
        <v>4108</v>
      </c>
      <c r="G47" s="2" t="s">
        <v>4087</v>
      </c>
      <c r="H47" s="2" t="s">
        <v>4088</v>
      </c>
      <c r="I47" s="2" t="s">
        <v>1104</v>
      </c>
      <c r="J47" s="2" t="s">
        <v>4090</v>
      </c>
      <c r="K47" s="2" t="s">
        <v>1104</v>
      </c>
      <c r="L47" s="2" t="s">
        <v>1104</v>
      </c>
      <c r="M47" s="2" t="s">
        <v>4091</v>
      </c>
      <c r="N47" s="2" t="s">
        <v>4091</v>
      </c>
      <c r="O47" s="2" t="s">
        <v>49</v>
      </c>
      <c r="P47" s="2" t="s">
        <v>4092</v>
      </c>
      <c r="Q47" s="2" t="s">
        <v>4093</v>
      </c>
      <c r="R47" s="2" t="s">
        <v>4292</v>
      </c>
      <c r="S47" s="2" t="s">
        <v>4095</v>
      </c>
      <c r="T47" s="2" t="s">
        <v>4096</v>
      </c>
      <c r="U47" s="2" t="s">
        <v>4187</v>
      </c>
      <c r="V47" s="2" t="s">
        <v>4142</v>
      </c>
    </row>
    <row r="48" s="2" customFormat="1" spans="1:22">
      <c r="A48" s="4">
        <v>364900879</v>
      </c>
      <c r="B48" s="2" t="s">
        <v>4293</v>
      </c>
      <c r="C48" s="2" t="s">
        <v>860</v>
      </c>
      <c r="D48" s="2" t="s">
        <v>4294</v>
      </c>
      <c r="E48" s="2" t="s">
        <v>4295</v>
      </c>
      <c r="F48" s="2" t="s">
        <v>4125</v>
      </c>
      <c r="G48" s="2" t="s">
        <v>4087</v>
      </c>
      <c r="H48" s="2" t="s">
        <v>4088</v>
      </c>
      <c r="I48" s="2" t="s">
        <v>863</v>
      </c>
      <c r="J48" s="2" t="s">
        <v>4090</v>
      </c>
      <c r="K48" s="2" t="s">
        <v>863</v>
      </c>
      <c r="L48" s="2" t="s">
        <v>863</v>
      </c>
      <c r="M48" s="2" t="s">
        <v>4091</v>
      </c>
      <c r="N48" s="2" t="s">
        <v>4091</v>
      </c>
      <c r="O48" s="2" t="s">
        <v>49</v>
      </c>
      <c r="P48" s="2" t="s">
        <v>4092</v>
      </c>
      <c r="Q48" s="2" t="s">
        <v>4093</v>
      </c>
      <c r="R48" s="2" t="s">
        <v>4296</v>
      </c>
      <c r="S48" s="2" t="s">
        <v>4095</v>
      </c>
      <c r="T48" s="2" t="s">
        <v>4096</v>
      </c>
      <c r="U48" s="2" t="s">
        <v>4097</v>
      </c>
      <c r="V48" s="2" t="s">
        <v>4216</v>
      </c>
    </row>
    <row r="49" s="2" customFormat="1" spans="1:22">
      <c r="A49" s="4">
        <v>909234200</v>
      </c>
      <c r="B49" s="2" t="s">
        <v>4297</v>
      </c>
      <c r="C49" s="2" t="s">
        <v>1520</v>
      </c>
      <c r="D49" s="2" t="s">
        <v>4298</v>
      </c>
      <c r="E49" s="2" t="s">
        <v>4299</v>
      </c>
      <c r="F49" s="2" t="s">
        <v>4108</v>
      </c>
      <c r="G49" s="2" t="s">
        <v>4087</v>
      </c>
      <c r="H49" s="2" t="s">
        <v>4088</v>
      </c>
      <c r="I49" s="2" t="s">
        <v>1522</v>
      </c>
      <c r="J49" s="2" t="s">
        <v>4090</v>
      </c>
      <c r="K49" s="2" t="s">
        <v>1522</v>
      </c>
      <c r="L49" s="2" t="s">
        <v>1522</v>
      </c>
      <c r="M49" s="2" t="s">
        <v>4091</v>
      </c>
      <c r="N49" s="2" t="s">
        <v>4091</v>
      </c>
      <c r="O49" s="2" t="s">
        <v>49</v>
      </c>
      <c r="P49" s="2" t="s">
        <v>4092</v>
      </c>
      <c r="Q49" s="2" t="s">
        <v>4093</v>
      </c>
      <c r="R49" s="2" t="s">
        <v>4300</v>
      </c>
      <c r="S49" s="2" t="s">
        <v>4095</v>
      </c>
      <c r="T49" s="2" t="s">
        <v>4096</v>
      </c>
      <c r="U49" s="2" t="s">
        <v>4097</v>
      </c>
      <c r="V49" s="2" t="s">
        <v>4121</v>
      </c>
    </row>
    <row r="50" s="2" customFormat="1" spans="1:22">
      <c r="A50" s="4">
        <v>910250916</v>
      </c>
      <c r="B50" s="2" t="s">
        <v>4301</v>
      </c>
      <c r="C50" s="2" t="s">
        <v>1524</v>
      </c>
      <c r="D50" s="2" t="s">
        <v>4302</v>
      </c>
      <c r="E50" s="2" t="s">
        <v>4303</v>
      </c>
      <c r="F50" s="2" t="s">
        <v>4102</v>
      </c>
      <c r="G50" s="2" t="s">
        <v>4087</v>
      </c>
      <c r="H50" s="2" t="s">
        <v>4088</v>
      </c>
      <c r="I50" s="2" t="s">
        <v>1526</v>
      </c>
      <c r="J50" s="2" t="s">
        <v>4090</v>
      </c>
      <c r="K50" s="2" t="s">
        <v>1526</v>
      </c>
      <c r="L50" s="2" t="s">
        <v>1526</v>
      </c>
      <c r="M50" s="2" t="s">
        <v>4091</v>
      </c>
      <c r="N50" s="2" t="s">
        <v>4091</v>
      </c>
      <c r="O50" s="2" t="s">
        <v>49</v>
      </c>
      <c r="P50" s="2" t="s">
        <v>4092</v>
      </c>
      <c r="Q50" s="2" t="s">
        <v>4093</v>
      </c>
      <c r="R50" s="2" t="s">
        <v>4304</v>
      </c>
      <c r="S50" s="2" t="s">
        <v>4095</v>
      </c>
      <c r="T50" s="2" t="s">
        <v>4096</v>
      </c>
      <c r="U50" s="2" t="s">
        <v>4097</v>
      </c>
      <c r="V50" s="2" t="s">
        <v>4104</v>
      </c>
    </row>
    <row r="51" s="2" customFormat="1" spans="1:22">
      <c r="A51" s="4">
        <v>602842574</v>
      </c>
      <c r="B51" s="2" t="s">
        <v>4305</v>
      </c>
      <c r="C51" s="2" t="s">
        <v>1120</v>
      </c>
      <c r="D51" s="2" t="s">
        <v>4306</v>
      </c>
      <c r="E51" s="2" t="s">
        <v>4307</v>
      </c>
      <c r="F51" s="2" t="s">
        <v>4108</v>
      </c>
      <c r="G51" s="2" t="s">
        <v>4087</v>
      </c>
      <c r="H51" s="2" t="s">
        <v>4088</v>
      </c>
      <c r="I51" s="2" t="s">
        <v>1122</v>
      </c>
      <c r="J51" s="2" t="s">
        <v>4090</v>
      </c>
      <c r="K51" s="2" t="s">
        <v>1122</v>
      </c>
      <c r="L51" s="2" t="s">
        <v>1122</v>
      </c>
      <c r="M51" s="2" t="s">
        <v>4091</v>
      </c>
      <c r="N51" s="2" t="s">
        <v>4091</v>
      </c>
      <c r="O51" s="2" t="s">
        <v>49</v>
      </c>
      <c r="P51" s="2" t="s">
        <v>4092</v>
      </c>
      <c r="Q51" s="2" t="s">
        <v>4093</v>
      </c>
      <c r="R51" s="2" t="s">
        <v>4308</v>
      </c>
      <c r="S51" s="2" t="s">
        <v>4095</v>
      </c>
      <c r="T51" s="2" t="s">
        <v>4096</v>
      </c>
      <c r="U51" s="2" t="s">
        <v>4097</v>
      </c>
      <c r="V51" s="2" t="s">
        <v>4309</v>
      </c>
    </row>
    <row r="52" s="2" customFormat="1" spans="1:22">
      <c r="A52" s="4">
        <v>365689007</v>
      </c>
      <c r="B52" s="2" t="s">
        <v>4305</v>
      </c>
      <c r="C52" s="2" t="s">
        <v>865</v>
      </c>
      <c r="D52" s="2" t="s">
        <v>4310</v>
      </c>
      <c r="E52" s="2" t="s">
        <v>4311</v>
      </c>
      <c r="F52" s="2" t="s">
        <v>4108</v>
      </c>
      <c r="G52" s="2" t="s">
        <v>4087</v>
      </c>
      <c r="H52" s="2" t="s">
        <v>4088</v>
      </c>
      <c r="I52" s="2" t="s">
        <v>868</v>
      </c>
      <c r="J52" s="2" t="s">
        <v>4090</v>
      </c>
      <c r="K52" s="2" t="s">
        <v>868</v>
      </c>
      <c r="L52" s="2" t="s">
        <v>868</v>
      </c>
      <c r="M52" s="2" t="s">
        <v>4091</v>
      </c>
      <c r="N52" s="2" t="s">
        <v>4091</v>
      </c>
      <c r="O52" s="2" t="s">
        <v>49</v>
      </c>
      <c r="P52" s="2" t="s">
        <v>4092</v>
      </c>
      <c r="Q52" s="2" t="s">
        <v>4093</v>
      </c>
      <c r="R52" s="2" t="s">
        <v>4312</v>
      </c>
      <c r="S52" s="2" t="s">
        <v>4095</v>
      </c>
      <c r="T52" s="2" t="s">
        <v>4096</v>
      </c>
      <c r="U52" s="2" t="s">
        <v>4097</v>
      </c>
      <c r="V52" s="2" t="s">
        <v>4313</v>
      </c>
    </row>
    <row r="53" s="2" customFormat="1" spans="1:22">
      <c r="A53" s="4">
        <v>912664788</v>
      </c>
      <c r="B53" s="2" t="s">
        <v>4314</v>
      </c>
      <c r="C53" s="2" t="s">
        <v>1528</v>
      </c>
      <c r="D53" s="2" t="s">
        <v>4315</v>
      </c>
      <c r="E53" s="2" t="s">
        <v>4316</v>
      </c>
      <c r="F53" s="2" t="s">
        <v>4150</v>
      </c>
      <c r="G53" s="2" t="s">
        <v>4087</v>
      </c>
      <c r="H53" s="2" t="s">
        <v>4088</v>
      </c>
      <c r="I53" s="2" t="s">
        <v>1530</v>
      </c>
      <c r="J53" s="2" t="s">
        <v>4090</v>
      </c>
      <c r="K53" s="2" t="s">
        <v>1530</v>
      </c>
      <c r="L53" s="2" t="s">
        <v>1530</v>
      </c>
      <c r="M53" s="2" t="s">
        <v>4091</v>
      </c>
      <c r="N53" s="2" t="s">
        <v>4091</v>
      </c>
      <c r="O53" s="2" t="s">
        <v>49</v>
      </c>
      <c r="P53" s="2" t="s">
        <v>4092</v>
      </c>
      <c r="Q53" s="2" t="s">
        <v>4093</v>
      </c>
      <c r="R53" s="2" t="s">
        <v>4317</v>
      </c>
      <c r="S53" s="2" t="s">
        <v>4095</v>
      </c>
      <c r="T53" s="2" t="s">
        <v>4096</v>
      </c>
      <c r="U53" s="2" t="s">
        <v>4097</v>
      </c>
      <c r="V53" s="2" t="s">
        <v>4216</v>
      </c>
    </row>
    <row r="54" s="2" customFormat="1" spans="1:22">
      <c r="A54" s="4">
        <v>912875336</v>
      </c>
      <c r="B54" s="2" t="s">
        <v>4314</v>
      </c>
      <c r="C54" s="2" t="s">
        <v>4318</v>
      </c>
      <c r="D54" s="2" t="s">
        <v>4319</v>
      </c>
      <c r="E54" s="2" t="s">
        <v>4320</v>
      </c>
      <c r="F54" s="2" t="s">
        <v>4150</v>
      </c>
      <c r="G54" s="2" t="s">
        <v>4087</v>
      </c>
      <c r="H54" s="2" t="s">
        <v>4088</v>
      </c>
      <c r="I54" s="2" t="s">
        <v>1533</v>
      </c>
      <c r="J54" s="2" t="s">
        <v>4090</v>
      </c>
      <c r="K54" s="2" t="s">
        <v>1533</v>
      </c>
      <c r="L54" s="2" t="s">
        <v>1533</v>
      </c>
      <c r="M54" s="2" t="s">
        <v>4091</v>
      </c>
      <c r="N54" s="2" t="s">
        <v>4091</v>
      </c>
      <c r="O54" s="2" t="s">
        <v>49</v>
      </c>
      <c r="P54" s="2" t="s">
        <v>4092</v>
      </c>
      <c r="Q54" s="2" t="s">
        <v>4093</v>
      </c>
      <c r="R54" s="2" t="s">
        <v>4321</v>
      </c>
      <c r="S54" s="2" t="s">
        <v>4095</v>
      </c>
      <c r="T54" s="2" t="s">
        <v>4096</v>
      </c>
      <c r="U54" s="2" t="s">
        <v>4187</v>
      </c>
      <c r="V54" s="2" t="s">
        <v>4142</v>
      </c>
    </row>
    <row r="55" s="2" customFormat="1" spans="1:22">
      <c r="A55" s="4">
        <v>913302288</v>
      </c>
      <c r="B55" s="2" t="s">
        <v>4322</v>
      </c>
      <c r="C55" s="2" t="s">
        <v>1535</v>
      </c>
      <c r="D55" s="2" t="s">
        <v>4323</v>
      </c>
      <c r="E55" s="2" t="s">
        <v>4324</v>
      </c>
      <c r="F55" s="2" t="s">
        <v>4150</v>
      </c>
      <c r="G55" s="2" t="s">
        <v>4087</v>
      </c>
      <c r="H55" s="2" t="s">
        <v>4088</v>
      </c>
      <c r="I55" s="2" t="s">
        <v>1537</v>
      </c>
      <c r="J55" s="2" t="s">
        <v>4090</v>
      </c>
      <c r="K55" s="2" t="s">
        <v>1537</v>
      </c>
      <c r="L55" s="2" t="s">
        <v>1537</v>
      </c>
      <c r="M55" s="2" t="s">
        <v>4091</v>
      </c>
      <c r="N55" s="2" t="s">
        <v>4091</v>
      </c>
      <c r="O55" s="2" t="s">
        <v>49</v>
      </c>
      <c r="P55" s="2" t="s">
        <v>4092</v>
      </c>
      <c r="Q55" s="2" t="s">
        <v>4093</v>
      </c>
      <c r="R55" s="2" t="s">
        <v>4325</v>
      </c>
      <c r="S55" s="2" t="s">
        <v>4095</v>
      </c>
      <c r="T55" s="2" t="s">
        <v>4096</v>
      </c>
      <c r="U55" s="2" t="s">
        <v>4097</v>
      </c>
      <c r="V55" s="2" t="s">
        <v>4326</v>
      </c>
    </row>
    <row r="56" s="2" customFormat="1" spans="1:22">
      <c r="A56" s="4">
        <v>913588680</v>
      </c>
      <c r="B56" s="2" t="s">
        <v>4322</v>
      </c>
      <c r="C56" s="2" t="s">
        <v>1539</v>
      </c>
      <c r="D56" s="2" t="s">
        <v>4327</v>
      </c>
      <c r="E56" s="2" t="s">
        <v>4328</v>
      </c>
      <c r="F56" s="2" t="s">
        <v>4102</v>
      </c>
      <c r="G56" s="2" t="s">
        <v>4087</v>
      </c>
      <c r="H56" s="2" t="s">
        <v>4088</v>
      </c>
      <c r="I56" s="2" t="s">
        <v>1540</v>
      </c>
      <c r="J56" s="2" t="s">
        <v>4090</v>
      </c>
      <c r="K56" s="2" t="s">
        <v>1540</v>
      </c>
      <c r="L56" s="2" t="s">
        <v>1540</v>
      </c>
      <c r="M56" s="2" t="s">
        <v>4091</v>
      </c>
      <c r="N56" s="2" t="s">
        <v>4091</v>
      </c>
      <c r="O56" s="2" t="s">
        <v>49</v>
      </c>
      <c r="P56" s="2" t="s">
        <v>4092</v>
      </c>
      <c r="Q56" s="2" t="s">
        <v>4093</v>
      </c>
      <c r="R56" s="2" t="s">
        <v>4329</v>
      </c>
      <c r="S56" s="2" t="s">
        <v>4095</v>
      </c>
      <c r="T56" s="2" t="s">
        <v>4096</v>
      </c>
      <c r="U56" s="2" t="s">
        <v>4097</v>
      </c>
      <c r="V56" s="2" t="s">
        <v>4116</v>
      </c>
    </row>
    <row r="57" s="2" customFormat="1" spans="1:22">
      <c r="A57" s="4">
        <v>913594432</v>
      </c>
      <c r="B57" s="2" t="s">
        <v>4322</v>
      </c>
      <c r="C57" s="2" t="s">
        <v>1542</v>
      </c>
      <c r="D57" s="2" t="s">
        <v>4330</v>
      </c>
      <c r="E57" s="2" t="s">
        <v>4331</v>
      </c>
      <c r="F57" s="2" t="s">
        <v>4150</v>
      </c>
      <c r="G57" s="2" t="s">
        <v>4087</v>
      </c>
      <c r="H57" s="2" t="s">
        <v>4088</v>
      </c>
      <c r="I57" s="2" t="s">
        <v>1544</v>
      </c>
      <c r="J57" s="2" t="s">
        <v>4090</v>
      </c>
      <c r="K57" s="2" t="s">
        <v>1544</v>
      </c>
      <c r="L57" s="2" t="s">
        <v>1544</v>
      </c>
      <c r="M57" s="2" t="s">
        <v>4091</v>
      </c>
      <c r="N57" s="2" t="s">
        <v>4091</v>
      </c>
      <c r="O57" s="2" t="s">
        <v>49</v>
      </c>
      <c r="P57" s="2" t="s">
        <v>4092</v>
      </c>
      <c r="Q57" s="2" t="s">
        <v>4093</v>
      </c>
      <c r="R57" s="2" t="s">
        <v>4332</v>
      </c>
      <c r="S57" s="2" t="s">
        <v>4095</v>
      </c>
      <c r="T57" s="2" t="s">
        <v>4096</v>
      </c>
      <c r="U57" s="2" t="s">
        <v>4097</v>
      </c>
      <c r="V57" s="2" t="s">
        <v>4121</v>
      </c>
    </row>
    <row r="58" s="2" customFormat="1" spans="1:22">
      <c r="A58" s="4">
        <v>913814968</v>
      </c>
      <c r="B58" s="2" t="s">
        <v>4333</v>
      </c>
      <c r="C58" s="2" t="s">
        <v>1546</v>
      </c>
      <c r="D58" s="2" t="s">
        <v>4330</v>
      </c>
      <c r="E58" s="2" t="s">
        <v>4334</v>
      </c>
      <c r="F58" s="2" t="s">
        <v>4108</v>
      </c>
      <c r="G58" s="2" t="s">
        <v>4087</v>
      </c>
      <c r="H58" s="2" t="s">
        <v>4088</v>
      </c>
      <c r="I58" s="2" t="s">
        <v>1547</v>
      </c>
      <c r="J58" s="2" t="s">
        <v>4090</v>
      </c>
      <c r="K58" s="2" t="s">
        <v>1547</v>
      </c>
      <c r="L58" s="2" t="s">
        <v>1547</v>
      </c>
      <c r="M58" s="2" t="s">
        <v>4091</v>
      </c>
      <c r="N58" s="2" t="s">
        <v>4091</v>
      </c>
      <c r="O58" s="2" t="s">
        <v>49</v>
      </c>
      <c r="P58" s="2" t="s">
        <v>4092</v>
      </c>
      <c r="Q58" s="2" t="s">
        <v>4093</v>
      </c>
      <c r="R58" s="2" t="s">
        <v>4335</v>
      </c>
      <c r="S58" s="2" t="s">
        <v>4095</v>
      </c>
      <c r="T58" s="2" t="s">
        <v>4096</v>
      </c>
      <c r="U58" s="2" t="s">
        <v>4097</v>
      </c>
      <c r="V58" s="2" t="s">
        <v>4121</v>
      </c>
    </row>
    <row r="59" s="2" customFormat="1" spans="1:22">
      <c r="A59" s="4">
        <v>366172083</v>
      </c>
      <c r="B59" s="2" t="s">
        <v>4333</v>
      </c>
      <c r="C59" s="2" t="s">
        <v>870</v>
      </c>
      <c r="D59" s="2" t="s">
        <v>4336</v>
      </c>
      <c r="E59" s="2" t="s">
        <v>4337</v>
      </c>
      <c r="F59" s="2" t="s">
        <v>4108</v>
      </c>
      <c r="G59" s="2" t="s">
        <v>4087</v>
      </c>
      <c r="H59" s="2" t="s">
        <v>4088</v>
      </c>
      <c r="I59" s="2" t="s">
        <v>872</v>
      </c>
      <c r="J59" s="2" t="s">
        <v>4090</v>
      </c>
      <c r="K59" s="2" t="s">
        <v>872</v>
      </c>
      <c r="L59" s="2" t="s">
        <v>872</v>
      </c>
      <c r="M59" s="2" t="s">
        <v>4091</v>
      </c>
      <c r="N59" s="2" t="s">
        <v>4091</v>
      </c>
      <c r="O59" s="2" t="s">
        <v>49</v>
      </c>
      <c r="P59" s="2" t="s">
        <v>4092</v>
      </c>
      <c r="Q59" s="2" t="s">
        <v>4093</v>
      </c>
      <c r="R59" s="2" t="s">
        <v>4338</v>
      </c>
      <c r="S59" s="2" t="s">
        <v>4095</v>
      </c>
      <c r="T59" s="2" t="s">
        <v>4096</v>
      </c>
      <c r="U59" s="2" t="s">
        <v>4097</v>
      </c>
      <c r="V59" s="2" t="s">
        <v>4339</v>
      </c>
    </row>
    <row r="60" s="2" customFormat="1" spans="1:22">
      <c r="A60" s="4">
        <v>604495922</v>
      </c>
      <c r="B60" s="2" t="s">
        <v>4340</v>
      </c>
      <c r="C60" s="2" t="s">
        <v>4341</v>
      </c>
      <c r="D60" s="2" t="s">
        <v>4342</v>
      </c>
      <c r="E60" s="2" t="s">
        <v>4343</v>
      </c>
      <c r="F60" s="2" t="s">
        <v>4108</v>
      </c>
      <c r="G60" s="2" t="s">
        <v>4087</v>
      </c>
      <c r="H60" s="2" t="s">
        <v>4088</v>
      </c>
      <c r="I60" s="2" t="s">
        <v>1126</v>
      </c>
      <c r="J60" s="2" t="s">
        <v>4090</v>
      </c>
      <c r="K60" s="2" t="s">
        <v>1126</v>
      </c>
      <c r="L60" s="2" t="s">
        <v>1126</v>
      </c>
      <c r="M60" s="2" t="s">
        <v>4091</v>
      </c>
      <c r="N60" s="2" t="s">
        <v>4091</v>
      </c>
      <c r="O60" s="2" t="s">
        <v>49</v>
      </c>
      <c r="P60" s="2" t="s">
        <v>4092</v>
      </c>
      <c r="Q60" s="2" t="s">
        <v>4093</v>
      </c>
      <c r="R60" s="2" t="s">
        <v>4344</v>
      </c>
      <c r="S60" s="2" t="s">
        <v>4095</v>
      </c>
      <c r="T60" s="2" t="s">
        <v>4096</v>
      </c>
      <c r="U60" s="2" t="s">
        <v>4187</v>
      </c>
      <c r="V60" s="2" t="s">
        <v>4142</v>
      </c>
    </row>
    <row r="61" s="2" customFormat="1" spans="1:22">
      <c r="A61" s="4">
        <v>915778560</v>
      </c>
      <c r="B61" s="2" t="s">
        <v>4345</v>
      </c>
      <c r="C61" s="2" t="s">
        <v>4346</v>
      </c>
      <c r="D61" s="2" t="s">
        <v>4347</v>
      </c>
      <c r="E61" s="2" t="s">
        <v>4348</v>
      </c>
      <c r="F61" s="2" t="s">
        <v>4102</v>
      </c>
      <c r="G61" s="2" t="s">
        <v>4087</v>
      </c>
      <c r="H61" s="2" t="s">
        <v>4088</v>
      </c>
      <c r="I61" s="2" t="s">
        <v>1552</v>
      </c>
      <c r="J61" s="2" t="s">
        <v>4090</v>
      </c>
      <c r="K61" s="2" t="s">
        <v>1552</v>
      </c>
      <c r="L61" s="2" t="s">
        <v>1552</v>
      </c>
      <c r="M61" s="2" t="s">
        <v>4091</v>
      </c>
      <c r="N61" s="2" t="s">
        <v>4091</v>
      </c>
      <c r="O61" s="2" t="s">
        <v>49</v>
      </c>
      <c r="P61" s="2" t="s">
        <v>4092</v>
      </c>
      <c r="Q61" s="2" t="s">
        <v>4093</v>
      </c>
      <c r="R61" s="2" t="s">
        <v>4349</v>
      </c>
      <c r="S61" s="2" t="s">
        <v>4095</v>
      </c>
      <c r="T61" s="2" t="s">
        <v>4096</v>
      </c>
      <c r="U61" s="2" t="s">
        <v>4187</v>
      </c>
      <c r="V61" s="2" t="s">
        <v>4116</v>
      </c>
    </row>
    <row r="62" s="2" customFormat="1" spans="1:22">
      <c r="A62" s="4">
        <v>954813745</v>
      </c>
      <c r="B62" s="2" t="s">
        <v>4350</v>
      </c>
      <c r="C62" s="2" t="s">
        <v>1896</v>
      </c>
      <c r="D62" s="2" t="s">
        <v>4351</v>
      </c>
      <c r="E62" s="2" t="s">
        <v>4352</v>
      </c>
      <c r="F62" s="2" t="s">
        <v>4150</v>
      </c>
      <c r="G62" s="2" t="s">
        <v>4087</v>
      </c>
      <c r="H62" s="2" t="s">
        <v>4088</v>
      </c>
      <c r="I62" s="2" t="s">
        <v>1898</v>
      </c>
      <c r="J62" s="2" t="s">
        <v>4090</v>
      </c>
      <c r="K62" s="2" t="s">
        <v>1898</v>
      </c>
      <c r="L62" s="2" t="s">
        <v>1898</v>
      </c>
      <c r="M62" s="2" t="s">
        <v>4091</v>
      </c>
      <c r="N62" s="2" t="s">
        <v>4091</v>
      </c>
      <c r="O62" s="2" t="s">
        <v>49</v>
      </c>
      <c r="P62" s="2" t="s">
        <v>4092</v>
      </c>
      <c r="Q62" s="2" t="s">
        <v>4093</v>
      </c>
      <c r="R62" s="2" t="s">
        <v>4353</v>
      </c>
      <c r="S62" s="2" t="s">
        <v>4095</v>
      </c>
      <c r="T62" s="2" t="s">
        <v>4096</v>
      </c>
      <c r="U62" s="2" t="s">
        <v>4097</v>
      </c>
      <c r="V62" s="2" t="s">
        <v>4098</v>
      </c>
    </row>
    <row r="63" s="2" customFormat="1" spans="1:22">
      <c r="A63" s="4">
        <v>916584744</v>
      </c>
      <c r="B63" s="2" t="s">
        <v>4350</v>
      </c>
      <c r="C63" s="2" t="s">
        <v>1554</v>
      </c>
      <c r="D63" s="2" t="s">
        <v>4354</v>
      </c>
      <c r="E63" s="2" t="s">
        <v>4355</v>
      </c>
      <c r="F63" s="2" t="s">
        <v>4150</v>
      </c>
      <c r="G63" s="2" t="s">
        <v>4087</v>
      </c>
      <c r="H63" s="2" t="s">
        <v>4088</v>
      </c>
      <c r="I63" s="2" t="s">
        <v>1556</v>
      </c>
      <c r="J63" s="2" t="s">
        <v>4090</v>
      </c>
      <c r="K63" s="2" t="s">
        <v>1556</v>
      </c>
      <c r="L63" s="2" t="s">
        <v>1556</v>
      </c>
      <c r="M63" s="2" t="s">
        <v>4091</v>
      </c>
      <c r="N63" s="2" t="s">
        <v>4091</v>
      </c>
      <c r="O63" s="2" t="s">
        <v>49</v>
      </c>
      <c r="P63" s="2" t="s">
        <v>4092</v>
      </c>
      <c r="Q63" s="2" t="s">
        <v>4093</v>
      </c>
      <c r="R63" s="2" t="s">
        <v>4356</v>
      </c>
      <c r="S63" s="2" t="s">
        <v>4095</v>
      </c>
      <c r="T63" s="2" t="s">
        <v>4096</v>
      </c>
      <c r="U63" s="2" t="s">
        <v>4097</v>
      </c>
      <c r="V63" s="2" t="s">
        <v>4098</v>
      </c>
    </row>
    <row r="64" s="2" customFormat="1" spans="1:22">
      <c r="A64" s="4">
        <v>916834876</v>
      </c>
      <c r="B64" s="2" t="s">
        <v>4357</v>
      </c>
      <c r="C64" s="2" t="s">
        <v>4358</v>
      </c>
      <c r="D64" s="2" t="s">
        <v>4319</v>
      </c>
      <c r="E64" s="2" t="s">
        <v>4359</v>
      </c>
      <c r="F64" s="2" t="s">
        <v>4150</v>
      </c>
      <c r="G64" s="2" t="s">
        <v>4087</v>
      </c>
      <c r="H64" s="2" t="s">
        <v>4088</v>
      </c>
      <c r="I64" s="2" t="s">
        <v>1533</v>
      </c>
      <c r="J64" s="2" t="s">
        <v>4090</v>
      </c>
      <c r="K64" s="2" t="s">
        <v>1533</v>
      </c>
      <c r="L64" s="2" t="s">
        <v>49</v>
      </c>
      <c r="M64" s="2" t="s">
        <v>4360</v>
      </c>
      <c r="N64" s="2" t="s">
        <v>4360</v>
      </c>
      <c r="O64" s="2" t="s">
        <v>49</v>
      </c>
      <c r="P64" s="2" t="s">
        <v>4092</v>
      </c>
      <c r="Q64" s="2" t="s">
        <v>4093</v>
      </c>
      <c r="R64" s="2" t="s">
        <v>4361</v>
      </c>
      <c r="S64" s="2" t="s">
        <v>4095</v>
      </c>
      <c r="T64" s="2" t="s">
        <v>4096</v>
      </c>
      <c r="U64" s="2" t="s">
        <v>4187</v>
      </c>
      <c r="V64" s="2" t="s">
        <v>4142</v>
      </c>
    </row>
    <row r="65" s="2" customFormat="1" spans="1:22">
      <c r="A65" s="4">
        <v>917402800</v>
      </c>
      <c r="B65" s="2" t="s">
        <v>4357</v>
      </c>
      <c r="C65" s="2" t="s">
        <v>1558</v>
      </c>
      <c r="D65" s="2" t="s">
        <v>4362</v>
      </c>
      <c r="E65" s="2" t="s">
        <v>4363</v>
      </c>
      <c r="F65" s="2" t="s">
        <v>4108</v>
      </c>
      <c r="G65" s="2" t="s">
        <v>4087</v>
      </c>
      <c r="H65" s="2" t="s">
        <v>4088</v>
      </c>
      <c r="I65" s="2" t="s">
        <v>1559</v>
      </c>
      <c r="J65" s="2" t="s">
        <v>4090</v>
      </c>
      <c r="K65" s="2" t="s">
        <v>1559</v>
      </c>
      <c r="L65" s="2" t="s">
        <v>1559</v>
      </c>
      <c r="M65" s="2" t="s">
        <v>4091</v>
      </c>
      <c r="N65" s="2" t="s">
        <v>4091</v>
      </c>
      <c r="O65" s="2" t="s">
        <v>49</v>
      </c>
      <c r="P65" s="2" t="s">
        <v>4092</v>
      </c>
      <c r="Q65" s="2" t="s">
        <v>4093</v>
      </c>
      <c r="R65" s="2" t="s">
        <v>4364</v>
      </c>
      <c r="S65" s="2" t="s">
        <v>4095</v>
      </c>
      <c r="T65" s="2" t="s">
        <v>4096</v>
      </c>
      <c r="U65" s="2" t="s">
        <v>4097</v>
      </c>
      <c r="V65" s="2" t="s">
        <v>4104</v>
      </c>
    </row>
    <row r="66" s="2" customFormat="1" spans="1:22">
      <c r="A66" s="4">
        <v>917908320</v>
      </c>
      <c r="B66" s="2" t="s">
        <v>4365</v>
      </c>
      <c r="C66" s="2" t="s">
        <v>4366</v>
      </c>
      <c r="D66" s="2" t="s">
        <v>4367</v>
      </c>
      <c r="E66" s="2" t="s">
        <v>4368</v>
      </c>
      <c r="F66" s="2" t="s">
        <v>4102</v>
      </c>
      <c r="G66" s="2" t="s">
        <v>4087</v>
      </c>
      <c r="H66" s="2" t="s">
        <v>4088</v>
      </c>
      <c r="I66" s="2" t="s">
        <v>49</v>
      </c>
      <c r="J66" s="2" t="s">
        <v>4090</v>
      </c>
      <c r="K66" s="2" t="s">
        <v>49</v>
      </c>
      <c r="L66" s="2" t="s">
        <v>49</v>
      </c>
      <c r="M66" s="2" t="s">
        <v>4091</v>
      </c>
      <c r="N66" s="2" t="s">
        <v>4091</v>
      </c>
      <c r="O66" s="2" t="s">
        <v>49</v>
      </c>
      <c r="P66" s="2" t="s">
        <v>4092</v>
      </c>
      <c r="Q66" s="2" t="s">
        <v>4093</v>
      </c>
      <c r="R66" s="2" t="s">
        <v>4369</v>
      </c>
      <c r="S66" s="2" t="s">
        <v>4095</v>
      </c>
      <c r="T66" s="2" t="s">
        <v>4096</v>
      </c>
      <c r="U66" s="2" t="s">
        <v>4187</v>
      </c>
      <c r="V66" s="2" t="s">
        <v>4116</v>
      </c>
    </row>
    <row r="67" s="2" customFormat="1" spans="1:22">
      <c r="A67" s="4">
        <v>918497856</v>
      </c>
      <c r="B67" s="2" t="s">
        <v>4370</v>
      </c>
      <c r="C67" s="2" t="s">
        <v>1561</v>
      </c>
      <c r="D67" s="2" t="s">
        <v>4327</v>
      </c>
      <c r="E67" s="2" t="s">
        <v>4371</v>
      </c>
      <c r="F67" s="2" t="s">
        <v>4108</v>
      </c>
      <c r="G67" s="2" t="s">
        <v>4087</v>
      </c>
      <c r="H67" s="2" t="s">
        <v>4088</v>
      </c>
      <c r="I67" s="2" t="s">
        <v>1562</v>
      </c>
      <c r="J67" s="2" t="s">
        <v>4090</v>
      </c>
      <c r="K67" s="2" t="s">
        <v>1562</v>
      </c>
      <c r="L67" s="2" t="s">
        <v>1562</v>
      </c>
      <c r="M67" s="2" t="s">
        <v>4091</v>
      </c>
      <c r="N67" s="2" t="s">
        <v>4091</v>
      </c>
      <c r="O67" s="2" t="s">
        <v>49</v>
      </c>
      <c r="P67" s="2" t="s">
        <v>4092</v>
      </c>
      <c r="Q67" s="2" t="s">
        <v>4093</v>
      </c>
      <c r="R67" s="2" t="s">
        <v>4372</v>
      </c>
      <c r="S67" s="2" t="s">
        <v>4095</v>
      </c>
      <c r="T67" s="2" t="s">
        <v>4096</v>
      </c>
      <c r="U67" s="2" t="s">
        <v>4097</v>
      </c>
      <c r="V67" s="2" t="s">
        <v>4116</v>
      </c>
    </row>
    <row r="68" s="2" customFormat="1" spans="1:22">
      <c r="A68" s="4">
        <v>918535668</v>
      </c>
      <c r="B68" s="2" t="s">
        <v>4370</v>
      </c>
      <c r="C68" s="2" t="s">
        <v>1564</v>
      </c>
      <c r="D68" s="2" t="s">
        <v>4373</v>
      </c>
      <c r="E68" s="2" t="s">
        <v>4374</v>
      </c>
      <c r="F68" s="2" t="s">
        <v>4114</v>
      </c>
      <c r="G68" s="2" t="s">
        <v>4087</v>
      </c>
      <c r="H68" s="2" t="s">
        <v>4088</v>
      </c>
      <c r="I68" s="2" t="s">
        <v>1566</v>
      </c>
      <c r="J68" s="2" t="s">
        <v>4090</v>
      </c>
      <c r="K68" s="2" t="s">
        <v>1566</v>
      </c>
      <c r="L68" s="2" t="s">
        <v>1566</v>
      </c>
      <c r="M68" s="2" t="s">
        <v>4091</v>
      </c>
      <c r="N68" s="2" t="s">
        <v>4091</v>
      </c>
      <c r="O68" s="2" t="s">
        <v>49</v>
      </c>
      <c r="P68" s="2" t="s">
        <v>4092</v>
      </c>
      <c r="Q68" s="2" t="s">
        <v>4093</v>
      </c>
      <c r="R68" s="2" t="s">
        <v>4375</v>
      </c>
      <c r="S68" s="2" t="s">
        <v>4095</v>
      </c>
      <c r="T68" s="2" t="s">
        <v>4096</v>
      </c>
      <c r="U68" s="2" t="s">
        <v>4097</v>
      </c>
      <c r="V68" s="2" t="s">
        <v>4121</v>
      </c>
    </row>
    <row r="69" s="2" customFormat="1" spans="1:22">
      <c r="A69" s="4">
        <v>957709365</v>
      </c>
      <c r="B69" s="2" t="s">
        <v>4376</v>
      </c>
      <c r="C69" s="2" t="s">
        <v>4377</v>
      </c>
      <c r="D69" s="2" t="s">
        <v>4228</v>
      </c>
      <c r="E69" s="2" t="s">
        <v>4378</v>
      </c>
      <c r="F69" s="2" t="s">
        <v>4179</v>
      </c>
      <c r="G69" s="2" t="s">
        <v>4087</v>
      </c>
      <c r="H69" s="2" t="s">
        <v>4088</v>
      </c>
      <c r="I69" s="2" t="s">
        <v>1936</v>
      </c>
      <c r="J69" s="2" t="s">
        <v>4090</v>
      </c>
      <c r="K69" s="2" t="s">
        <v>1936</v>
      </c>
      <c r="L69" s="2" t="s">
        <v>1936</v>
      </c>
      <c r="M69" s="2" t="s">
        <v>4091</v>
      </c>
      <c r="N69" s="2" t="s">
        <v>4091</v>
      </c>
      <c r="O69" s="2" t="s">
        <v>49</v>
      </c>
      <c r="P69" s="2" t="s">
        <v>4092</v>
      </c>
      <c r="Q69" s="2" t="s">
        <v>4093</v>
      </c>
      <c r="R69" s="2" t="s">
        <v>4379</v>
      </c>
      <c r="S69" s="2" t="s">
        <v>4095</v>
      </c>
      <c r="T69" s="2" t="s">
        <v>4096</v>
      </c>
      <c r="U69" s="2" t="s">
        <v>4187</v>
      </c>
      <c r="V69" s="2" t="s">
        <v>4116</v>
      </c>
    </row>
    <row r="70" s="2" customFormat="1" spans="1:22">
      <c r="A70" s="4">
        <v>607038270</v>
      </c>
      <c r="B70" s="2" t="s">
        <v>4380</v>
      </c>
      <c r="C70" s="2" t="s">
        <v>4381</v>
      </c>
      <c r="D70" s="2" t="s">
        <v>4382</v>
      </c>
      <c r="E70" s="2" t="s">
        <v>4383</v>
      </c>
      <c r="F70" s="2" t="s">
        <v>4179</v>
      </c>
      <c r="G70" s="2" t="s">
        <v>4087</v>
      </c>
      <c r="H70" s="2" t="s">
        <v>4088</v>
      </c>
      <c r="I70" s="2" t="s">
        <v>1130</v>
      </c>
      <c r="J70" s="2" t="s">
        <v>4090</v>
      </c>
      <c r="K70" s="2" t="s">
        <v>1130</v>
      </c>
      <c r="L70" s="2" t="s">
        <v>1130</v>
      </c>
      <c r="M70" s="2" t="s">
        <v>4091</v>
      </c>
      <c r="N70" s="2" t="s">
        <v>4091</v>
      </c>
      <c r="O70" s="2" t="s">
        <v>49</v>
      </c>
      <c r="P70" s="2" t="s">
        <v>4092</v>
      </c>
      <c r="Q70" s="2" t="s">
        <v>4093</v>
      </c>
      <c r="R70" s="2" t="s">
        <v>4384</v>
      </c>
      <c r="S70" s="2" t="s">
        <v>4095</v>
      </c>
      <c r="T70" s="2" t="s">
        <v>4096</v>
      </c>
      <c r="U70" s="2" t="s">
        <v>4187</v>
      </c>
      <c r="V70" s="2" t="s">
        <v>4385</v>
      </c>
    </row>
    <row r="71" s="2" customFormat="1" spans="1:22">
      <c r="A71" s="4">
        <v>920595908</v>
      </c>
      <c r="B71" s="2" t="s">
        <v>4380</v>
      </c>
      <c r="C71" s="2" t="s">
        <v>1568</v>
      </c>
      <c r="D71" s="2" t="s">
        <v>4386</v>
      </c>
      <c r="E71" s="2" t="s">
        <v>4387</v>
      </c>
      <c r="F71" s="2" t="s">
        <v>4114</v>
      </c>
      <c r="G71" s="2" t="s">
        <v>4087</v>
      </c>
      <c r="H71" s="2" t="s">
        <v>4088</v>
      </c>
      <c r="I71" s="2" t="s">
        <v>1570</v>
      </c>
      <c r="J71" s="2" t="s">
        <v>4090</v>
      </c>
      <c r="K71" s="2" t="s">
        <v>1570</v>
      </c>
      <c r="L71" s="2" t="s">
        <v>1570</v>
      </c>
      <c r="M71" s="2" t="s">
        <v>4091</v>
      </c>
      <c r="N71" s="2" t="s">
        <v>4091</v>
      </c>
      <c r="O71" s="2" t="s">
        <v>49</v>
      </c>
      <c r="P71" s="2" t="s">
        <v>4092</v>
      </c>
      <c r="Q71" s="2" t="s">
        <v>4093</v>
      </c>
      <c r="R71" s="2" t="s">
        <v>4388</v>
      </c>
      <c r="S71" s="2" t="s">
        <v>4095</v>
      </c>
      <c r="T71" s="2" t="s">
        <v>4096</v>
      </c>
      <c r="U71" s="2" t="s">
        <v>4097</v>
      </c>
      <c r="V71" s="2" t="s">
        <v>4116</v>
      </c>
    </row>
    <row r="72" s="2" customFormat="1" spans="1:22">
      <c r="A72" s="4">
        <v>923533404</v>
      </c>
      <c r="B72" s="2" t="s">
        <v>4389</v>
      </c>
      <c r="C72" s="2" t="s">
        <v>4390</v>
      </c>
      <c r="D72" s="2" t="s">
        <v>4391</v>
      </c>
      <c r="E72" s="2" t="s">
        <v>4392</v>
      </c>
      <c r="F72" s="2" t="s">
        <v>4102</v>
      </c>
      <c r="G72" s="2" t="s">
        <v>4087</v>
      </c>
      <c r="H72" s="2" t="s">
        <v>4088</v>
      </c>
      <c r="I72" s="2" t="s">
        <v>1573</v>
      </c>
      <c r="J72" s="2" t="s">
        <v>4090</v>
      </c>
      <c r="K72" s="2" t="s">
        <v>1573</v>
      </c>
      <c r="L72" s="2" t="s">
        <v>1573</v>
      </c>
      <c r="M72" s="2" t="s">
        <v>4091</v>
      </c>
      <c r="N72" s="2" t="s">
        <v>4091</v>
      </c>
      <c r="O72" s="2" t="s">
        <v>49</v>
      </c>
      <c r="P72" s="2" t="s">
        <v>4092</v>
      </c>
      <c r="Q72" s="2" t="s">
        <v>4093</v>
      </c>
      <c r="R72" s="2" t="s">
        <v>4393</v>
      </c>
      <c r="S72" s="2" t="s">
        <v>4095</v>
      </c>
      <c r="T72" s="2" t="s">
        <v>4096</v>
      </c>
      <c r="U72" s="2" t="s">
        <v>4187</v>
      </c>
      <c r="V72" s="2" t="s">
        <v>4394</v>
      </c>
    </row>
    <row r="73" s="2" customFormat="1" spans="1:22">
      <c r="A73" s="4">
        <v>924516884</v>
      </c>
      <c r="B73" s="2" t="s">
        <v>4395</v>
      </c>
      <c r="C73" s="2" t="s">
        <v>1575</v>
      </c>
      <c r="D73" s="2" t="s">
        <v>4396</v>
      </c>
      <c r="E73" s="2" t="s">
        <v>4397</v>
      </c>
      <c r="F73" s="2" t="s">
        <v>4108</v>
      </c>
      <c r="G73" s="2" t="s">
        <v>4087</v>
      </c>
      <c r="H73" s="2" t="s">
        <v>4088</v>
      </c>
      <c r="I73" s="2" t="s">
        <v>1577</v>
      </c>
      <c r="J73" s="2" t="s">
        <v>4090</v>
      </c>
      <c r="K73" s="2" t="s">
        <v>1577</v>
      </c>
      <c r="L73" s="2" t="s">
        <v>1577</v>
      </c>
      <c r="M73" s="2" t="s">
        <v>4091</v>
      </c>
      <c r="N73" s="2" t="s">
        <v>4091</v>
      </c>
      <c r="O73" s="2" t="s">
        <v>49</v>
      </c>
      <c r="P73" s="2" t="s">
        <v>4092</v>
      </c>
      <c r="Q73" s="2" t="s">
        <v>4093</v>
      </c>
      <c r="R73" s="2" t="s">
        <v>4398</v>
      </c>
      <c r="S73" s="2" t="s">
        <v>4095</v>
      </c>
      <c r="T73" s="2" t="s">
        <v>4096</v>
      </c>
      <c r="U73" s="2" t="s">
        <v>4187</v>
      </c>
      <c r="V73" s="2" t="s">
        <v>4399</v>
      </c>
    </row>
    <row r="74" s="2" customFormat="1" spans="1:22">
      <c r="A74" s="4">
        <v>963859201</v>
      </c>
      <c r="B74" s="2" t="s">
        <v>4400</v>
      </c>
      <c r="C74" s="2" t="s">
        <v>2017</v>
      </c>
      <c r="D74" s="2" t="s">
        <v>4401</v>
      </c>
      <c r="E74" s="2" t="s">
        <v>4402</v>
      </c>
      <c r="F74" s="2" t="s">
        <v>4102</v>
      </c>
      <c r="G74" s="2" t="s">
        <v>4087</v>
      </c>
      <c r="H74" s="2" t="s">
        <v>4088</v>
      </c>
      <c r="I74" s="2" t="s">
        <v>2019</v>
      </c>
      <c r="J74" s="2" t="s">
        <v>4090</v>
      </c>
      <c r="K74" s="2" t="s">
        <v>2019</v>
      </c>
      <c r="L74" s="2" t="s">
        <v>2019</v>
      </c>
      <c r="M74" s="2" t="s">
        <v>4091</v>
      </c>
      <c r="N74" s="2" t="s">
        <v>4091</v>
      </c>
      <c r="O74" s="2" t="s">
        <v>49</v>
      </c>
      <c r="P74" s="2" t="s">
        <v>4092</v>
      </c>
      <c r="Q74" s="2" t="s">
        <v>4093</v>
      </c>
      <c r="R74" s="2" t="s">
        <v>4403</v>
      </c>
      <c r="S74" s="2" t="s">
        <v>4095</v>
      </c>
      <c r="T74" s="2" t="s">
        <v>4096</v>
      </c>
      <c r="U74" s="2" t="s">
        <v>4097</v>
      </c>
      <c r="V74" s="2" t="s">
        <v>4404</v>
      </c>
    </row>
    <row r="75" s="2" customFormat="1" spans="1:22">
      <c r="A75" s="4">
        <v>925071428</v>
      </c>
      <c r="B75" s="2" t="s">
        <v>4400</v>
      </c>
      <c r="C75" s="2" t="s">
        <v>1579</v>
      </c>
      <c r="D75" s="2" t="s">
        <v>4405</v>
      </c>
      <c r="E75" s="2" t="s">
        <v>4406</v>
      </c>
      <c r="F75" s="2" t="s">
        <v>4150</v>
      </c>
      <c r="G75" s="2" t="s">
        <v>4087</v>
      </c>
      <c r="H75" s="2" t="s">
        <v>4088</v>
      </c>
      <c r="I75" s="2" t="s">
        <v>1581</v>
      </c>
      <c r="J75" s="2" t="s">
        <v>4090</v>
      </c>
      <c r="K75" s="2" t="s">
        <v>1581</v>
      </c>
      <c r="L75" s="2" t="s">
        <v>1581</v>
      </c>
      <c r="M75" s="2" t="s">
        <v>4091</v>
      </c>
      <c r="N75" s="2" t="s">
        <v>4091</v>
      </c>
      <c r="O75" s="2" t="s">
        <v>49</v>
      </c>
      <c r="P75" s="2" t="s">
        <v>4092</v>
      </c>
      <c r="Q75" s="2" t="s">
        <v>4093</v>
      </c>
      <c r="R75" s="2" t="s">
        <v>4407</v>
      </c>
      <c r="S75" s="2" t="s">
        <v>4095</v>
      </c>
      <c r="T75" s="2" t="s">
        <v>4096</v>
      </c>
      <c r="U75" s="2" t="s">
        <v>4097</v>
      </c>
      <c r="V75" s="2" t="s">
        <v>4098</v>
      </c>
    </row>
    <row r="76" s="2" customFormat="1" spans="1:22">
      <c r="A76" s="4">
        <v>925145860</v>
      </c>
      <c r="B76" s="2" t="s">
        <v>4400</v>
      </c>
      <c r="C76" s="2" t="s">
        <v>1583</v>
      </c>
      <c r="D76" s="2" t="s">
        <v>4156</v>
      </c>
      <c r="E76" s="2" t="s">
        <v>4408</v>
      </c>
      <c r="F76" s="2" t="s">
        <v>4108</v>
      </c>
      <c r="G76" s="2" t="s">
        <v>4087</v>
      </c>
      <c r="H76" s="2" t="s">
        <v>4088</v>
      </c>
      <c r="I76" s="2" t="s">
        <v>1584</v>
      </c>
      <c r="J76" s="2" t="s">
        <v>4090</v>
      </c>
      <c r="K76" s="2" t="s">
        <v>1584</v>
      </c>
      <c r="L76" s="2" t="s">
        <v>1584</v>
      </c>
      <c r="M76" s="2" t="s">
        <v>4091</v>
      </c>
      <c r="N76" s="2" t="s">
        <v>4091</v>
      </c>
      <c r="O76" s="2" t="s">
        <v>49</v>
      </c>
      <c r="P76" s="2" t="s">
        <v>4092</v>
      </c>
      <c r="Q76" s="2" t="s">
        <v>4093</v>
      </c>
      <c r="R76" s="2" t="s">
        <v>4409</v>
      </c>
      <c r="S76" s="2" t="s">
        <v>4095</v>
      </c>
      <c r="T76" s="2" t="s">
        <v>4096</v>
      </c>
      <c r="U76" s="2" t="s">
        <v>4097</v>
      </c>
      <c r="V76" s="2" t="s">
        <v>4098</v>
      </c>
    </row>
    <row r="77" s="2" customFormat="1" spans="1:22">
      <c r="A77" s="4">
        <v>964202325</v>
      </c>
      <c r="B77" s="2" t="s">
        <v>4400</v>
      </c>
      <c r="C77" s="2" t="s">
        <v>4410</v>
      </c>
      <c r="D77" s="2" t="s">
        <v>4411</v>
      </c>
      <c r="E77" s="2" t="s">
        <v>4412</v>
      </c>
      <c r="F77" s="2" t="s">
        <v>4114</v>
      </c>
      <c r="G77" s="2" t="s">
        <v>4087</v>
      </c>
      <c r="H77" s="2" t="s">
        <v>4088</v>
      </c>
      <c r="I77" s="2" t="s">
        <v>2025</v>
      </c>
      <c r="J77" s="2" t="s">
        <v>4090</v>
      </c>
      <c r="K77" s="2" t="s">
        <v>2025</v>
      </c>
      <c r="L77" s="2" t="s">
        <v>2025</v>
      </c>
      <c r="M77" s="2" t="s">
        <v>4091</v>
      </c>
      <c r="N77" s="2" t="s">
        <v>4091</v>
      </c>
      <c r="O77" s="2" t="s">
        <v>49</v>
      </c>
      <c r="P77" s="2" t="s">
        <v>4092</v>
      </c>
      <c r="Q77" s="2" t="s">
        <v>4093</v>
      </c>
      <c r="R77" s="2" t="s">
        <v>4413</v>
      </c>
      <c r="S77" s="2" t="s">
        <v>4095</v>
      </c>
      <c r="T77" s="2" t="s">
        <v>4096</v>
      </c>
      <c r="U77" s="2" t="s">
        <v>4187</v>
      </c>
      <c r="V77" s="2" t="s">
        <v>4116</v>
      </c>
    </row>
    <row r="78" s="2" customFormat="1" spans="1:22">
      <c r="A78" s="4">
        <v>925829504</v>
      </c>
      <c r="B78" s="2" t="s">
        <v>4414</v>
      </c>
      <c r="C78" s="2" t="s">
        <v>4415</v>
      </c>
      <c r="D78" s="2" t="s">
        <v>4416</v>
      </c>
      <c r="E78" s="2" t="s">
        <v>4417</v>
      </c>
      <c r="F78" s="2" t="s">
        <v>4150</v>
      </c>
      <c r="G78" s="2" t="s">
        <v>4087</v>
      </c>
      <c r="H78" s="2" t="s">
        <v>4088</v>
      </c>
      <c r="I78" s="2" t="s">
        <v>1588</v>
      </c>
      <c r="J78" s="2" t="s">
        <v>4090</v>
      </c>
      <c r="K78" s="2" t="s">
        <v>1588</v>
      </c>
      <c r="L78" s="2" t="s">
        <v>1588</v>
      </c>
      <c r="M78" s="2" t="s">
        <v>4091</v>
      </c>
      <c r="N78" s="2" t="s">
        <v>4091</v>
      </c>
      <c r="O78" s="2" t="s">
        <v>49</v>
      </c>
      <c r="P78" s="2" t="s">
        <v>4092</v>
      </c>
      <c r="Q78" s="2" t="s">
        <v>4093</v>
      </c>
      <c r="R78" s="2" t="s">
        <v>4418</v>
      </c>
      <c r="S78" s="2" t="s">
        <v>4095</v>
      </c>
      <c r="T78" s="2" t="s">
        <v>4096</v>
      </c>
      <c r="U78" s="2" t="s">
        <v>4187</v>
      </c>
      <c r="V78" s="2" t="s">
        <v>4116</v>
      </c>
    </row>
    <row r="79" s="2" customFormat="1" spans="1:22">
      <c r="A79" s="4">
        <v>965032985</v>
      </c>
      <c r="B79" s="2" t="s">
        <v>4414</v>
      </c>
      <c r="C79" s="2" t="s">
        <v>2030</v>
      </c>
      <c r="D79" s="2" t="s">
        <v>4419</v>
      </c>
      <c r="E79" s="2" t="s">
        <v>4420</v>
      </c>
      <c r="F79" s="2" t="s">
        <v>4150</v>
      </c>
      <c r="G79" s="2" t="s">
        <v>4087</v>
      </c>
      <c r="H79" s="2" t="s">
        <v>4088</v>
      </c>
      <c r="I79" s="2" t="s">
        <v>2032</v>
      </c>
      <c r="J79" s="2" t="s">
        <v>4090</v>
      </c>
      <c r="K79" s="2" t="s">
        <v>2032</v>
      </c>
      <c r="L79" s="2" t="s">
        <v>2032</v>
      </c>
      <c r="M79" s="2" t="s">
        <v>4091</v>
      </c>
      <c r="N79" s="2" t="s">
        <v>4091</v>
      </c>
      <c r="O79" s="2" t="s">
        <v>49</v>
      </c>
      <c r="P79" s="2" t="s">
        <v>4092</v>
      </c>
      <c r="Q79" s="2" t="s">
        <v>4093</v>
      </c>
      <c r="R79" s="2" t="s">
        <v>4421</v>
      </c>
      <c r="S79" s="2" t="s">
        <v>4095</v>
      </c>
      <c r="T79" s="2" t="s">
        <v>4096</v>
      </c>
      <c r="U79" s="2" t="s">
        <v>4097</v>
      </c>
      <c r="V79" s="2" t="s">
        <v>4205</v>
      </c>
    </row>
    <row r="80" s="2" customFormat="1" spans="1:22">
      <c r="A80" s="4">
        <v>926535000</v>
      </c>
      <c r="B80" s="2" t="s">
        <v>4422</v>
      </c>
      <c r="C80" s="2" t="s">
        <v>4423</v>
      </c>
      <c r="D80" s="2" t="s">
        <v>4424</v>
      </c>
      <c r="E80" s="2" t="s">
        <v>4425</v>
      </c>
      <c r="F80" s="2" t="s">
        <v>4102</v>
      </c>
      <c r="G80" s="2" t="s">
        <v>4087</v>
      </c>
      <c r="H80" s="2" t="s">
        <v>4088</v>
      </c>
      <c r="I80" s="2" t="s">
        <v>1482</v>
      </c>
      <c r="J80" s="2" t="s">
        <v>4090</v>
      </c>
      <c r="K80" s="2" t="s">
        <v>1482</v>
      </c>
      <c r="L80" s="2" t="s">
        <v>1482</v>
      </c>
      <c r="M80" s="2" t="s">
        <v>4091</v>
      </c>
      <c r="N80" s="2" t="s">
        <v>4091</v>
      </c>
      <c r="O80" s="2" t="s">
        <v>49</v>
      </c>
      <c r="P80" s="2" t="s">
        <v>4092</v>
      </c>
      <c r="Q80" s="2" t="s">
        <v>4093</v>
      </c>
      <c r="R80" s="2" t="s">
        <v>4426</v>
      </c>
      <c r="S80" s="2" t="s">
        <v>4095</v>
      </c>
      <c r="T80" s="2" t="s">
        <v>4096</v>
      </c>
      <c r="U80" s="2" t="s">
        <v>4187</v>
      </c>
      <c r="V80" s="2" t="s">
        <v>4116</v>
      </c>
    </row>
    <row r="81" s="2" customFormat="1" spans="1:22">
      <c r="A81" s="4">
        <v>926751052</v>
      </c>
      <c r="B81" s="2" t="s">
        <v>4422</v>
      </c>
      <c r="C81" s="2" t="s">
        <v>4427</v>
      </c>
      <c r="D81" s="2" t="s">
        <v>4428</v>
      </c>
      <c r="E81" s="2" t="s">
        <v>4429</v>
      </c>
      <c r="F81" s="2" t="s">
        <v>4179</v>
      </c>
      <c r="G81" s="2" t="s">
        <v>4087</v>
      </c>
      <c r="H81" s="2" t="s">
        <v>4088</v>
      </c>
      <c r="I81" s="2" t="s">
        <v>1595</v>
      </c>
      <c r="J81" s="2" t="s">
        <v>4090</v>
      </c>
      <c r="K81" s="2" t="s">
        <v>1595</v>
      </c>
      <c r="L81" s="2" t="s">
        <v>1595</v>
      </c>
      <c r="M81" s="2" t="s">
        <v>4091</v>
      </c>
      <c r="N81" s="2" t="s">
        <v>4091</v>
      </c>
      <c r="O81" s="2" t="s">
        <v>49</v>
      </c>
      <c r="P81" s="2" t="s">
        <v>4092</v>
      </c>
      <c r="Q81" s="2" t="s">
        <v>4093</v>
      </c>
      <c r="R81" s="2" t="s">
        <v>4430</v>
      </c>
      <c r="S81" s="2" t="s">
        <v>4095</v>
      </c>
      <c r="T81" s="2" t="s">
        <v>4096</v>
      </c>
      <c r="U81" s="2" t="s">
        <v>4187</v>
      </c>
      <c r="V81" s="2" t="s">
        <v>4116</v>
      </c>
    </row>
    <row r="82" s="2" customFormat="1" spans="1:22">
      <c r="A82" s="4">
        <v>966935361</v>
      </c>
      <c r="B82" s="2" t="s">
        <v>4431</v>
      </c>
      <c r="C82" s="2" t="s">
        <v>2090</v>
      </c>
      <c r="D82" s="2" t="s">
        <v>4432</v>
      </c>
      <c r="E82" s="2" t="s">
        <v>4433</v>
      </c>
      <c r="F82" s="2" t="s">
        <v>4114</v>
      </c>
      <c r="G82" s="2" t="s">
        <v>4087</v>
      </c>
      <c r="H82" s="2" t="s">
        <v>4088</v>
      </c>
      <c r="I82" s="2" t="s">
        <v>2092</v>
      </c>
      <c r="J82" s="2" t="s">
        <v>4090</v>
      </c>
      <c r="K82" s="2" t="s">
        <v>2092</v>
      </c>
      <c r="L82" s="2" t="s">
        <v>2092</v>
      </c>
      <c r="M82" s="2" t="s">
        <v>4091</v>
      </c>
      <c r="N82" s="2" t="s">
        <v>4091</v>
      </c>
      <c r="O82" s="2" t="s">
        <v>49</v>
      </c>
      <c r="P82" s="2" t="s">
        <v>4092</v>
      </c>
      <c r="Q82" s="2" t="s">
        <v>4093</v>
      </c>
      <c r="R82" s="2" t="s">
        <v>4434</v>
      </c>
      <c r="S82" s="2" t="s">
        <v>4095</v>
      </c>
      <c r="T82" s="2" t="s">
        <v>4096</v>
      </c>
      <c r="U82" s="2" t="s">
        <v>4097</v>
      </c>
      <c r="V82" s="2" t="s">
        <v>4399</v>
      </c>
    </row>
    <row r="83" s="2" customFormat="1" spans="1:22">
      <c r="A83" s="4">
        <v>927714032</v>
      </c>
      <c r="B83" s="2" t="s">
        <v>4431</v>
      </c>
      <c r="C83" s="2" t="s">
        <v>1597</v>
      </c>
      <c r="D83" s="2" t="s">
        <v>4435</v>
      </c>
      <c r="E83" s="2" t="s">
        <v>4436</v>
      </c>
      <c r="F83" s="2" t="s">
        <v>4102</v>
      </c>
      <c r="G83" s="2" t="s">
        <v>4087</v>
      </c>
      <c r="H83" s="2" t="s">
        <v>4088</v>
      </c>
      <c r="I83" s="2" t="s">
        <v>1599</v>
      </c>
      <c r="J83" s="2" t="s">
        <v>4090</v>
      </c>
      <c r="K83" s="2" t="s">
        <v>1599</v>
      </c>
      <c r="L83" s="2" t="s">
        <v>1599</v>
      </c>
      <c r="M83" s="2" t="s">
        <v>4091</v>
      </c>
      <c r="N83" s="2" t="s">
        <v>4091</v>
      </c>
      <c r="O83" s="2" t="s">
        <v>49</v>
      </c>
      <c r="P83" s="2" t="s">
        <v>4092</v>
      </c>
      <c r="Q83" s="2" t="s">
        <v>4093</v>
      </c>
      <c r="R83" s="2" t="s">
        <v>4437</v>
      </c>
      <c r="S83" s="2" t="s">
        <v>4095</v>
      </c>
      <c r="T83" s="2" t="s">
        <v>4096</v>
      </c>
      <c r="U83" s="2" t="s">
        <v>4097</v>
      </c>
      <c r="V83" s="2" t="s">
        <v>4098</v>
      </c>
    </row>
    <row r="84" s="2" customFormat="1" spans="1:22">
      <c r="A84" s="4">
        <v>929881256</v>
      </c>
      <c r="B84" s="2" t="s">
        <v>4438</v>
      </c>
      <c r="C84" s="2" t="s">
        <v>4439</v>
      </c>
      <c r="D84" s="2" t="s">
        <v>4440</v>
      </c>
      <c r="E84" s="2" t="s">
        <v>4441</v>
      </c>
      <c r="F84" s="2" t="s">
        <v>4108</v>
      </c>
      <c r="G84" s="2" t="s">
        <v>4087</v>
      </c>
      <c r="H84" s="2" t="s">
        <v>4088</v>
      </c>
      <c r="I84" s="2" t="s">
        <v>1603</v>
      </c>
      <c r="J84" s="2" t="s">
        <v>4090</v>
      </c>
      <c r="K84" s="2" t="s">
        <v>1603</v>
      </c>
      <c r="L84" s="2" t="s">
        <v>1603</v>
      </c>
      <c r="M84" s="2" t="s">
        <v>4091</v>
      </c>
      <c r="N84" s="2" t="s">
        <v>4091</v>
      </c>
      <c r="O84" s="2" t="s">
        <v>49</v>
      </c>
      <c r="P84" s="2" t="s">
        <v>4092</v>
      </c>
      <c r="Q84" s="2" t="s">
        <v>4093</v>
      </c>
      <c r="R84" s="2" t="s">
        <v>4442</v>
      </c>
      <c r="S84" s="2" t="s">
        <v>4095</v>
      </c>
      <c r="T84" s="2" t="s">
        <v>4096</v>
      </c>
      <c r="U84" s="2" t="s">
        <v>4187</v>
      </c>
      <c r="V84" s="2" t="s">
        <v>4142</v>
      </c>
    </row>
    <row r="85" s="2" customFormat="1" spans="1:22">
      <c r="A85" s="4">
        <v>930071248</v>
      </c>
      <c r="B85" s="2" t="s">
        <v>4443</v>
      </c>
      <c r="C85" s="2" t="s">
        <v>1605</v>
      </c>
      <c r="D85" s="2" t="s">
        <v>4444</v>
      </c>
      <c r="E85" s="2" t="s">
        <v>4445</v>
      </c>
      <c r="F85" s="2" t="s">
        <v>4102</v>
      </c>
      <c r="G85" s="2" t="s">
        <v>4087</v>
      </c>
      <c r="H85" s="2" t="s">
        <v>4088</v>
      </c>
      <c r="I85" s="2" t="s">
        <v>1607</v>
      </c>
      <c r="J85" s="2" t="s">
        <v>4090</v>
      </c>
      <c r="K85" s="2" t="s">
        <v>1607</v>
      </c>
      <c r="L85" s="2" t="s">
        <v>1607</v>
      </c>
      <c r="M85" s="2" t="s">
        <v>4091</v>
      </c>
      <c r="N85" s="2" t="s">
        <v>4091</v>
      </c>
      <c r="O85" s="2" t="s">
        <v>49</v>
      </c>
      <c r="P85" s="2" t="s">
        <v>4092</v>
      </c>
      <c r="Q85" s="2" t="s">
        <v>4093</v>
      </c>
      <c r="R85" s="2" t="s">
        <v>4446</v>
      </c>
      <c r="S85" s="2" t="s">
        <v>4095</v>
      </c>
      <c r="T85" s="2" t="s">
        <v>4096</v>
      </c>
      <c r="U85" s="2" t="s">
        <v>4097</v>
      </c>
      <c r="V85" s="2" t="s">
        <v>4098</v>
      </c>
    </row>
    <row r="86" s="2" customFormat="1" spans="1:22">
      <c r="A86" s="4">
        <v>930523336</v>
      </c>
      <c r="B86" s="2" t="s">
        <v>4443</v>
      </c>
      <c r="C86" s="2" t="s">
        <v>4447</v>
      </c>
      <c r="D86" s="2" t="s">
        <v>4448</v>
      </c>
      <c r="E86" s="2" t="s">
        <v>4449</v>
      </c>
      <c r="F86" s="2" t="s">
        <v>4102</v>
      </c>
      <c r="G86" s="2" t="s">
        <v>4087</v>
      </c>
      <c r="H86" s="2" t="s">
        <v>4088</v>
      </c>
      <c r="I86" s="2" t="s">
        <v>1611</v>
      </c>
      <c r="J86" s="2" t="s">
        <v>4090</v>
      </c>
      <c r="K86" s="2" t="s">
        <v>1611</v>
      </c>
      <c r="L86" s="2" t="s">
        <v>1611</v>
      </c>
      <c r="M86" s="2" t="s">
        <v>4091</v>
      </c>
      <c r="N86" s="2" t="s">
        <v>4091</v>
      </c>
      <c r="O86" s="2" t="s">
        <v>49</v>
      </c>
      <c r="P86" s="2" t="s">
        <v>4092</v>
      </c>
      <c r="Q86" s="2" t="s">
        <v>4093</v>
      </c>
      <c r="R86" s="2" t="s">
        <v>4450</v>
      </c>
      <c r="S86" s="2" t="s">
        <v>4095</v>
      </c>
      <c r="T86" s="2" t="s">
        <v>4096</v>
      </c>
      <c r="U86" s="2" t="s">
        <v>4187</v>
      </c>
      <c r="V86" s="2" t="s">
        <v>4116</v>
      </c>
    </row>
    <row r="87" s="2" customFormat="1" spans="1:22">
      <c r="A87" s="4">
        <v>971021133</v>
      </c>
      <c r="B87" s="2" t="s">
        <v>4451</v>
      </c>
      <c r="C87" s="2" t="s">
        <v>2190</v>
      </c>
      <c r="D87" s="2" t="s">
        <v>4362</v>
      </c>
      <c r="E87" s="2" t="s">
        <v>4452</v>
      </c>
      <c r="F87" s="2" t="s">
        <v>4108</v>
      </c>
      <c r="G87" s="2" t="s">
        <v>4087</v>
      </c>
      <c r="H87" s="2" t="s">
        <v>4088</v>
      </c>
      <c r="I87" s="2" t="s">
        <v>2191</v>
      </c>
      <c r="J87" s="2" t="s">
        <v>4090</v>
      </c>
      <c r="K87" s="2" t="s">
        <v>2191</v>
      </c>
      <c r="L87" s="2" t="s">
        <v>2191</v>
      </c>
      <c r="M87" s="2" t="s">
        <v>4091</v>
      </c>
      <c r="N87" s="2" t="s">
        <v>4091</v>
      </c>
      <c r="O87" s="2" t="s">
        <v>49</v>
      </c>
      <c r="P87" s="2" t="s">
        <v>4092</v>
      </c>
      <c r="Q87" s="2" t="s">
        <v>4093</v>
      </c>
      <c r="R87" s="2" t="s">
        <v>4453</v>
      </c>
      <c r="S87" s="2" t="s">
        <v>4095</v>
      </c>
      <c r="T87" s="2" t="s">
        <v>4096</v>
      </c>
      <c r="U87" s="2" t="s">
        <v>4097</v>
      </c>
      <c r="V87" s="2" t="s">
        <v>4104</v>
      </c>
    </row>
    <row r="88" s="2" customFormat="1" spans="1:22">
      <c r="A88" s="4">
        <v>931399464</v>
      </c>
      <c r="B88" s="2" t="s">
        <v>4451</v>
      </c>
      <c r="C88" s="2" t="s">
        <v>4454</v>
      </c>
      <c r="D88" s="2" t="s">
        <v>4455</v>
      </c>
      <c r="E88" s="2" t="s">
        <v>4456</v>
      </c>
      <c r="F88" s="2" t="s">
        <v>4108</v>
      </c>
      <c r="G88" s="2" t="s">
        <v>4087</v>
      </c>
      <c r="H88" s="2" t="s">
        <v>4088</v>
      </c>
      <c r="I88" s="2" t="s">
        <v>1622</v>
      </c>
      <c r="J88" s="2" t="s">
        <v>4090</v>
      </c>
      <c r="K88" s="2" t="s">
        <v>1622</v>
      </c>
      <c r="L88" s="2" t="s">
        <v>1622</v>
      </c>
      <c r="M88" s="2" t="s">
        <v>4091</v>
      </c>
      <c r="N88" s="2" t="s">
        <v>4091</v>
      </c>
      <c r="O88" s="2" t="s">
        <v>49</v>
      </c>
      <c r="P88" s="2" t="s">
        <v>4092</v>
      </c>
      <c r="Q88" s="2" t="s">
        <v>4093</v>
      </c>
      <c r="R88" s="2" t="s">
        <v>4457</v>
      </c>
      <c r="S88" s="2" t="s">
        <v>4095</v>
      </c>
      <c r="T88" s="2" t="s">
        <v>4096</v>
      </c>
      <c r="U88" s="2" t="s">
        <v>4187</v>
      </c>
      <c r="V88" s="2" t="s">
        <v>4116</v>
      </c>
    </row>
    <row r="89" s="2" customFormat="1" spans="1:22">
      <c r="A89" s="4">
        <v>932483580</v>
      </c>
      <c r="B89" s="2" t="s">
        <v>4458</v>
      </c>
      <c r="C89" s="2" t="s">
        <v>1624</v>
      </c>
      <c r="D89" s="2" t="s">
        <v>4459</v>
      </c>
      <c r="E89" s="2" t="s">
        <v>4460</v>
      </c>
      <c r="F89" s="2" t="s">
        <v>4150</v>
      </c>
      <c r="G89" s="2" t="s">
        <v>4087</v>
      </c>
      <c r="H89" s="2" t="s">
        <v>4088</v>
      </c>
      <c r="I89" s="2" t="s">
        <v>1626</v>
      </c>
      <c r="J89" s="2" t="s">
        <v>4090</v>
      </c>
      <c r="K89" s="2" t="s">
        <v>1626</v>
      </c>
      <c r="L89" s="2" t="s">
        <v>1626</v>
      </c>
      <c r="M89" s="2" t="s">
        <v>4091</v>
      </c>
      <c r="N89" s="2" t="s">
        <v>4091</v>
      </c>
      <c r="O89" s="2" t="s">
        <v>49</v>
      </c>
      <c r="P89" s="2" t="s">
        <v>4092</v>
      </c>
      <c r="Q89" s="2" t="s">
        <v>4093</v>
      </c>
      <c r="R89" s="2" t="s">
        <v>4461</v>
      </c>
      <c r="S89" s="2" t="s">
        <v>4095</v>
      </c>
      <c r="T89" s="2" t="s">
        <v>4096</v>
      </c>
      <c r="U89" s="2" t="s">
        <v>4097</v>
      </c>
      <c r="V89" s="2" t="s">
        <v>4309</v>
      </c>
    </row>
    <row r="90" s="2" customFormat="1" spans="1:22">
      <c r="A90" s="4">
        <v>612602006</v>
      </c>
      <c r="B90" s="2" t="s">
        <v>4458</v>
      </c>
      <c r="C90" s="2" t="s">
        <v>1132</v>
      </c>
      <c r="D90" s="2" t="s">
        <v>4462</v>
      </c>
      <c r="E90" s="2" t="s">
        <v>4463</v>
      </c>
      <c r="F90" s="2" t="s">
        <v>4102</v>
      </c>
      <c r="G90" s="2" t="s">
        <v>4087</v>
      </c>
      <c r="H90" s="2" t="s">
        <v>4088</v>
      </c>
      <c r="I90" s="2" t="s">
        <v>1135</v>
      </c>
      <c r="J90" s="2" t="s">
        <v>4090</v>
      </c>
      <c r="K90" s="2" t="s">
        <v>1135</v>
      </c>
      <c r="L90" s="2" t="s">
        <v>1135</v>
      </c>
      <c r="M90" s="2" t="s">
        <v>4091</v>
      </c>
      <c r="N90" s="2" t="s">
        <v>4091</v>
      </c>
      <c r="O90" s="2" t="s">
        <v>49</v>
      </c>
      <c r="P90" s="2" t="s">
        <v>4092</v>
      </c>
      <c r="Q90" s="2" t="s">
        <v>4093</v>
      </c>
      <c r="R90" s="2" t="s">
        <v>4464</v>
      </c>
      <c r="S90" s="2" t="s">
        <v>4095</v>
      </c>
      <c r="T90" s="2" t="s">
        <v>4096</v>
      </c>
      <c r="U90" s="2" t="s">
        <v>4097</v>
      </c>
      <c r="V90" s="2" t="s">
        <v>4181</v>
      </c>
    </row>
    <row r="91" s="2" customFormat="1" spans="1:22">
      <c r="A91" s="4">
        <v>932761280</v>
      </c>
      <c r="B91" s="2" t="s">
        <v>4458</v>
      </c>
      <c r="C91" s="2" t="s">
        <v>4465</v>
      </c>
      <c r="D91" s="2" t="s">
        <v>4466</v>
      </c>
      <c r="E91" s="2" t="s">
        <v>4467</v>
      </c>
      <c r="F91" s="2" t="s">
        <v>4102</v>
      </c>
      <c r="G91" s="2" t="s">
        <v>4087</v>
      </c>
      <c r="H91" s="2" t="s">
        <v>4088</v>
      </c>
      <c r="I91" s="2" t="s">
        <v>1630</v>
      </c>
      <c r="J91" s="2" t="s">
        <v>4090</v>
      </c>
      <c r="K91" s="2" t="s">
        <v>1630</v>
      </c>
      <c r="L91" s="2" t="s">
        <v>1630</v>
      </c>
      <c r="M91" s="2" t="s">
        <v>4091</v>
      </c>
      <c r="N91" s="2" t="s">
        <v>4091</v>
      </c>
      <c r="O91" s="2" t="s">
        <v>49</v>
      </c>
      <c r="P91" s="2" t="s">
        <v>4092</v>
      </c>
      <c r="Q91" s="2" t="s">
        <v>4093</v>
      </c>
      <c r="R91" s="2" t="s">
        <v>4468</v>
      </c>
      <c r="S91" s="2" t="s">
        <v>4095</v>
      </c>
      <c r="T91" s="2" t="s">
        <v>4096</v>
      </c>
      <c r="U91" s="2" t="s">
        <v>4187</v>
      </c>
      <c r="V91" s="2" t="s">
        <v>4142</v>
      </c>
    </row>
    <row r="92" s="2" customFormat="1" spans="1:22">
      <c r="A92" s="4">
        <v>932881724</v>
      </c>
      <c r="B92" s="2" t="s">
        <v>4458</v>
      </c>
      <c r="C92" s="2" t="s">
        <v>4469</v>
      </c>
      <c r="D92" s="2" t="s">
        <v>4470</v>
      </c>
      <c r="E92" s="2" t="s">
        <v>4471</v>
      </c>
      <c r="F92" s="2" t="s">
        <v>4102</v>
      </c>
      <c r="G92" s="2" t="s">
        <v>4087</v>
      </c>
      <c r="H92" s="2" t="s">
        <v>4088</v>
      </c>
      <c r="I92" s="2" t="s">
        <v>1633</v>
      </c>
      <c r="J92" s="2" t="s">
        <v>4090</v>
      </c>
      <c r="K92" s="2" t="s">
        <v>1633</v>
      </c>
      <c r="L92" s="2" t="s">
        <v>1633</v>
      </c>
      <c r="M92" s="2" t="s">
        <v>4091</v>
      </c>
      <c r="N92" s="2" t="s">
        <v>4091</v>
      </c>
      <c r="O92" s="2" t="s">
        <v>49</v>
      </c>
      <c r="P92" s="2" t="s">
        <v>4092</v>
      </c>
      <c r="Q92" s="2" t="s">
        <v>4093</v>
      </c>
      <c r="R92" s="2" t="s">
        <v>4472</v>
      </c>
      <c r="S92" s="2" t="s">
        <v>4095</v>
      </c>
      <c r="T92" s="2" t="s">
        <v>4096</v>
      </c>
      <c r="U92" s="2" t="s">
        <v>4187</v>
      </c>
      <c r="V92" s="2" t="s">
        <v>4473</v>
      </c>
    </row>
    <row r="93" s="2" customFormat="1" spans="1:22">
      <c r="A93" s="4">
        <v>612719158</v>
      </c>
      <c r="B93" s="2" t="s">
        <v>4458</v>
      </c>
      <c r="C93" s="2" t="s">
        <v>1137</v>
      </c>
      <c r="D93" s="2" t="s">
        <v>4310</v>
      </c>
      <c r="E93" s="2" t="s">
        <v>4474</v>
      </c>
      <c r="F93" s="2" t="s">
        <v>4108</v>
      </c>
      <c r="G93" s="2" t="s">
        <v>4087</v>
      </c>
      <c r="H93" s="2" t="s">
        <v>4088</v>
      </c>
      <c r="I93" s="2" t="s">
        <v>1138</v>
      </c>
      <c r="J93" s="2" t="s">
        <v>4090</v>
      </c>
      <c r="K93" s="2" t="s">
        <v>1138</v>
      </c>
      <c r="L93" s="2" t="s">
        <v>1138</v>
      </c>
      <c r="M93" s="2" t="s">
        <v>4091</v>
      </c>
      <c r="N93" s="2" t="s">
        <v>4091</v>
      </c>
      <c r="O93" s="2" t="s">
        <v>49</v>
      </c>
      <c r="P93" s="2" t="s">
        <v>4092</v>
      </c>
      <c r="Q93" s="2" t="s">
        <v>4093</v>
      </c>
      <c r="R93" s="2" t="s">
        <v>4475</v>
      </c>
      <c r="S93" s="2" t="s">
        <v>4095</v>
      </c>
      <c r="T93" s="2" t="s">
        <v>4096</v>
      </c>
      <c r="U93" s="2" t="s">
        <v>4097</v>
      </c>
      <c r="V93" s="2" t="s">
        <v>4313</v>
      </c>
    </row>
    <row r="94" s="2" customFormat="1" spans="1:22">
      <c r="A94" s="4">
        <v>933129728</v>
      </c>
      <c r="B94" s="2" t="s">
        <v>4458</v>
      </c>
      <c r="C94" s="2" t="s">
        <v>1635</v>
      </c>
      <c r="D94" s="2" t="s">
        <v>4476</v>
      </c>
      <c r="E94" s="2" t="s">
        <v>4477</v>
      </c>
      <c r="F94" s="2" t="s">
        <v>4108</v>
      </c>
      <c r="G94" s="2" t="s">
        <v>4087</v>
      </c>
      <c r="H94" s="2" t="s">
        <v>4088</v>
      </c>
      <c r="I94" s="2" t="s">
        <v>1637</v>
      </c>
      <c r="J94" s="2" t="s">
        <v>4090</v>
      </c>
      <c r="K94" s="2" t="s">
        <v>1637</v>
      </c>
      <c r="L94" s="2" t="s">
        <v>1637</v>
      </c>
      <c r="M94" s="2" t="s">
        <v>4091</v>
      </c>
      <c r="N94" s="2" t="s">
        <v>4091</v>
      </c>
      <c r="O94" s="2" t="s">
        <v>49</v>
      </c>
      <c r="P94" s="2" t="s">
        <v>4092</v>
      </c>
      <c r="Q94" s="2" t="s">
        <v>4093</v>
      </c>
      <c r="R94" s="2" t="s">
        <v>4478</v>
      </c>
      <c r="S94" s="2" t="s">
        <v>4095</v>
      </c>
      <c r="T94" s="2" t="s">
        <v>4096</v>
      </c>
      <c r="U94" s="2" t="s">
        <v>4097</v>
      </c>
      <c r="V94" s="2" t="s">
        <v>4098</v>
      </c>
    </row>
    <row r="95" s="2" customFormat="1" spans="1:22">
      <c r="A95" s="4">
        <v>934073404</v>
      </c>
      <c r="B95" s="2" t="s">
        <v>4479</v>
      </c>
      <c r="C95" s="2" t="s">
        <v>4480</v>
      </c>
      <c r="D95" s="2" t="s">
        <v>4481</v>
      </c>
      <c r="E95" s="2" t="s">
        <v>4482</v>
      </c>
      <c r="F95" s="2" t="s">
        <v>4108</v>
      </c>
      <c r="G95" s="2" t="s">
        <v>4087</v>
      </c>
      <c r="H95" s="2" t="s">
        <v>4088</v>
      </c>
      <c r="I95" s="2" t="s">
        <v>1641</v>
      </c>
      <c r="J95" s="2" t="s">
        <v>4090</v>
      </c>
      <c r="K95" s="2" t="s">
        <v>1641</v>
      </c>
      <c r="L95" s="2" t="s">
        <v>1641</v>
      </c>
      <c r="M95" s="2" t="s">
        <v>4091</v>
      </c>
      <c r="N95" s="2" t="s">
        <v>4091</v>
      </c>
      <c r="O95" s="2" t="s">
        <v>49</v>
      </c>
      <c r="P95" s="2" t="s">
        <v>4092</v>
      </c>
      <c r="Q95" s="2" t="s">
        <v>4093</v>
      </c>
      <c r="R95" s="2" t="s">
        <v>4483</v>
      </c>
      <c r="S95" s="2" t="s">
        <v>4095</v>
      </c>
      <c r="T95" s="2" t="s">
        <v>4096</v>
      </c>
      <c r="U95" s="2" t="s">
        <v>4187</v>
      </c>
      <c r="V95" s="2" t="s">
        <v>4484</v>
      </c>
    </row>
    <row r="96" s="2" customFormat="1" spans="1:22">
      <c r="A96" s="4">
        <v>934333180</v>
      </c>
      <c r="B96" s="2" t="s">
        <v>4479</v>
      </c>
      <c r="C96" s="2" t="s">
        <v>4485</v>
      </c>
      <c r="D96" s="2" t="s">
        <v>4486</v>
      </c>
      <c r="E96" s="2" t="s">
        <v>4487</v>
      </c>
      <c r="F96" s="2" t="s">
        <v>4102</v>
      </c>
      <c r="G96" s="2" t="s">
        <v>4087</v>
      </c>
      <c r="H96" s="2" t="s">
        <v>4088</v>
      </c>
      <c r="I96" s="2" t="s">
        <v>4488</v>
      </c>
      <c r="J96" s="2" t="s">
        <v>4090</v>
      </c>
      <c r="K96" s="2" t="s">
        <v>4488</v>
      </c>
      <c r="L96" s="2" t="s">
        <v>4488</v>
      </c>
      <c r="M96" s="2" t="s">
        <v>4091</v>
      </c>
      <c r="N96" s="2" t="s">
        <v>4091</v>
      </c>
      <c r="O96" s="2" t="s">
        <v>49</v>
      </c>
      <c r="P96" s="2" t="s">
        <v>4092</v>
      </c>
      <c r="Q96" s="2" t="s">
        <v>4093</v>
      </c>
      <c r="R96" s="2" t="s">
        <v>4489</v>
      </c>
      <c r="S96" s="2" t="s">
        <v>4095</v>
      </c>
      <c r="T96" s="2" t="s">
        <v>4096</v>
      </c>
      <c r="U96" s="2" t="s">
        <v>4187</v>
      </c>
      <c r="V96" s="2" t="s">
        <v>4142</v>
      </c>
    </row>
    <row r="97" s="2" customFormat="1" spans="1:22">
      <c r="A97" s="4">
        <v>934798260</v>
      </c>
      <c r="B97" s="2" t="s">
        <v>4479</v>
      </c>
      <c r="C97" s="2" t="s">
        <v>4490</v>
      </c>
      <c r="D97" s="2" t="s">
        <v>4491</v>
      </c>
      <c r="E97" s="2" t="s">
        <v>4492</v>
      </c>
      <c r="F97" s="2" t="s">
        <v>4150</v>
      </c>
      <c r="G97" s="2" t="s">
        <v>4087</v>
      </c>
      <c r="H97" s="2" t="s">
        <v>4088</v>
      </c>
      <c r="I97" s="2" t="s">
        <v>1649</v>
      </c>
      <c r="J97" s="2" t="s">
        <v>4090</v>
      </c>
      <c r="K97" s="2" t="s">
        <v>1649</v>
      </c>
      <c r="L97" s="2" t="s">
        <v>1649</v>
      </c>
      <c r="M97" s="2" t="s">
        <v>4091</v>
      </c>
      <c r="N97" s="2" t="s">
        <v>4091</v>
      </c>
      <c r="O97" s="2" t="s">
        <v>49</v>
      </c>
      <c r="P97" s="2" t="s">
        <v>4092</v>
      </c>
      <c r="Q97" s="2" t="s">
        <v>4093</v>
      </c>
      <c r="R97" s="2" t="s">
        <v>4493</v>
      </c>
      <c r="S97" s="2" t="s">
        <v>4095</v>
      </c>
      <c r="T97" s="2" t="s">
        <v>4096</v>
      </c>
      <c r="U97" s="2" t="s">
        <v>4187</v>
      </c>
      <c r="V97" s="2" t="s">
        <v>4098</v>
      </c>
    </row>
    <row r="98" s="2" customFormat="1" spans="1:22">
      <c r="A98" s="4">
        <v>934941428</v>
      </c>
      <c r="B98" s="2" t="s">
        <v>4494</v>
      </c>
      <c r="C98" s="2" t="s">
        <v>1651</v>
      </c>
      <c r="D98" s="2" t="s">
        <v>4495</v>
      </c>
      <c r="E98" s="2" t="s">
        <v>4496</v>
      </c>
      <c r="F98" s="2" t="s">
        <v>4114</v>
      </c>
      <c r="G98" s="2" t="s">
        <v>4087</v>
      </c>
      <c r="H98" s="2" t="s">
        <v>4088</v>
      </c>
      <c r="I98" s="2" t="s">
        <v>1653</v>
      </c>
      <c r="J98" s="2" t="s">
        <v>4090</v>
      </c>
      <c r="K98" s="2" t="s">
        <v>1653</v>
      </c>
      <c r="L98" s="2" t="s">
        <v>1653</v>
      </c>
      <c r="M98" s="2" t="s">
        <v>4091</v>
      </c>
      <c r="N98" s="2" t="s">
        <v>4091</v>
      </c>
      <c r="O98" s="2" t="s">
        <v>49</v>
      </c>
      <c r="P98" s="2" t="s">
        <v>4092</v>
      </c>
      <c r="Q98" s="2" t="s">
        <v>4093</v>
      </c>
      <c r="R98" s="2" t="s">
        <v>4497</v>
      </c>
      <c r="S98" s="2" t="s">
        <v>4095</v>
      </c>
      <c r="T98" s="2" t="s">
        <v>4096</v>
      </c>
      <c r="U98" s="2" t="s">
        <v>4097</v>
      </c>
      <c r="V98" s="2" t="s">
        <v>4116</v>
      </c>
    </row>
    <row r="99" s="2" customFormat="1" spans="1:22">
      <c r="A99" s="4">
        <v>935109584</v>
      </c>
      <c r="B99" s="2" t="s">
        <v>4494</v>
      </c>
      <c r="C99" s="2" t="s">
        <v>1655</v>
      </c>
      <c r="D99" s="2" t="s">
        <v>4498</v>
      </c>
      <c r="E99" s="2" t="s">
        <v>4499</v>
      </c>
      <c r="F99" s="2" t="s">
        <v>4102</v>
      </c>
      <c r="G99" s="2" t="s">
        <v>4087</v>
      </c>
      <c r="H99" s="2" t="s">
        <v>4088</v>
      </c>
      <c r="I99" s="2" t="s">
        <v>1657</v>
      </c>
      <c r="J99" s="2" t="s">
        <v>4090</v>
      </c>
      <c r="K99" s="2" t="s">
        <v>1657</v>
      </c>
      <c r="L99" s="2" t="s">
        <v>1657</v>
      </c>
      <c r="M99" s="2" t="s">
        <v>4091</v>
      </c>
      <c r="N99" s="2" t="s">
        <v>4091</v>
      </c>
      <c r="O99" s="2" t="s">
        <v>49</v>
      </c>
      <c r="P99" s="2" t="s">
        <v>4092</v>
      </c>
      <c r="Q99" s="2" t="s">
        <v>4093</v>
      </c>
      <c r="R99" s="2" t="s">
        <v>4500</v>
      </c>
      <c r="S99" s="2" t="s">
        <v>4095</v>
      </c>
      <c r="T99" s="2" t="s">
        <v>4096</v>
      </c>
      <c r="U99" s="2" t="s">
        <v>4097</v>
      </c>
      <c r="V99" s="2" t="s">
        <v>4501</v>
      </c>
    </row>
    <row r="100" s="2" customFormat="1" spans="1:22">
      <c r="A100" s="4">
        <v>935359520</v>
      </c>
      <c r="B100" s="2" t="s">
        <v>4494</v>
      </c>
      <c r="C100" s="2" t="s">
        <v>4502</v>
      </c>
      <c r="D100" s="2" t="s">
        <v>4491</v>
      </c>
      <c r="E100" s="2" t="s">
        <v>4503</v>
      </c>
      <c r="F100" s="2" t="s">
        <v>4150</v>
      </c>
      <c r="G100" s="2" t="s">
        <v>4087</v>
      </c>
      <c r="H100" s="2" t="s">
        <v>4088</v>
      </c>
      <c r="I100" s="2" t="s">
        <v>1649</v>
      </c>
      <c r="J100" s="2" t="s">
        <v>4090</v>
      </c>
      <c r="K100" s="2" t="s">
        <v>1649</v>
      </c>
      <c r="L100" s="2" t="s">
        <v>1649</v>
      </c>
      <c r="M100" s="2" t="s">
        <v>4091</v>
      </c>
      <c r="N100" s="2" t="s">
        <v>4091</v>
      </c>
      <c r="O100" s="2" t="s">
        <v>49</v>
      </c>
      <c r="P100" s="2" t="s">
        <v>4092</v>
      </c>
      <c r="Q100" s="2" t="s">
        <v>4093</v>
      </c>
      <c r="R100" s="2" t="s">
        <v>4504</v>
      </c>
      <c r="S100" s="2" t="s">
        <v>4095</v>
      </c>
      <c r="T100" s="2" t="s">
        <v>4096</v>
      </c>
      <c r="U100" s="2" t="s">
        <v>4187</v>
      </c>
      <c r="V100" s="2" t="s">
        <v>4098</v>
      </c>
    </row>
    <row r="101" s="2" customFormat="1" spans="1:22">
      <c r="A101" s="4">
        <v>935494936</v>
      </c>
      <c r="B101" s="2" t="s">
        <v>4494</v>
      </c>
      <c r="C101" s="2" t="s">
        <v>1661</v>
      </c>
      <c r="D101" s="2" t="s">
        <v>4396</v>
      </c>
      <c r="E101" s="2" t="s">
        <v>4505</v>
      </c>
      <c r="F101" s="2" t="s">
        <v>4108</v>
      </c>
      <c r="G101" s="2" t="s">
        <v>4087</v>
      </c>
      <c r="H101" s="2" t="s">
        <v>4088</v>
      </c>
      <c r="I101" s="2" t="s">
        <v>1662</v>
      </c>
      <c r="J101" s="2" t="s">
        <v>4090</v>
      </c>
      <c r="K101" s="2" t="s">
        <v>1662</v>
      </c>
      <c r="L101" s="2" t="s">
        <v>1662</v>
      </c>
      <c r="M101" s="2" t="s">
        <v>4091</v>
      </c>
      <c r="N101" s="2" t="s">
        <v>4091</v>
      </c>
      <c r="O101" s="2" t="s">
        <v>49</v>
      </c>
      <c r="P101" s="2" t="s">
        <v>4092</v>
      </c>
      <c r="Q101" s="2" t="s">
        <v>4093</v>
      </c>
      <c r="R101" s="2" t="s">
        <v>4506</v>
      </c>
      <c r="S101" s="2" t="s">
        <v>4095</v>
      </c>
      <c r="T101" s="2" t="s">
        <v>4096</v>
      </c>
      <c r="U101" s="2" t="s">
        <v>4187</v>
      </c>
      <c r="V101" s="2" t="s">
        <v>4399</v>
      </c>
    </row>
    <row r="102" s="2" customFormat="1" spans="1:22">
      <c r="A102" s="4">
        <v>976380101</v>
      </c>
      <c r="B102" s="2" t="s">
        <v>4507</v>
      </c>
      <c r="C102" s="2" t="s">
        <v>2273</v>
      </c>
      <c r="D102" s="2" t="s">
        <v>4508</v>
      </c>
      <c r="E102" s="2" t="s">
        <v>4509</v>
      </c>
      <c r="F102" s="2" t="s">
        <v>4150</v>
      </c>
      <c r="G102" s="2" t="s">
        <v>4087</v>
      </c>
      <c r="H102" s="2" t="s">
        <v>4088</v>
      </c>
      <c r="I102" s="2" t="s">
        <v>2275</v>
      </c>
      <c r="J102" s="2" t="s">
        <v>4090</v>
      </c>
      <c r="K102" s="2" t="s">
        <v>2275</v>
      </c>
      <c r="L102" s="2" t="s">
        <v>2275</v>
      </c>
      <c r="M102" s="2" t="s">
        <v>4091</v>
      </c>
      <c r="N102" s="2" t="s">
        <v>4091</v>
      </c>
      <c r="O102" s="2" t="s">
        <v>49</v>
      </c>
      <c r="P102" s="2" t="s">
        <v>4092</v>
      </c>
      <c r="Q102" s="2" t="s">
        <v>4093</v>
      </c>
      <c r="R102" s="2" t="s">
        <v>4510</v>
      </c>
      <c r="S102" s="2" t="s">
        <v>4095</v>
      </c>
      <c r="T102" s="2" t="s">
        <v>4096</v>
      </c>
      <c r="U102" s="2" t="s">
        <v>4097</v>
      </c>
      <c r="V102" s="2" t="s">
        <v>4484</v>
      </c>
    </row>
    <row r="103" s="2" customFormat="1" spans="1:22">
      <c r="A103" s="4">
        <v>936382864</v>
      </c>
      <c r="B103" s="2" t="s">
        <v>4507</v>
      </c>
      <c r="C103" s="2" t="s">
        <v>4511</v>
      </c>
      <c r="D103" s="2" t="s">
        <v>4512</v>
      </c>
      <c r="E103" s="2" t="s">
        <v>4513</v>
      </c>
      <c r="F103" s="2" t="s">
        <v>4114</v>
      </c>
      <c r="G103" s="2" t="s">
        <v>4087</v>
      </c>
      <c r="H103" s="2" t="s">
        <v>4088</v>
      </c>
      <c r="I103" s="2" t="s">
        <v>1666</v>
      </c>
      <c r="J103" s="2" t="s">
        <v>4090</v>
      </c>
      <c r="K103" s="2" t="s">
        <v>1666</v>
      </c>
      <c r="L103" s="2" t="s">
        <v>1666</v>
      </c>
      <c r="M103" s="2" t="s">
        <v>4091</v>
      </c>
      <c r="N103" s="2" t="s">
        <v>4091</v>
      </c>
      <c r="O103" s="2" t="s">
        <v>49</v>
      </c>
      <c r="P103" s="2" t="s">
        <v>4092</v>
      </c>
      <c r="Q103" s="2" t="s">
        <v>4093</v>
      </c>
      <c r="R103" s="2" t="s">
        <v>4514</v>
      </c>
      <c r="S103" s="2" t="s">
        <v>4095</v>
      </c>
      <c r="T103" s="2" t="s">
        <v>4096</v>
      </c>
      <c r="U103" s="2" t="s">
        <v>4187</v>
      </c>
      <c r="V103" s="2" t="s">
        <v>4116</v>
      </c>
    </row>
    <row r="104" s="2" customFormat="1" spans="1:22">
      <c r="A104" s="4">
        <v>977580601</v>
      </c>
      <c r="B104" s="2" t="s">
        <v>4515</v>
      </c>
      <c r="C104" s="2" t="s">
        <v>4516</v>
      </c>
      <c r="D104" s="2" t="s">
        <v>4517</v>
      </c>
      <c r="E104" s="2" t="s">
        <v>4518</v>
      </c>
      <c r="F104" s="2" t="s">
        <v>4108</v>
      </c>
      <c r="G104" s="2" t="s">
        <v>4087</v>
      </c>
      <c r="H104" s="2" t="s">
        <v>4088</v>
      </c>
      <c r="I104" s="2" t="s">
        <v>2300</v>
      </c>
      <c r="J104" s="2" t="s">
        <v>4090</v>
      </c>
      <c r="K104" s="2" t="s">
        <v>2300</v>
      </c>
      <c r="L104" s="2" t="s">
        <v>2300</v>
      </c>
      <c r="M104" s="2" t="s">
        <v>4091</v>
      </c>
      <c r="N104" s="2" t="s">
        <v>4091</v>
      </c>
      <c r="O104" s="2" t="s">
        <v>49</v>
      </c>
      <c r="P104" s="2" t="s">
        <v>4092</v>
      </c>
      <c r="Q104" s="2" t="s">
        <v>4093</v>
      </c>
      <c r="R104" s="2" t="s">
        <v>4519</v>
      </c>
      <c r="S104" s="2" t="s">
        <v>4095</v>
      </c>
      <c r="T104" s="2" t="s">
        <v>4096</v>
      </c>
      <c r="U104" s="2" t="s">
        <v>4187</v>
      </c>
      <c r="V104" s="2" t="s">
        <v>4473</v>
      </c>
    </row>
    <row r="105" s="2" customFormat="1" spans="1:22">
      <c r="A105" s="4">
        <v>938141512</v>
      </c>
      <c r="B105" s="2" t="s">
        <v>4520</v>
      </c>
      <c r="C105" s="2" t="s">
        <v>1668</v>
      </c>
      <c r="D105" s="2" t="s">
        <v>4521</v>
      </c>
      <c r="E105" s="2" t="s">
        <v>4522</v>
      </c>
      <c r="F105" s="2" t="s">
        <v>4150</v>
      </c>
      <c r="G105" s="2" t="s">
        <v>4087</v>
      </c>
      <c r="H105" s="2" t="s">
        <v>4088</v>
      </c>
      <c r="I105" s="2" t="s">
        <v>1669</v>
      </c>
      <c r="J105" s="2" t="s">
        <v>4090</v>
      </c>
      <c r="K105" s="2" t="s">
        <v>1669</v>
      </c>
      <c r="L105" s="2" t="s">
        <v>1669</v>
      </c>
      <c r="M105" s="2" t="s">
        <v>4091</v>
      </c>
      <c r="N105" s="2" t="s">
        <v>4091</v>
      </c>
      <c r="O105" s="2" t="s">
        <v>49</v>
      </c>
      <c r="P105" s="2" t="s">
        <v>4092</v>
      </c>
      <c r="Q105" s="2" t="s">
        <v>4093</v>
      </c>
      <c r="R105" s="2" t="s">
        <v>4523</v>
      </c>
      <c r="S105" s="2" t="s">
        <v>4095</v>
      </c>
      <c r="T105" s="2" t="s">
        <v>4096</v>
      </c>
      <c r="U105" s="2" t="s">
        <v>4097</v>
      </c>
      <c r="V105" s="2" t="s">
        <v>4098</v>
      </c>
    </row>
    <row r="106" s="2" customFormat="1" spans="1:22">
      <c r="A106" s="4">
        <v>938220848</v>
      </c>
      <c r="B106" s="2" t="s">
        <v>4520</v>
      </c>
      <c r="C106" s="2" t="s">
        <v>4524</v>
      </c>
      <c r="D106" s="2" t="s">
        <v>4486</v>
      </c>
      <c r="E106" s="2" t="s">
        <v>4525</v>
      </c>
      <c r="F106" s="2" t="s">
        <v>4102</v>
      </c>
      <c r="G106" s="2" t="s">
        <v>4087</v>
      </c>
      <c r="H106" s="2" t="s">
        <v>4088</v>
      </c>
      <c r="I106" s="2" t="s">
        <v>1672</v>
      </c>
      <c r="J106" s="2" t="s">
        <v>4090</v>
      </c>
      <c r="K106" s="2" t="s">
        <v>1672</v>
      </c>
      <c r="L106" s="2" t="s">
        <v>1672</v>
      </c>
      <c r="M106" s="2" t="s">
        <v>4091</v>
      </c>
      <c r="N106" s="2" t="s">
        <v>4091</v>
      </c>
      <c r="O106" s="2" t="s">
        <v>49</v>
      </c>
      <c r="P106" s="2" t="s">
        <v>4092</v>
      </c>
      <c r="Q106" s="2" t="s">
        <v>4093</v>
      </c>
      <c r="R106" s="2" t="s">
        <v>4526</v>
      </c>
      <c r="S106" s="2" t="s">
        <v>4095</v>
      </c>
      <c r="T106" s="2" t="s">
        <v>4096</v>
      </c>
      <c r="U106" s="2" t="s">
        <v>4187</v>
      </c>
      <c r="V106" s="2" t="s">
        <v>4142</v>
      </c>
    </row>
    <row r="107" s="2" customFormat="1" spans="1:22">
      <c r="A107" s="4">
        <v>938275868</v>
      </c>
      <c r="B107" s="2" t="s">
        <v>4520</v>
      </c>
      <c r="C107" s="2" t="s">
        <v>1674</v>
      </c>
      <c r="D107" s="2" t="s">
        <v>4527</v>
      </c>
      <c r="E107" s="2" t="s">
        <v>4528</v>
      </c>
      <c r="F107" s="2" t="s">
        <v>4102</v>
      </c>
      <c r="G107" s="2" t="s">
        <v>4087</v>
      </c>
      <c r="H107" s="2" t="s">
        <v>4088</v>
      </c>
      <c r="I107" s="2" t="s">
        <v>1676</v>
      </c>
      <c r="J107" s="2" t="s">
        <v>4090</v>
      </c>
      <c r="K107" s="2" t="s">
        <v>1676</v>
      </c>
      <c r="L107" s="2" t="s">
        <v>1676</v>
      </c>
      <c r="M107" s="2" t="s">
        <v>4091</v>
      </c>
      <c r="N107" s="2" t="s">
        <v>4091</v>
      </c>
      <c r="O107" s="2" t="s">
        <v>49</v>
      </c>
      <c r="P107" s="2" t="s">
        <v>4092</v>
      </c>
      <c r="Q107" s="2" t="s">
        <v>4093</v>
      </c>
      <c r="R107" s="2" t="s">
        <v>4529</v>
      </c>
      <c r="S107" s="2" t="s">
        <v>4095</v>
      </c>
      <c r="T107" s="2" t="s">
        <v>4096</v>
      </c>
      <c r="U107" s="2" t="s">
        <v>4097</v>
      </c>
      <c r="V107" s="2" t="s">
        <v>4473</v>
      </c>
    </row>
    <row r="108" s="2" customFormat="1" spans="1:22">
      <c r="A108" s="4">
        <v>938282328</v>
      </c>
      <c r="B108" s="2" t="s">
        <v>4520</v>
      </c>
      <c r="C108" s="2" t="s">
        <v>1678</v>
      </c>
      <c r="D108" s="2" t="s">
        <v>4530</v>
      </c>
      <c r="E108" s="2" t="s">
        <v>4531</v>
      </c>
      <c r="F108" s="2" t="s">
        <v>4102</v>
      </c>
      <c r="G108" s="2" t="s">
        <v>4087</v>
      </c>
      <c r="H108" s="2" t="s">
        <v>4088</v>
      </c>
      <c r="I108" s="2" t="s">
        <v>1679</v>
      </c>
      <c r="J108" s="2" t="s">
        <v>4090</v>
      </c>
      <c r="K108" s="2" t="s">
        <v>1679</v>
      </c>
      <c r="L108" s="2" t="s">
        <v>1679</v>
      </c>
      <c r="M108" s="2" t="s">
        <v>4091</v>
      </c>
      <c r="N108" s="2" t="s">
        <v>4091</v>
      </c>
      <c r="O108" s="2" t="s">
        <v>49</v>
      </c>
      <c r="P108" s="2" t="s">
        <v>4092</v>
      </c>
      <c r="Q108" s="2" t="s">
        <v>4093</v>
      </c>
      <c r="R108" s="2" t="s">
        <v>4532</v>
      </c>
      <c r="S108" s="2" t="s">
        <v>4095</v>
      </c>
      <c r="T108" s="2" t="s">
        <v>4096</v>
      </c>
      <c r="U108" s="2" t="s">
        <v>4097</v>
      </c>
      <c r="V108" s="2" t="s">
        <v>4098</v>
      </c>
    </row>
    <row r="109" s="2" customFormat="1" spans="1:22">
      <c r="A109" s="4">
        <v>978738689</v>
      </c>
      <c r="B109" s="2" t="s">
        <v>4520</v>
      </c>
      <c r="C109" s="2" t="s">
        <v>4533</v>
      </c>
      <c r="D109" s="2" t="s">
        <v>4534</v>
      </c>
      <c r="E109" s="2" t="s">
        <v>4535</v>
      </c>
      <c r="F109" s="2" t="s">
        <v>4150</v>
      </c>
      <c r="G109" s="2" t="s">
        <v>4087</v>
      </c>
      <c r="H109" s="2" t="s">
        <v>4088</v>
      </c>
      <c r="I109" s="2" t="s">
        <v>2322</v>
      </c>
      <c r="J109" s="2" t="s">
        <v>4090</v>
      </c>
      <c r="K109" s="2" t="s">
        <v>2322</v>
      </c>
      <c r="L109" s="2" t="s">
        <v>2322</v>
      </c>
      <c r="M109" s="2" t="s">
        <v>4091</v>
      </c>
      <c r="N109" s="2" t="s">
        <v>4091</v>
      </c>
      <c r="O109" s="2" t="s">
        <v>49</v>
      </c>
      <c r="P109" s="2" t="s">
        <v>4092</v>
      </c>
      <c r="Q109" s="2" t="s">
        <v>4093</v>
      </c>
      <c r="R109" s="2" t="s">
        <v>4536</v>
      </c>
      <c r="S109" s="2" t="s">
        <v>4095</v>
      </c>
      <c r="T109" s="2" t="s">
        <v>4096</v>
      </c>
      <c r="U109" s="2" t="s">
        <v>4187</v>
      </c>
      <c r="V109" s="2" t="s">
        <v>4394</v>
      </c>
    </row>
    <row r="110" s="2" customFormat="1" spans="1:22">
      <c r="A110" s="4">
        <v>938689404</v>
      </c>
      <c r="B110" s="2" t="s">
        <v>4520</v>
      </c>
      <c r="C110" s="2" t="s">
        <v>4537</v>
      </c>
      <c r="D110" s="2" t="s">
        <v>4244</v>
      </c>
      <c r="E110" s="2" t="s">
        <v>4538</v>
      </c>
      <c r="F110" s="2" t="s">
        <v>4102</v>
      </c>
      <c r="G110" s="2" t="s">
        <v>4087</v>
      </c>
      <c r="H110" s="2" t="s">
        <v>4088</v>
      </c>
      <c r="I110" s="2" t="s">
        <v>1682</v>
      </c>
      <c r="J110" s="2" t="s">
        <v>4090</v>
      </c>
      <c r="K110" s="2" t="s">
        <v>1682</v>
      </c>
      <c r="L110" s="2" t="s">
        <v>1682</v>
      </c>
      <c r="M110" s="2" t="s">
        <v>4091</v>
      </c>
      <c r="N110" s="2" t="s">
        <v>4091</v>
      </c>
      <c r="O110" s="2" t="s">
        <v>49</v>
      </c>
      <c r="P110" s="2" t="s">
        <v>4092</v>
      </c>
      <c r="Q110" s="2" t="s">
        <v>4093</v>
      </c>
      <c r="R110" s="2" t="s">
        <v>4539</v>
      </c>
      <c r="S110" s="2" t="s">
        <v>4095</v>
      </c>
      <c r="T110" s="2" t="s">
        <v>4096</v>
      </c>
      <c r="U110" s="2" t="s">
        <v>4187</v>
      </c>
      <c r="V110" s="2" t="s">
        <v>4142</v>
      </c>
    </row>
    <row r="111" s="2" customFormat="1" spans="1:22">
      <c r="A111" s="4">
        <v>938966684</v>
      </c>
      <c r="B111" s="2" t="s">
        <v>4540</v>
      </c>
      <c r="C111" s="2" t="s">
        <v>4541</v>
      </c>
      <c r="D111" s="2" t="s">
        <v>4542</v>
      </c>
      <c r="E111" s="2" t="s">
        <v>4543</v>
      </c>
      <c r="F111" s="2" t="s">
        <v>4114</v>
      </c>
      <c r="G111" s="2" t="s">
        <v>4087</v>
      </c>
      <c r="H111" s="2" t="s">
        <v>4088</v>
      </c>
      <c r="I111" s="2" t="s">
        <v>1687</v>
      </c>
      <c r="J111" s="2" t="s">
        <v>4090</v>
      </c>
      <c r="K111" s="2" t="s">
        <v>1687</v>
      </c>
      <c r="L111" s="2" t="s">
        <v>1687</v>
      </c>
      <c r="M111" s="2" t="s">
        <v>4091</v>
      </c>
      <c r="N111" s="2" t="s">
        <v>4091</v>
      </c>
      <c r="O111" s="2" t="s">
        <v>49</v>
      </c>
      <c r="P111" s="2" t="s">
        <v>4092</v>
      </c>
      <c r="Q111" s="2" t="s">
        <v>4093</v>
      </c>
      <c r="R111" s="2" t="s">
        <v>4544</v>
      </c>
      <c r="S111" s="2" t="s">
        <v>4095</v>
      </c>
      <c r="T111" s="2" t="s">
        <v>4096</v>
      </c>
      <c r="U111" s="2" t="s">
        <v>4187</v>
      </c>
      <c r="V111" s="2" t="s">
        <v>4142</v>
      </c>
    </row>
    <row r="112" s="2" customFormat="1" spans="1:22">
      <c r="A112" s="4">
        <v>939854492</v>
      </c>
      <c r="B112" s="2" t="s">
        <v>4545</v>
      </c>
      <c r="C112" s="2" t="s">
        <v>1689</v>
      </c>
      <c r="D112" s="2" t="s">
        <v>4546</v>
      </c>
      <c r="E112" s="2" t="s">
        <v>4547</v>
      </c>
      <c r="F112" s="2" t="s">
        <v>4102</v>
      </c>
      <c r="G112" s="2" t="s">
        <v>4087</v>
      </c>
      <c r="H112" s="2" t="s">
        <v>4088</v>
      </c>
      <c r="I112" s="2" t="s">
        <v>1691</v>
      </c>
      <c r="J112" s="2" t="s">
        <v>4090</v>
      </c>
      <c r="K112" s="2" t="s">
        <v>1691</v>
      </c>
      <c r="L112" s="2" t="s">
        <v>1691</v>
      </c>
      <c r="M112" s="2" t="s">
        <v>4091</v>
      </c>
      <c r="N112" s="2" t="s">
        <v>4091</v>
      </c>
      <c r="O112" s="2" t="s">
        <v>49</v>
      </c>
      <c r="P112" s="2" t="s">
        <v>4092</v>
      </c>
      <c r="Q112" s="2" t="s">
        <v>4093</v>
      </c>
      <c r="R112" s="2" t="s">
        <v>4548</v>
      </c>
      <c r="S112" s="2" t="s">
        <v>4095</v>
      </c>
      <c r="T112" s="2" t="s">
        <v>4096</v>
      </c>
      <c r="U112" s="2" t="s">
        <v>4097</v>
      </c>
      <c r="V112" s="2" t="s">
        <v>4473</v>
      </c>
    </row>
    <row r="113" s="2" customFormat="1" spans="1:22">
      <c r="A113" s="4">
        <v>940145916</v>
      </c>
      <c r="B113" s="2" t="s">
        <v>4545</v>
      </c>
      <c r="C113" s="2" t="s">
        <v>4549</v>
      </c>
      <c r="D113" s="2" t="s">
        <v>4550</v>
      </c>
      <c r="E113" s="2" t="s">
        <v>4551</v>
      </c>
      <c r="F113" s="2" t="s">
        <v>4108</v>
      </c>
      <c r="G113" s="2" t="s">
        <v>4087</v>
      </c>
      <c r="H113" s="2" t="s">
        <v>4088</v>
      </c>
      <c r="I113" s="2" t="s">
        <v>1695</v>
      </c>
      <c r="J113" s="2" t="s">
        <v>4090</v>
      </c>
      <c r="K113" s="2" t="s">
        <v>1695</v>
      </c>
      <c r="L113" s="2" t="s">
        <v>1695</v>
      </c>
      <c r="M113" s="2" t="s">
        <v>4091</v>
      </c>
      <c r="N113" s="2" t="s">
        <v>4091</v>
      </c>
      <c r="O113" s="2" t="s">
        <v>49</v>
      </c>
      <c r="P113" s="2" t="s">
        <v>4092</v>
      </c>
      <c r="Q113" s="2" t="s">
        <v>4093</v>
      </c>
      <c r="R113" s="2" t="s">
        <v>4552</v>
      </c>
      <c r="S113" s="2" t="s">
        <v>4095</v>
      </c>
      <c r="T113" s="2" t="s">
        <v>4096</v>
      </c>
      <c r="U113" s="2" t="s">
        <v>4187</v>
      </c>
      <c r="V113" s="2" t="s">
        <v>4098</v>
      </c>
    </row>
    <row r="114" s="2" customFormat="1" spans="1:22">
      <c r="A114" s="4">
        <v>940364012</v>
      </c>
      <c r="B114" s="2" t="s">
        <v>4545</v>
      </c>
      <c r="C114" s="2" t="s">
        <v>1697</v>
      </c>
      <c r="D114" s="2" t="s">
        <v>4553</v>
      </c>
      <c r="E114" s="2" t="s">
        <v>4554</v>
      </c>
      <c r="F114" s="2" t="s">
        <v>4108</v>
      </c>
      <c r="G114" s="2" t="s">
        <v>4087</v>
      </c>
      <c r="H114" s="2" t="s">
        <v>4088</v>
      </c>
      <c r="I114" s="2" t="s">
        <v>1699</v>
      </c>
      <c r="J114" s="2" t="s">
        <v>4090</v>
      </c>
      <c r="K114" s="2" t="s">
        <v>1699</v>
      </c>
      <c r="L114" s="2" t="s">
        <v>1699</v>
      </c>
      <c r="M114" s="2" t="s">
        <v>4091</v>
      </c>
      <c r="N114" s="2" t="s">
        <v>4091</v>
      </c>
      <c r="O114" s="2" t="s">
        <v>49</v>
      </c>
      <c r="P114" s="2" t="s">
        <v>4092</v>
      </c>
      <c r="Q114" s="2" t="s">
        <v>4093</v>
      </c>
      <c r="R114" s="2" t="s">
        <v>4555</v>
      </c>
      <c r="S114" s="2" t="s">
        <v>4095</v>
      </c>
      <c r="T114" s="2" t="s">
        <v>4096</v>
      </c>
      <c r="U114" s="2" t="s">
        <v>4097</v>
      </c>
      <c r="V114" s="2" t="s">
        <v>4339</v>
      </c>
    </row>
    <row r="115" s="2" customFormat="1" spans="1:22">
      <c r="A115" s="4">
        <v>940446640</v>
      </c>
      <c r="B115" s="2" t="s">
        <v>4556</v>
      </c>
      <c r="C115" s="2" t="s">
        <v>1701</v>
      </c>
      <c r="D115" s="2" t="s">
        <v>4557</v>
      </c>
      <c r="E115" s="2" t="s">
        <v>4558</v>
      </c>
      <c r="F115" s="2" t="s">
        <v>4108</v>
      </c>
      <c r="G115" s="2" t="s">
        <v>4087</v>
      </c>
      <c r="H115" s="2" t="s">
        <v>4088</v>
      </c>
      <c r="I115" s="2" t="s">
        <v>1703</v>
      </c>
      <c r="J115" s="2" t="s">
        <v>4090</v>
      </c>
      <c r="K115" s="2" t="s">
        <v>1703</v>
      </c>
      <c r="L115" s="2" t="s">
        <v>1703</v>
      </c>
      <c r="M115" s="2" t="s">
        <v>4091</v>
      </c>
      <c r="N115" s="2" t="s">
        <v>4091</v>
      </c>
      <c r="O115" s="2" t="s">
        <v>49</v>
      </c>
      <c r="P115" s="2" t="s">
        <v>4092</v>
      </c>
      <c r="Q115" s="2" t="s">
        <v>4093</v>
      </c>
      <c r="R115" s="2" t="s">
        <v>4559</v>
      </c>
      <c r="S115" s="2" t="s">
        <v>4095</v>
      </c>
      <c r="T115" s="2" t="s">
        <v>4096</v>
      </c>
      <c r="U115" s="2" t="s">
        <v>4097</v>
      </c>
      <c r="V115" s="2" t="s">
        <v>4104</v>
      </c>
    </row>
    <row r="116" s="2" customFormat="1" spans="1:22">
      <c r="A116" s="4">
        <v>940699152</v>
      </c>
      <c r="B116" s="2" t="s">
        <v>4556</v>
      </c>
      <c r="C116" s="2" t="s">
        <v>1705</v>
      </c>
      <c r="D116" s="2" t="s">
        <v>4560</v>
      </c>
      <c r="E116" s="2" t="s">
        <v>4561</v>
      </c>
      <c r="F116" s="2" t="s">
        <v>4102</v>
      </c>
      <c r="G116" s="2" t="s">
        <v>4087</v>
      </c>
      <c r="H116" s="2" t="s">
        <v>4088</v>
      </c>
      <c r="I116" s="2" t="s">
        <v>4562</v>
      </c>
      <c r="J116" s="2" t="s">
        <v>4090</v>
      </c>
      <c r="K116" s="2" t="s">
        <v>4562</v>
      </c>
      <c r="L116" s="2" t="s">
        <v>4562</v>
      </c>
      <c r="M116" s="2" t="s">
        <v>4091</v>
      </c>
      <c r="N116" s="2" t="s">
        <v>4091</v>
      </c>
      <c r="O116" s="2" t="s">
        <v>49</v>
      </c>
      <c r="P116" s="2" t="s">
        <v>4092</v>
      </c>
      <c r="Q116" s="2" t="s">
        <v>4093</v>
      </c>
      <c r="R116" s="2" t="s">
        <v>4563</v>
      </c>
      <c r="S116" s="2" t="s">
        <v>4095</v>
      </c>
      <c r="T116" s="2" t="s">
        <v>4096</v>
      </c>
      <c r="U116" s="2" t="s">
        <v>4097</v>
      </c>
      <c r="V116" s="2" t="s">
        <v>4098</v>
      </c>
    </row>
    <row r="117" s="2" customFormat="1" spans="1:22">
      <c r="A117" s="4">
        <v>940809072</v>
      </c>
      <c r="B117" s="2" t="s">
        <v>4556</v>
      </c>
      <c r="C117" s="2" t="s">
        <v>1709</v>
      </c>
      <c r="D117" s="2" t="s">
        <v>4564</v>
      </c>
      <c r="E117" s="2" t="s">
        <v>4565</v>
      </c>
      <c r="F117" s="2" t="s">
        <v>4150</v>
      </c>
      <c r="G117" s="2" t="s">
        <v>4087</v>
      </c>
      <c r="H117" s="2" t="s">
        <v>4088</v>
      </c>
      <c r="I117" s="2" t="s">
        <v>1711</v>
      </c>
      <c r="J117" s="2" t="s">
        <v>4090</v>
      </c>
      <c r="K117" s="2" t="s">
        <v>1711</v>
      </c>
      <c r="L117" s="2" t="s">
        <v>1711</v>
      </c>
      <c r="M117" s="2" t="s">
        <v>4091</v>
      </c>
      <c r="N117" s="2" t="s">
        <v>4091</v>
      </c>
      <c r="O117" s="2" t="s">
        <v>49</v>
      </c>
      <c r="P117" s="2" t="s">
        <v>4092</v>
      </c>
      <c r="Q117" s="2" t="s">
        <v>4093</v>
      </c>
      <c r="R117" s="2" t="s">
        <v>4566</v>
      </c>
      <c r="S117" s="2" t="s">
        <v>4095</v>
      </c>
      <c r="T117" s="2" t="s">
        <v>4096</v>
      </c>
      <c r="U117" s="2" t="s">
        <v>4097</v>
      </c>
      <c r="V117" s="2" t="s">
        <v>4309</v>
      </c>
    </row>
    <row r="118" s="2" customFormat="1" spans="1:22">
      <c r="A118" s="4">
        <v>980980433</v>
      </c>
      <c r="B118" s="2" t="s">
        <v>4556</v>
      </c>
      <c r="C118" s="2" t="s">
        <v>722</v>
      </c>
      <c r="D118" s="2" t="s">
        <v>4567</v>
      </c>
      <c r="E118" s="2" t="s">
        <v>4568</v>
      </c>
      <c r="F118" s="2" t="s">
        <v>4102</v>
      </c>
      <c r="G118" s="2" t="s">
        <v>4087</v>
      </c>
      <c r="H118" s="2" t="s">
        <v>4088</v>
      </c>
      <c r="I118" s="2" t="s">
        <v>4569</v>
      </c>
      <c r="J118" s="2" t="s">
        <v>4090</v>
      </c>
      <c r="K118" s="2" t="s">
        <v>4569</v>
      </c>
      <c r="L118" s="2" t="s">
        <v>49</v>
      </c>
      <c r="M118" s="2" t="s">
        <v>4570</v>
      </c>
      <c r="N118" s="2" t="s">
        <v>4570</v>
      </c>
      <c r="O118" s="2" t="s">
        <v>49</v>
      </c>
      <c r="P118" s="2" t="s">
        <v>4092</v>
      </c>
      <c r="Q118" s="2" t="s">
        <v>4093</v>
      </c>
      <c r="R118" s="2" t="s">
        <v>4571</v>
      </c>
      <c r="S118" s="2" t="s">
        <v>4095</v>
      </c>
      <c r="T118" s="2" t="s">
        <v>4096</v>
      </c>
      <c r="U118" s="2" t="s">
        <v>4097</v>
      </c>
      <c r="V118" s="2" t="s">
        <v>4399</v>
      </c>
    </row>
    <row r="119" s="2" customFormat="1" spans="1:22">
      <c r="A119" s="4">
        <v>942665256</v>
      </c>
      <c r="B119" s="2" t="s">
        <v>4572</v>
      </c>
      <c r="C119" s="2" t="s">
        <v>4573</v>
      </c>
      <c r="D119" s="2" t="s">
        <v>4574</v>
      </c>
      <c r="E119" s="2" t="s">
        <v>4575</v>
      </c>
      <c r="F119" s="2" t="s">
        <v>4102</v>
      </c>
      <c r="G119" s="2" t="s">
        <v>4087</v>
      </c>
      <c r="H119" s="2" t="s">
        <v>4088</v>
      </c>
      <c r="I119" s="2" t="s">
        <v>1715</v>
      </c>
      <c r="J119" s="2" t="s">
        <v>4090</v>
      </c>
      <c r="K119" s="2" t="s">
        <v>1715</v>
      </c>
      <c r="L119" s="2" t="s">
        <v>1715</v>
      </c>
      <c r="M119" s="2" t="s">
        <v>4091</v>
      </c>
      <c r="N119" s="2" t="s">
        <v>4091</v>
      </c>
      <c r="O119" s="2" t="s">
        <v>49</v>
      </c>
      <c r="P119" s="2" t="s">
        <v>4092</v>
      </c>
      <c r="Q119" s="2" t="s">
        <v>4093</v>
      </c>
      <c r="R119" s="2" t="s">
        <v>4576</v>
      </c>
      <c r="S119" s="2" t="s">
        <v>4095</v>
      </c>
      <c r="T119" s="2" t="s">
        <v>4096</v>
      </c>
      <c r="U119" s="2" t="s">
        <v>4187</v>
      </c>
      <c r="V119" s="2" t="s">
        <v>4142</v>
      </c>
    </row>
    <row r="120" s="2" customFormat="1" spans="1:22">
      <c r="A120" s="4">
        <v>942683672</v>
      </c>
      <c r="B120" s="2" t="s">
        <v>4572</v>
      </c>
      <c r="C120" s="2" t="s">
        <v>4577</v>
      </c>
      <c r="D120" s="2" t="s">
        <v>4578</v>
      </c>
      <c r="E120" s="2" t="s">
        <v>4579</v>
      </c>
      <c r="F120" s="2" t="s">
        <v>4102</v>
      </c>
      <c r="G120" s="2" t="s">
        <v>4087</v>
      </c>
      <c r="H120" s="2" t="s">
        <v>4088</v>
      </c>
      <c r="I120" s="2" t="s">
        <v>1719</v>
      </c>
      <c r="J120" s="2" t="s">
        <v>4090</v>
      </c>
      <c r="K120" s="2" t="s">
        <v>1719</v>
      </c>
      <c r="L120" s="2" t="s">
        <v>1719</v>
      </c>
      <c r="M120" s="2" t="s">
        <v>4091</v>
      </c>
      <c r="N120" s="2" t="s">
        <v>4091</v>
      </c>
      <c r="O120" s="2" t="s">
        <v>49</v>
      </c>
      <c r="P120" s="2" t="s">
        <v>4092</v>
      </c>
      <c r="Q120" s="2" t="s">
        <v>4093</v>
      </c>
      <c r="R120" s="2" t="s">
        <v>4580</v>
      </c>
      <c r="S120" s="2" t="s">
        <v>4095</v>
      </c>
      <c r="T120" s="2" t="s">
        <v>4096</v>
      </c>
      <c r="U120" s="2" t="s">
        <v>4187</v>
      </c>
      <c r="V120" s="2" t="s">
        <v>4142</v>
      </c>
    </row>
    <row r="121" s="2" customFormat="1" spans="1:22">
      <c r="A121" s="4">
        <v>983380213</v>
      </c>
      <c r="B121" s="2" t="s">
        <v>4581</v>
      </c>
      <c r="C121" s="2" t="s">
        <v>2473</v>
      </c>
      <c r="D121" s="2" t="s">
        <v>4582</v>
      </c>
      <c r="E121" s="2" t="s">
        <v>4583</v>
      </c>
      <c r="F121" s="2" t="s">
        <v>4108</v>
      </c>
      <c r="G121" s="2" t="s">
        <v>4087</v>
      </c>
      <c r="H121" s="2" t="s">
        <v>4088</v>
      </c>
      <c r="I121" s="2" t="s">
        <v>2475</v>
      </c>
      <c r="J121" s="2" t="s">
        <v>4090</v>
      </c>
      <c r="K121" s="2" t="s">
        <v>2475</v>
      </c>
      <c r="L121" s="2" t="s">
        <v>2475</v>
      </c>
      <c r="M121" s="2" t="s">
        <v>4091</v>
      </c>
      <c r="N121" s="2" t="s">
        <v>4091</v>
      </c>
      <c r="O121" s="2" t="s">
        <v>49</v>
      </c>
      <c r="P121" s="2" t="s">
        <v>4092</v>
      </c>
      <c r="Q121" s="2" t="s">
        <v>4093</v>
      </c>
      <c r="R121" s="2" t="s">
        <v>4584</v>
      </c>
      <c r="S121" s="2" t="s">
        <v>4095</v>
      </c>
      <c r="T121" s="2" t="s">
        <v>4096</v>
      </c>
      <c r="U121" s="2" t="s">
        <v>4097</v>
      </c>
      <c r="V121" s="2" t="s">
        <v>4585</v>
      </c>
    </row>
    <row r="122" s="2" customFormat="1" spans="1:22">
      <c r="A122" s="4">
        <v>943638820</v>
      </c>
      <c r="B122" s="2" t="s">
        <v>4581</v>
      </c>
      <c r="C122" s="2" t="s">
        <v>4586</v>
      </c>
      <c r="D122" s="2" t="s">
        <v>4587</v>
      </c>
      <c r="E122" s="2" t="s">
        <v>4588</v>
      </c>
      <c r="F122" s="2" t="s">
        <v>4114</v>
      </c>
      <c r="G122" s="2" t="s">
        <v>4087</v>
      </c>
      <c r="H122" s="2" t="s">
        <v>4088</v>
      </c>
      <c r="I122" s="2" t="s">
        <v>4589</v>
      </c>
      <c r="J122" s="2" t="s">
        <v>4090</v>
      </c>
      <c r="K122" s="2" t="s">
        <v>4589</v>
      </c>
      <c r="L122" s="2" t="s">
        <v>4589</v>
      </c>
      <c r="M122" s="2" t="s">
        <v>4091</v>
      </c>
      <c r="N122" s="2" t="s">
        <v>4091</v>
      </c>
      <c r="O122" s="2" t="s">
        <v>49</v>
      </c>
      <c r="P122" s="2" t="s">
        <v>4092</v>
      </c>
      <c r="Q122" s="2" t="s">
        <v>4093</v>
      </c>
      <c r="R122" s="2" t="s">
        <v>4590</v>
      </c>
      <c r="S122" s="2" t="s">
        <v>4095</v>
      </c>
      <c r="T122" s="2" t="s">
        <v>4096</v>
      </c>
      <c r="U122" s="2" t="s">
        <v>4187</v>
      </c>
      <c r="V122" s="2" t="s">
        <v>4142</v>
      </c>
    </row>
    <row r="123" s="2" customFormat="1" spans="1:22">
      <c r="A123" s="4">
        <v>372249459</v>
      </c>
      <c r="B123" s="2" t="s">
        <v>4591</v>
      </c>
      <c r="C123" s="2" t="s">
        <v>4592</v>
      </c>
      <c r="D123" s="2" t="s">
        <v>4517</v>
      </c>
      <c r="E123" s="2" t="s">
        <v>4593</v>
      </c>
      <c r="F123" s="2" t="s">
        <v>4114</v>
      </c>
      <c r="G123" s="2" t="s">
        <v>4087</v>
      </c>
      <c r="H123" s="2" t="s">
        <v>4088</v>
      </c>
      <c r="I123" s="2" t="s">
        <v>876</v>
      </c>
      <c r="J123" s="2" t="s">
        <v>4090</v>
      </c>
      <c r="K123" s="2" t="s">
        <v>876</v>
      </c>
      <c r="L123" s="2" t="s">
        <v>876</v>
      </c>
      <c r="M123" s="2" t="s">
        <v>4091</v>
      </c>
      <c r="N123" s="2" t="s">
        <v>4091</v>
      </c>
      <c r="O123" s="2" t="s">
        <v>49</v>
      </c>
      <c r="P123" s="2" t="s">
        <v>4092</v>
      </c>
      <c r="Q123" s="2" t="s">
        <v>4093</v>
      </c>
      <c r="R123" s="2" t="s">
        <v>4594</v>
      </c>
      <c r="S123" s="2" t="s">
        <v>4095</v>
      </c>
      <c r="T123" s="2" t="s">
        <v>4096</v>
      </c>
      <c r="U123" s="2" t="s">
        <v>4187</v>
      </c>
      <c r="V123" s="2" t="s">
        <v>4473</v>
      </c>
    </row>
    <row r="124" s="2" customFormat="1" spans="1:22">
      <c r="A124" s="4">
        <v>944358144</v>
      </c>
      <c r="B124" s="2" t="s">
        <v>4591</v>
      </c>
      <c r="C124" s="2" t="s">
        <v>4595</v>
      </c>
      <c r="D124" s="2" t="s">
        <v>4411</v>
      </c>
      <c r="E124" s="2" t="s">
        <v>4596</v>
      </c>
      <c r="F124" s="2" t="s">
        <v>4102</v>
      </c>
      <c r="G124" s="2" t="s">
        <v>4087</v>
      </c>
      <c r="H124" s="2" t="s">
        <v>4088</v>
      </c>
      <c r="I124" s="2" t="s">
        <v>1726</v>
      </c>
      <c r="J124" s="2" t="s">
        <v>4090</v>
      </c>
      <c r="K124" s="2" t="s">
        <v>1726</v>
      </c>
      <c r="L124" s="2" t="s">
        <v>1726</v>
      </c>
      <c r="M124" s="2" t="s">
        <v>4091</v>
      </c>
      <c r="N124" s="2" t="s">
        <v>4091</v>
      </c>
      <c r="O124" s="2" t="s">
        <v>49</v>
      </c>
      <c r="P124" s="2" t="s">
        <v>4092</v>
      </c>
      <c r="Q124" s="2" t="s">
        <v>4093</v>
      </c>
      <c r="R124" s="2" t="s">
        <v>4597</v>
      </c>
      <c r="S124" s="2" t="s">
        <v>4095</v>
      </c>
      <c r="T124" s="2" t="s">
        <v>4096</v>
      </c>
      <c r="U124" s="2" t="s">
        <v>4187</v>
      </c>
      <c r="V124" s="2" t="s">
        <v>4116</v>
      </c>
    </row>
    <row r="125" s="2" customFormat="1" spans="1:22">
      <c r="A125" s="4">
        <v>372440211</v>
      </c>
      <c r="B125" s="2" t="s">
        <v>4598</v>
      </c>
      <c r="C125" s="2" t="s">
        <v>878</v>
      </c>
      <c r="D125" s="2" t="s">
        <v>4599</v>
      </c>
      <c r="E125" s="2" t="s">
        <v>4600</v>
      </c>
      <c r="F125" s="2" t="s">
        <v>4150</v>
      </c>
      <c r="G125" s="2" t="s">
        <v>4087</v>
      </c>
      <c r="H125" s="2" t="s">
        <v>4088</v>
      </c>
      <c r="I125" s="2" t="s">
        <v>881</v>
      </c>
      <c r="J125" s="2" t="s">
        <v>4090</v>
      </c>
      <c r="K125" s="2" t="s">
        <v>881</v>
      </c>
      <c r="L125" s="2" t="s">
        <v>881</v>
      </c>
      <c r="M125" s="2" t="s">
        <v>4091</v>
      </c>
      <c r="N125" s="2" t="s">
        <v>4091</v>
      </c>
      <c r="O125" s="2" t="s">
        <v>49</v>
      </c>
      <c r="P125" s="2" t="s">
        <v>4092</v>
      </c>
      <c r="Q125" s="2" t="s">
        <v>4093</v>
      </c>
      <c r="R125" s="2" t="s">
        <v>4601</v>
      </c>
      <c r="S125" s="2" t="s">
        <v>4095</v>
      </c>
      <c r="T125" s="2" t="s">
        <v>4096</v>
      </c>
      <c r="U125" s="2" t="s">
        <v>4097</v>
      </c>
      <c r="V125" s="2" t="s">
        <v>4216</v>
      </c>
    </row>
    <row r="126" s="2" customFormat="1" spans="1:22">
      <c r="A126" s="4">
        <v>945516208</v>
      </c>
      <c r="B126" s="2" t="s">
        <v>4602</v>
      </c>
      <c r="C126" s="2" t="s">
        <v>1736</v>
      </c>
      <c r="D126" s="2" t="s">
        <v>4603</v>
      </c>
      <c r="E126" s="2" t="s">
        <v>4604</v>
      </c>
      <c r="F126" s="2" t="s">
        <v>4150</v>
      </c>
      <c r="G126" s="2" t="s">
        <v>4087</v>
      </c>
      <c r="H126" s="2" t="s">
        <v>4088</v>
      </c>
      <c r="I126" s="2" t="s">
        <v>1738</v>
      </c>
      <c r="J126" s="2" t="s">
        <v>4090</v>
      </c>
      <c r="K126" s="2" t="s">
        <v>1738</v>
      </c>
      <c r="L126" s="2" t="s">
        <v>1738</v>
      </c>
      <c r="M126" s="2" t="s">
        <v>4091</v>
      </c>
      <c r="N126" s="2" t="s">
        <v>4091</v>
      </c>
      <c r="O126" s="2" t="s">
        <v>49</v>
      </c>
      <c r="P126" s="2" t="s">
        <v>4092</v>
      </c>
      <c r="Q126" s="2" t="s">
        <v>4093</v>
      </c>
      <c r="R126" s="2" t="s">
        <v>4605</v>
      </c>
      <c r="S126" s="2" t="s">
        <v>4095</v>
      </c>
      <c r="T126" s="2" t="s">
        <v>4096</v>
      </c>
      <c r="U126" s="2" t="s">
        <v>4097</v>
      </c>
      <c r="V126" s="2" t="s">
        <v>4142</v>
      </c>
    </row>
    <row r="127" s="2" customFormat="1" spans="1:22">
      <c r="A127" s="4">
        <v>945567496</v>
      </c>
      <c r="B127" s="2" t="s">
        <v>4602</v>
      </c>
      <c r="C127" s="2" t="s">
        <v>1740</v>
      </c>
      <c r="D127" s="2" t="s">
        <v>4606</v>
      </c>
      <c r="E127" s="2" t="s">
        <v>4607</v>
      </c>
      <c r="F127" s="2" t="s">
        <v>4108</v>
      </c>
      <c r="G127" s="2" t="s">
        <v>4087</v>
      </c>
      <c r="H127" s="2" t="s">
        <v>4088</v>
      </c>
      <c r="I127" s="2" t="s">
        <v>1741</v>
      </c>
      <c r="J127" s="2" t="s">
        <v>4090</v>
      </c>
      <c r="K127" s="2" t="s">
        <v>1741</v>
      </c>
      <c r="L127" s="2" t="s">
        <v>1741</v>
      </c>
      <c r="M127" s="2" t="s">
        <v>4091</v>
      </c>
      <c r="N127" s="2" t="s">
        <v>4091</v>
      </c>
      <c r="O127" s="2" t="s">
        <v>49</v>
      </c>
      <c r="P127" s="2" t="s">
        <v>4092</v>
      </c>
      <c r="Q127" s="2" t="s">
        <v>4093</v>
      </c>
      <c r="R127" s="2" t="s">
        <v>4608</v>
      </c>
      <c r="S127" s="2" t="s">
        <v>4095</v>
      </c>
      <c r="T127" s="2" t="s">
        <v>4096</v>
      </c>
      <c r="U127" s="2" t="s">
        <v>4097</v>
      </c>
      <c r="V127" s="2" t="s">
        <v>4098</v>
      </c>
    </row>
    <row r="128" s="2" customFormat="1" spans="1:22">
      <c r="A128" s="4">
        <v>945750832</v>
      </c>
      <c r="B128" s="2" t="s">
        <v>4602</v>
      </c>
      <c r="C128" s="2" t="s">
        <v>1743</v>
      </c>
      <c r="D128" s="2" t="s">
        <v>4609</v>
      </c>
      <c r="E128" s="2" t="s">
        <v>4610</v>
      </c>
      <c r="F128" s="2" t="s">
        <v>4114</v>
      </c>
      <c r="G128" s="2" t="s">
        <v>4087</v>
      </c>
      <c r="H128" s="2" t="s">
        <v>4088</v>
      </c>
      <c r="I128" s="2" t="s">
        <v>1744</v>
      </c>
      <c r="J128" s="2" t="s">
        <v>4090</v>
      </c>
      <c r="K128" s="2" t="s">
        <v>1744</v>
      </c>
      <c r="L128" s="2" t="s">
        <v>1744</v>
      </c>
      <c r="M128" s="2" t="s">
        <v>4091</v>
      </c>
      <c r="N128" s="2" t="s">
        <v>4091</v>
      </c>
      <c r="O128" s="2" t="s">
        <v>49</v>
      </c>
      <c r="P128" s="2" t="s">
        <v>4092</v>
      </c>
      <c r="Q128" s="2" t="s">
        <v>4093</v>
      </c>
      <c r="R128" s="2" t="s">
        <v>4611</v>
      </c>
      <c r="S128" s="2" t="s">
        <v>4095</v>
      </c>
      <c r="T128" s="2" t="s">
        <v>4096</v>
      </c>
      <c r="U128" s="2" t="s">
        <v>4097</v>
      </c>
      <c r="V128" s="2" t="s">
        <v>4394</v>
      </c>
    </row>
    <row r="129" s="2" customFormat="1" spans="1:22">
      <c r="A129" s="4">
        <v>945753180</v>
      </c>
      <c r="B129" s="2" t="s">
        <v>4602</v>
      </c>
      <c r="C129" s="2" t="s">
        <v>1746</v>
      </c>
      <c r="D129" s="2" t="s">
        <v>4609</v>
      </c>
      <c r="E129" s="2" t="s">
        <v>4612</v>
      </c>
      <c r="F129" s="2" t="s">
        <v>4114</v>
      </c>
      <c r="G129" s="2" t="s">
        <v>4087</v>
      </c>
      <c r="H129" s="2" t="s">
        <v>4088</v>
      </c>
      <c r="I129" s="2" t="s">
        <v>1744</v>
      </c>
      <c r="J129" s="2" t="s">
        <v>4090</v>
      </c>
      <c r="K129" s="2" t="s">
        <v>1744</v>
      </c>
      <c r="L129" s="2" t="s">
        <v>1744</v>
      </c>
      <c r="M129" s="2" t="s">
        <v>4091</v>
      </c>
      <c r="N129" s="2" t="s">
        <v>4091</v>
      </c>
      <c r="O129" s="2" t="s">
        <v>49</v>
      </c>
      <c r="P129" s="2" t="s">
        <v>4092</v>
      </c>
      <c r="Q129" s="2" t="s">
        <v>4093</v>
      </c>
      <c r="R129" s="2" t="s">
        <v>4613</v>
      </c>
      <c r="S129" s="2" t="s">
        <v>4095</v>
      </c>
      <c r="T129" s="2" t="s">
        <v>4096</v>
      </c>
      <c r="U129" s="2" t="s">
        <v>4097</v>
      </c>
      <c r="V129" s="2" t="s">
        <v>4394</v>
      </c>
    </row>
    <row r="130" s="2" customFormat="1" spans="1:22">
      <c r="A130" s="2" t="s">
        <v>4614</v>
      </c>
      <c r="B130" s="2" t="s">
        <v>4602</v>
      </c>
      <c r="C130" s="2" t="s">
        <v>4615</v>
      </c>
      <c r="D130" s="2" t="s">
        <v>4411</v>
      </c>
      <c r="E130" s="2" t="s">
        <v>4616</v>
      </c>
      <c r="F130" s="2" t="s">
        <v>4150</v>
      </c>
      <c r="G130" s="2" t="s">
        <v>4087</v>
      </c>
      <c r="H130" s="2" t="s">
        <v>4088</v>
      </c>
      <c r="I130" s="2" t="s">
        <v>49</v>
      </c>
      <c r="J130" s="2" t="s">
        <v>4090</v>
      </c>
      <c r="K130" s="2" t="s">
        <v>49</v>
      </c>
      <c r="L130" s="2" t="s">
        <v>49</v>
      </c>
      <c r="M130" s="2" t="s">
        <v>4091</v>
      </c>
      <c r="N130" s="2" t="s">
        <v>4091</v>
      </c>
      <c r="O130" s="2" t="s">
        <v>49</v>
      </c>
      <c r="P130" s="2" t="s">
        <v>4092</v>
      </c>
      <c r="Q130" s="2" t="s">
        <v>4093</v>
      </c>
      <c r="R130" s="2" t="s">
        <v>4617</v>
      </c>
      <c r="S130" s="2" t="s">
        <v>4095</v>
      </c>
      <c r="T130" s="2" t="s">
        <v>4096</v>
      </c>
      <c r="U130" s="2" t="s">
        <v>4187</v>
      </c>
      <c r="V130" s="2" t="s">
        <v>4116</v>
      </c>
    </row>
    <row r="131" s="2" customFormat="1" spans="1:22">
      <c r="A131" s="4">
        <v>945874864</v>
      </c>
      <c r="B131" s="2" t="s">
        <v>4602</v>
      </c>
      <c r="C131" s="2" t="s">
        <v>4618</v>
      </c>
      <c r="D131" s="2" t="s">
        <v>4619</v>
      </c>
      <c r="E131" s="2" t="s">
        <v>4620</v>
      </c>
      <c r="F131" s="2" t="s">
        <v>4108</v>
      </c>
      <c r="G131" s="2" t="s">
        <v>4087</v>
      </c>
      <c r="H131" s="2" t="s">
        <v>4088</v>
      </c>
      <c r="I131" s="2" t="s">
        <v>1749</v>
      </c>
      <c r="J131" s="2" t="s">
        <v>4090</v>
      </c>
      <c r="K131" s="2" t="s">
        <v>1749</v>
      </c>
      <c r="L131" s="2" t="s">
        <v>1749</v>
      </c>
      <c r="M131" s="2" t="s">
        <v>4091</v>
      </c>
      <c r="N131" s="2" t="s">
        <v>4091</v>
      </c>
      <c r="O131" s="2" t="s">
        <v>49</v>
      </c>
      <c r="P131" s="2" t="s">
        <v>4092</v>
      </c>
      <c r="Q131" s="2" t="s">
        <v>4093</v>
      </c>
      <c r="R131" s="2" t="s">
        <v>4621</v>
      </c>
      <c r="S131" s="2" t="s">
        <v>4095</v>
      </c>
      <c r="T131" s="2" t="s">
        <v>4096</v>
      </c>
      <c r="U131" s="2" t="s">
        <v>4187</v>
      </c>
      <c r="V131" s="2" t="s">
        <v>4473</v>
      </c>
    </row>
    <row r="132" s="2" customFormat="1" spans="1:22">
      <c r="A132" s="4">
        <v>945915388</v>
      </c>
      <c r="B132" s="2" t="s">
        <v>4602</v>
      </c>
      <c r="C132" s="2" t="s">
        <v>1751</v>
      </c>
      <c r="D132" s="2" t="s">
        <v>498</v>
      </c>
      <c r="E132" s="2" t="s">
        <v>4622</v>
      </c>
      <c r="F132" s="2" t="s">
        <v>4102</v>
      </c>
      <c r="G132" s="2" t="s">
        <v>4087</v>
      </c>
      <c r="H132" s="2" t="s">
        <v>4088</v>
      </c>
      <c r="I132" s="2" t="s">
        <v>1752</v>
      </c>
      <c r="J132" s="2" t="s">
        <v>4090</v>
      </c>
      <c r="K132" s="2" t="s">
        <v>1752</v>
      </c>
      <c r="L132" s="2" t="s">
        <v>1752</v>
      </c>
      <c r="M132" s="2" t="s">
        <v>4091</v>
      </c>
      <c r="N132" s="2" t="s">
        <v>4091</v>
      </c>
      <c r="O132" s="2" t="s">
        <v>49</v>
      </c>
      <c r="P132" s="2" t="s">
        <v>4092</v>
      </c>
      <c r="Q132" s="2" t="s">
        <v>4093</v>
      </c>
      <c r="R132" s="2" t="s">
        <v>4623</v>
      </c>
      <c r="S132" s="2" t="s">
        <v>4095</v>
      </c>
      <c r="T132" s="2" t="s">
        <v>4096</v>
      </c>
      <c r="U132" s="2" t="s">
        <v>4097</v>
      </c>
      <c r="V132" s="2" t="s">
        <v>4098</v>
      </c>
    </row>
    <row r="133" s="2" customFormat="1" spans="1:22">
      <c r="A133" s="4">
        <v>946695592</v>
      </c>
      <c r="B133" s="2" t="s">
        <v>4624</v>
      </c>
      <c r="C133" s="2" t="s">
        <v>1754</v>
      </c>
      <c r="D133" s="2" t="s">
        <v>4625</v>
      </c>
      <c r="E133" s="2" t="s">
        <v>4626</v>
      </c>
      <c r="F133" s="2" t="s">
        <v>4102</v>
      </c>
      <c r="G133" s="2" t="s">
        <v>4087</v>
      </c>
      <c r="H133" s="2" t="s">
        <v>4088</v>
      </c>
      <c r="I133" s="2" t="s">
        <v>1755</v>
      </c>
      <c r="J133" s="2" t="s">
        <v>4090</v>
      </c>
      <c r="K133" s="2" t="s">
        <v>1755</v>
      </c>
      <c r="L133" s="2" t="s">
        <v>1755</v>
      </c>
      <c r="M133" s="2" t="s">
        <v>4091</v>
      </c>
      <c r="N133" s="2" t="s">
        <v>4091</v>
      </c>
      <c r="O133" s="2" t="s">
        <v>49</v>
      </c>
      <c r="P133" s="2" t="s">
        <v>4092</v>
      </c>
      <c r="Q133" s="2" t="s">
        <v>4093</v>
      </c>
      <c r="R133" s="2" t="s">
        <v>4627</v>
      </c>
      <c r="S133" s="2" t="s">
        <v>4095</v>
      </c>
      <c r="T133" s="2" t="s">
        <v>4096</v>
      </c>
      <c r="U133" s="2" t="s">
        <v>4097</v>
      </c>
      <c r="V133" s="2" t="s">
        <v>4142</v>
      </c>
    </row>
    <row r="134" s="2" customFormat="1" spans="1:22">
      <c r="A134" s="4">
        <v>946882748</v>
      </c>
      <c r="B134" s="2" t="s">
        <v>4628</v>
      </c>
      <c r="C134" s="2" t="s">
        <v>1757</v>
      </c>
      <c r="D134" s="2" t="s">
        <v>4629</v>
      </c>
      <c r="E134" s="2" t="s">
        <v>4630</v>
      </c>
      <c r="F134" s="2" t="s">
        <v>4114</v>
      </c>
      <c r="G134" s="2" t="s">
        <v>4087</v>
      </c>
      <c r="H134" s="2" t="s">
        <v>4088</v>
      </c>
      <c r="I134" s="2" t="s">
        <v>4631</v>
      </c>
      <c r="J134" s="2" t="s">
        <v>4090</v>
      </c>
      <c r="K134" s="2" t="s">
        <v>4631</v>
      </c>
      <c r="L134" s="2" t="s">
        <v>4631</v>
      </c>
      <c r="M134" s="2" t="s">
        <v>4091</v>
      </c>
      <c r="N134" s="2" t="s">
        <v>4091</v>
      </c>
      <c r="O134" s="2" t="s">
        <v>49</v>
      </c>
      <c r="P134" s="2" t="s">
        <v>4092</v>
      </c>
      <c r="Q134" s="2" t="s">
        <v>4093</v>
      </c>
      <c r="R134" s="2" t="s">
        <v>4632</v>
      </c>
      <c r="S134" s="2" t="s">
        <v>4095</v>
      </c>
      <c r="T134" s="2" t="s">
        <v>4096</v>
      </c>
      <c r="U134" s="2" t="s">
        <v>4097</v>
      </c>
      <c r="V134" s="2" t="s">
        <v>4098</v>
      </c>
    </row>
    <row r="135" s="2" customFormat="1" spans="1:22">
      <c r="A135" s="4">
        <v>947109008</v>
      </c>
      <c r="B135" s="2" t="s">
        <v>4628</v>
      </c>
      <c r="C135" s="2" t="s">
        <v>4633</v>
      </c>
      <c r="D135" s="2" t="s">
        <v>4634</v>
      </c>
      <c r="E135" s="2" t="s">
        <v>4635</v>
      </c>
      <c r="F135" s="2" t="s">
        <v>4150</v>
      </c>
      <c r="G135" s="2" t="s">
        <v>4087</v>
      </c>
      <c r="H135" s="2" t="s">
        <v>4088</v>
      </c>
      <c r="I135" s="2" t="s">
        <v>1763</v>
      </c>
      <c r="J135" s="2" t="s">
        <v>4090</v>
      </c>
      <c r="K135" s="2" t="s">
        <v>1763</v>
      </c>
      <c r="L135" s="2" t="s">
        <v>1763</v>
      </c>
      <c r="M135" s="2" t="s">
        <v>4091</v>
      </c>
      <c r="N135" s="2" t="s">
        <v>4091</v>
      </c>
      <c r="O135" s="2" t="s">
        <v>49</v>
      </c>
      <c r="P135" s="2" t="s">
        <v>4092</v>
      </c>
      <c r="Q135" s="2" t="s">
        <v>4093</v>
      </c>
      <c r="R135" s="2" t="s">
        <v>4636</v>
      </c>
      <c r="S135" s="2" t="s">
        <v>4095</v>
      </c>
      <c r="T135" s="2" t="s">
        <v>4096</v>
      </c>
      <c r="U135" s="2" t="s">
        <v>4187</v>
      </c>
      <c r="V135" s="2" t="s">
        <v>4637</v>
      </c>
    </row>
    <row r="136" s="2" customFormat="1" spans="1:22">
      <c r="A136" s="4">
        <v>947325960</v>
      </c>
      <c r="B136" s="2" t="s">
        <v>4628</v>
      </c>
      <c r="C136" s="2" t="s">
        <v>1765</v>
      </c>
      <c r="D136" s="2" t="s">
        <v>4638</v>
      </c>
      <c r="E136" s="2" t="s">
        <v>4639</v>
      </c>
      <c r="F136" s="2" t="s">
        <v>4108</v>
      </c>
      <c r="G136" s="2" t="s">
        <v>4087</v>
      </c>
      <c r="H136" s="2" t="s">
        <v>4088</v>
      </c>
      <c r="I136" s="2" t="s">
        <v>1766</v>
      </c>
      <c r="J136" s="2" t="s">
        <v>4090</v>
      </c>
      <c r="K136" s="2" t="s">
        <v>1766</v>
      </c>
      <c r="L136" s="2" t="s">
        <v>1766</v>
      </c>
      <c r="M136" s="2" t="s">
        <v>4091</v>
      </c>
      <c r="N136" s="2" t="s">
        <v>4091</v>
      </c>
      <c r="O136" s="2" t="s">
        <v>49</v>
      </c>
      <c r="P136" s="2" t="s">
        <v>4092</v>
      </c>
      <c r="Q136" s="2" t="s">
        <v>4093</v>
      </c>
      <c r="R136" s="2" t="s">
        <v>4640</v>
      </c>
      <c r="S136" s="2" t="s">
        <v>4095</v>
      </c>
      <c r="T136" s="2" t="s">
        <v>4096</v>
      </c>
      <c r="U136" s="2" t="s">
        <v>4097</v>
      </c>
      <c r="V136" s="2" t="s">
        <v>4098</v>
      </c>
    </row>
    <row r="137" s="2" customFormat="1" spans="1:22">
      <c r="A137" s="4">
        <v>372858763</v>
      </c>
      <c r="B137" s="2" t="s">
        <v>4628</v>
      </c>
      <c r="C137" s="2" t="s">
        <v>883</v>
      </c>
      <c r="D137" s="2" t="s">
        <v>4641</v>
      </c>
      <c r="E137" s="2" t="s">
        <v>4642</v>
      </c>
      <c r="F137" s="2" t="s">
        <v>4179</v>
      </c>
      <c r="G137" s="2" t="s">
        <v>4087</v>
      </c>
      <c r="H137" s="2" t="s">
        <v>4088</v>
      </c>
      <c r="I137" s="2" t="s">
        <v>886</v>
      </c>
      <c r="J137" s="2" t="s">
        <v>4090</v>
      </c>
      <c r="K137" s="2" t="s">
        <v>886</v>
      </c>
      <c r="L137" s="2" t="s">
        <v>886</v>
      </c>
      <c r="M137" s="2" t="s">
        <v>4091</v>
      </c>
      <c r="N137" s="2" t="s">
        <v>4091</v>
      </c>
      <c r="O137" s="2" t="s">
        <v>49</v>
      </c>
      <c r="P137" s="2" t="s">
        <v>4092</v>
      </c>
      <c r="Q137" s="2" t="s">
        <v>4093</v>
      </c>
      <c r="R137" s="2" t="s">
        <v>4643</v>
      </c>
      <c r="S137" s="2" t="s">
        <v>4095</v>
      </c>
      <c r="T137" s="2" t="s">
        <v>4096</v>
      </c>
      <c r="U137" s="2" t="s">
        <v>4097</v>
      </c>
      <c r="V137" s="2" t="s">
        <v>4399</v>
      </c>
    </row>
    <row r="138" s="2" customFormat="1" spans="1:22">
      <c r="A138" s="4">
        <v>947489028</v>
      </c>
      <c r="B138" s="2" t="s">
        <v>4628</v>
      </c>
      <c r="C138" s="2" t="s">
        <v>4644</v>
      </c>
      <c r="D138" s="2" t="s">
        <v>4645</v>
      </c>
      <c r="E138" s="2" t="s">
        <v>4646</v>
      </c>
      <c r="F138" s="2" t="s">
        <v>4102</v>
      </c>
      <c r="G138" s="2" t="s">
        <v>4087</v>
      </c>
      <c r="H138" s="2" t="s">
        <v>4088</v>
      </c>
      <c r="I138" s="2" t="s">
        <v>1770</v>
      </c>
      <c r="J138" s="2" t="s">
        <v>4090</v>
      </c>
      <c r="K138" s="2" t="s">
        <v>1770</v>
      </c>
      <c r="L138" s="2" t="s">
        <v>1770</v>
      </c>
      <c r="M138" s="2" t="s">
        <v>4091</v>
      </c>
      <c r="N138" s="2" t="s">
        <v>4091</v>
      </c>
      <c r="O138" s="2" t="s">
        <v>49</v>
      </c>
      <c r="P138" s="2" t="s">
        <v>4092</v>
      </c>
      <c r="Q138" s="2" t="s">
        <v>4093</v>
      </c>
      <c r="R138" s="2" t="s">
        <v>4647</v>
      </c>
      <c r="S138" s="2" t="s">
        <v>4095</v>
      </c>
      <c r="T138" s="2" t="s">
        <v>4096</v>
      </c>
      <c r="U138" s="2" t="s">
        <v>4187</v>
      </c>
      <c r="V138" s="2" t="s">
        <v>4142</v>
      </c>
    </row>
    <row r="139" s="2" customFormat="1" spans="1:22">
      <c r="A139" s="4">
        <v>947652144</v>
      </c>
      <c r="B139" s="2" t="s">
        <v>4648</v>
      </c>
      <c r="C139" s="2" t="s">
        <v>4649</v>
      </c>
      <c r="D139" s="2" t="s">
        <v>4650</v>
      </c>
      <c r="E139" s="2" t="s">
        <v>4651</v>
      </c>
      <c r="F139" s="2" t="s">
        <v>4102</v>
      </c>
      <c r="G139" s="2" t="s">
        <v>4087</v>
      </c>
      <c r="H139" s="2" t="s">
        <v>4088</v>
      </c>
      <c r="I139" s="2" t="s">
        <v>1774</v>
      </c>
      <c r="J139" s="2" t="s">
        <v>4090</v>
      </c>
      <c r="K139" s="2" t="s">
        <v>1774</v>
      </c>
      <c r="L139" s="2" t="s">
        <v>1774</v>
      </c>
      <c r="M139" s="2" t="s">
        <v>4091</v>
      </c>
      <c r="N139" s="2" t="s">
        <v>4091</v>
      </c>
      <c r="O139" s="2" t="s">
        <v>49</v>
      </c>
      <c r="P139" s="2" t="s">
        <v>4092</v>
      </c>
      <c r="Q139" s="2" t="s">
        <v>4093</v>
      </c>
      <c r="R139" s="2" t="s">
        <v>4652</v>
      </c>
      <c r="S139" s="2" t="s">
        <v>4095</v>
      </c>
      <c r="T139" s="2" t="s">
        <v>4096</v>
      </c>
      <c r="U139" s="2" t="s">
        <v>4187</v>
      </c>
      <c r="V139" s="2" t="s">
        <v>4473</v>
      </c>
    </row>
    <row r="140" s="2" customFormat="1" spans="1:22">
      <c r="A140" s="4">
        <v>987350873</v>
      </c>
      <c r="B140" s="2" t="s">
        <v>4648</v>
      </c>
      <c r="C140" s="2" t="s">
        <v>2627</v>
      </c>
      <c r="D140" s="2" t="s">
        <v>4653</v>
      </c>
      <c r="E140" s="2" t="s">
        <v>4654</v>
      </c>
      <c r="F140" s="2" t="s">
        <v>4102</v>
      </c>
      <c r="G140" s="2" t="s">
        <v>4087</v>
      </c>
      <c r="H140" s="2" t="s">
        <v>4088</v>
      </c>
      <c r="I140" s="2" t="s">
        <v>2629</v>
      </c>
      <c r="J140" s="2" t="s">
        <v>4090</v>
      </c>
      <c r="K140" s="2" t="s">
        <v>2629</v>
      </c>
      <c r="L140" s="2" t="s">
        <v>2629</v>
      </c>
      <c r="M140" s="2" t="s">
        <v>4091</v>
      </c>
      <c r="N140" s="2" t="s">
        <v>4091</v>
      </c>
      <c r="O140" s="2" t="s">
        <v>49</v>
      </c>
      <c r="P140" s="2" t="s">
        <v>4092</v>
      </c>
      <c r="Q140" s="2" t="s">
        <v>4093</v>
      </c>
      <c r="R140" s="2" t="s">
        <v>4655</v>
      </c>
      <c r="S140" s="2" t="s">
        <v>4095</v>
      </c>
      <c r="T140" s="2" t="s">
        <v>4096</v>
      </c>
      <c r="U140" s="2" t="s">
        <v>4097</v>
      </c>
      <c r="V140" s="2" t="s">
        <v>4116</v>
      </c>
    </row>
    <row r="141" s="2" customFormat="1" spans="1:22">
      <c r="A141" s="4">
        <v>948071964</v>
      </c>
      <c r="B141" s="2" t="s">
        <v>4648</v>
      </c>
      <c r="C141" s="2" t="s">
        <v>4656</v>
      </c>
      <c r="D141" s="2" t="s">
        <v>4542</v>
      </c>
      <c r="E141" s="2" t="s">
        <v>4657</v>
      </c>
      <c r="F141" s="2" t="s">
        <v>4150</v>
      </c>
      <c r="G141" s="2" t="s">
        <v>4087</v>
      </c>
      <c r="H141" s="2" t="s">
        <v>4088</v>
      </c>
      <c r="I141" s="2" t="s">
        <v>1777</v>
      </c>
      <c r="J141" s="2" t="s">
        <v>4090</v>
      </c>
      <c r="K141" s="2" t="s">
        <v>1777</v>
      </c>
      <c r="L141" s="2" t="s">
        <v>1777</v>
      </c>
      <c r="M141" s="2" t="s">
        <v>4091</v>
      </c>
      <c r="N141" s="2" t="s">
        <v>4091</v>
      </c>
      <c r="O141" s="2" t="s">
        <v>49</v>
      </c>
      <c r="P141" s="2" t="s">
        <v>4092</v>
      </c>
      <c r="Q141" s="2" t="s">
        <v>4093</v>
      </c>
      <c r="R141" s="2" t="s">
        <v>4658</v>
      </c>
      <c r="S141" s="2" t="s">
        <v>4095</v>
      </c>
      <c r="T141" s="2" t="s">
        <v>4096</v>
      </c>
      <c r="U141" s="2" t="s">
        <v>4187</v>
      </c>
      <c r="V141" s="2" t="s">
        <v>4142</v>
      </c>
    </row>
    <row r="142" s="2" customFormat="1" spans="1:22">
      <c r="A142" s="4">
        <v>948193420</v>
      </c>
      <c r="B142" s="2" t="s">
        <v>4648</v>
      </c>
      <c r="C142" s="2" t="s">
        <v>1779</v>
      </c>
      <c r="D142" s="2" t="s">
        <v>4659</v>
      </c>
      <c r="E142" s="2" t="s">
        <v>4660</v>
      </c>
      <c r="F142" s="2" t="s">
        <v>4102</v>
      </c>
      <c r="G142" s="2" t="s">
        <v>4087</v>
      </c>
      <c r="H142" s="2" t="s">
        <v>4088</v>
      </c>
      <c r="I142" s="2" t="s">
        <v>4661</v>
      </c>
      <c r="J142" s="2" t="s">
        <v>4090</v>
      </c>
      <c r="K142" s="2" t="s">
        <v>4661</v>
      </c>
      <c r="L142" s="2" t="s">
        <v>4661</v>
      </c>
      <c r="M142" s="2" t="s">
        <v>4091</v>
      </c>
      <c r="N142" s="2" t="s">
        <v>4091</v>
      </c>
      <c r="O142" s="2" t="s">
        <v>49</v>
      </c>
      <c r="P142" s="2" t="s">
        <v>4092</v>
      </c>
      <c r="Q142" s="2" t="s">
        <v>4093</v>
      </c>
      <c r="R142" s="2" t="s">
        <v>4662</v>
      </c>
      <c r="S142" s="2" t="s">
        <v>4095</v>
      </c>
      <c r="T142" s="2" t="s">
        <v>4096</v>
      </c>
      <c r="U142" s="2" t="s">
        <v>4097</v>
      </c>
      <c r="V142" s="2" t="s">
        <v>4098</v>
      </c>
    </row>
    <row r="143" s="2" customFormat="1" spans="1:22">
      <c r="A143" s="4">
        <v>373014231</v>
      </c>
      <c r="B143" s="2" t="s">
        <v>4648</v>
      </c>
      <c r="C143" s="2" t="s">
        <v>888</v>
      </c>
      <c r="D143" s="2" t="s">
        <v>4663</v>
      </c>
      <c r="E143" s="2" t="s">
        <v>4664</v>
      </c>
      <c r="F143" s="2" t="s">
        <v>4108</v>
      </c>
      <c r="G143" s="2" t="s">
        <v>4087</v>
      </c>
      <c r="H143" s="2" t="s">
        <v>4088</v>
      </c>
      <c r="I143" s="2" t="s">
        <v>890</v>
      </c>
      <c r="J143" s="2" t="s">
        <v>4090</v>
      </c>
      <c r="K143" s="2" t="s">
        <v>890</v>
      </c>
      <c r="L143" s="2" t="s">
        <v>890</v>
      </c>
      <c r="M143" s="2" t="s">
        <v>4091</v>
      </c>
      <c r="N143" s="2" t="s">
        <v>4091</v>
      </c>
      <c r="O143" s="2" t="s">
        <v>49</v>
      </c>
      <c r="P143" s="2" t="s">
        <v>4092</v>
      </c>
      <c r="Q143" s="2" t="s">
        <v>4093</v>
      </c>
      <c r="R143" s="2" t="s">
        <v>4665</v>
      </c>
      <c r="S143" s="2" t="s">
        <v>4095</v>
      </c>
      <c r="T143" s="2" t="s">
        <v>4096</v>
      </c>
      <c r="U143" s="2" t="s">
        <v>4097</v>
      </c>
      <c r="V143" s="2" t="s">
        <v>4104</v>
      </c>
    </row>
    <row r="144" s="2" customFormat="1" spans="1:22">
      <c r="A144" s="4">
        <v>987861769</v>
      </c>
      <c r="B144" s="2" t="s">
        <v>4648</v>
      </c>
      <c r="C144" s="2" t="s">
        <v>2666</v>
      </c>
      <c r="D144" s="2" t="s">
        <v>4666</v>
      </c>
      <c r="E144" s="2" t="s">
        <v>4667</v>
      </c>
      <c r="F144" s="2" t="s">
        <v>4102</v>
      </c>
      <c r="G144" s="2" t="s">
        <v>4087</v>
      </c>
      <c r="H144" s="2" t="s">
        <v>4088</v>
      </c>
      <c r="I144" s="2" t="s">
        <v>2668</v>
      </c>
      <c r="J144" s="2" t="s">
        <v>4090</v>
      </c>
      <c r="K144" s="2" t="s">
        <v>2668</v>
      </c>
      <c r="L144" s="2" t="s">
        <v>2668</v>
      </c>
      <c r="M144" s="2" t="s">
        <v>4091</v>
      </c>
      <c r="N144" s="2" t="s">
        <v>4091</v>
      </c>
      <c r="O144" s="2" t="s">
        <v>49</v>
      </c>
      <c r="P144" s="2" t="s">
        <v>4092</v>
      </c>
      <c r="Q144" s="2" t="s">
        <v>4093</v>
      </c>
      <c r="R144" s="2" t="s">
        <v>4668</v>
      </c>
      <c r="S144" s="2" t="s">
        <v>4095</v>
      </c>
      <c r="T144" s="2" t="s">
        <v>4096</v>
      </c>
      <c r="U144" s="2" t="s">
        <v>4097</v>
      </c>
      <c r="V144" s="2" t="s">
        <v>4216</v>
      </c>
    </row>
    <row r="145" s="2" customFormat="1" spans="1:22">
      <c r="A145" s="4">
        <v>948422784</v>
      </c>
      <c r="B145" s="2" t="s">
        <v>4669</v>
      </c>
      <c r="C145" s="2" t="s">
        <v>4670</v>
      </c>
      <c r="D145" s="2" t="s">
        <v>1784</v>
      </c>
      <c r="E145" s="2" t="s">
        <v>4671</v>
      </c>
      <c r="F145" s="2" t="s">
        <v>4108</v>
      </c>
      <c r="G145" s="2" t="s">
        <v>4087</v>
      </c>
      <c r="H145" s="2" t="s">
        <v>4088</v>
      </c>
      <c r="I145" s="2" t="s">
        <v>4672</v>
      </c>
      <c r="J145" s="2" t="s">
        <v>4090</v>
      </c>
      <c r="K145" s="2" t="s">
        <v>4672</v>
      </c>
      <c r="L145" s="2" t="s">
        <v>4672</v>
      </c>
      <c r="M145" s="2" t="s">
        <v>4091</v>
      </c>
      <c r="N145" s="2" t="s">
        <v>4091</v>
      </c>
      <c r="O145" s="2" t="s">
        <v>49</v>
      </c>
      <c r="P145" s="2" t="s">
        <v>4092</v>
      </c>
      <c r="Q145" s="2" t="s">
        <v>4093</v>
      </c>
      <c r="R145" s="2" t="s">
        <v>4673</v>
      </c>
      <c r="S145" s="2" t="s">
        <v>4095</v>
      </c>
      <c r="T145" s="2" t="s">
        <v>4096</v>
      </c>
      <c r="U145" s="2" t="s">
        <v>4187</v>
      </c>
      <c r="V145" s="2" t="s">
        <v>4484</v>
      </c>
    </row>
    <row r="146" s="2" customFormat="1" spans="1:22">
      <c r="A146" s="4">
        <v>948585200</v>
      </c>
      <c r="B146" s="2" t="s">
        <v>4669</v>
      </c>
      <c r="C146" s="2" t="s">
        <v>4674</v>
      </c>
      <c r="D146" s="2" t="s">
        <v>4650</v>
      </c>
      <c r="E146" s="2" t="s">
        <v>4675</v>
      </c>
      <c r="F146" s="2" t="s">
        <v>4102</v>
      </c>
      <c r="G146" s="2" t="s">
        <v>4087</v>
      </c>
      <c r="H146" s="2" t="s">
        <v>4088</v>
      </c>
      <c r="I146" s="2" t="s">
        <v>1788</v>
      </c>
      <c r="J146" s="2" t="s">
        <v>4090</v>
      </c>
      <c r="K146" s="2" t="s">
        <v>1788</v>
      </c>
      <c r="L146" s="2" t="s">
        <v>1788</v>
      </c>
      <c r="M146" s="2" t="s">
        <v>4091</v>
      </c>
      <c r="N146" s="2" t="s">
        <v>4091</v>
      </c>
      <c r="O146" s="2" t="s">
        <v>49</v>
      </c>
      <c r="P146" s="2" t="s">
        <v>4092</v>
      </c>
      <c r="Q146" s="2" t="s">
        <v>4093</v>
      </c>
      <c r="R146" s="2" t="s">
        <v>4676</v>
      </c>
      <c r="S146" s="2" t="s">
        <v>4095</v>
      </c>
      <c r="T146" s="2" t="s">
        <v>4096</v>
      </c>
      <c r="U146" s="2" t="s">
        <v>4187</v>
      </c>
      <c r="V146" s="2" t="s">
        <v>4473</v>
      </c>
    </row>
    <row r="147" s="2" customFormat="1" spans="1:22">
      <c r="A147" s="4">
        <v>948684460</v>
      </c>
      <c r="B147" s="2" t="s">
        <v>4669</v>
      </c>
      <c r="C147" s="2" t="s">
        <v>1790</v>
      </c>
      <c r="D147" s="2" t="s">
        <v>4677</v>
      </c>
      <c r="E147" s="2" t="s">
        <v>4678</v>
      </c>
      <c r="F147" s="2" t="s">
        <v>4114</v>
      </c>
      <c r="G147" s="2" t="s">
        <v>4087</v>
      </c>
      <c r="H147" s="2" t="s">
        <v>4088</v>
      </c>
      <c r="I147" s="2" t="s">
        <v>1791</v>
      </c>
      <c r="J147" s="2" t="s">
        <v>4090</v>
      </c>
      <c r="K147" s="2" t="s">
        <v>1791</v>
      </c>
      <c r="L147" s="2" t="s">
        <v>1791</v>
      </c>
      <c r="M147" s="2" t="s">
        <v>4091</v>
      </c>
      <c r="N147" s="2" t="s">
        <v>4091</v>
      </c>
      <c r="O147" s="2" t="s">
        <v>49</v>
      </c>
      <c r="P147" s="2" t="s">
        <v>4092</v>
      </c>
      <c r="Q147" s="2" t="s">
        <v>4093</v>
      </c>
      <c r="R147" s="2" t="s">
        <v>4679</v>
      </c>
      <c r="S147" s="2" t="s">
        <v>4095</v>
      </c>
      <c r="T147" s="2" t="s">
        <v>4096</v>
      </c>
      <c r="U147" s="2" t="s">
        <v>4097</v>
      </c>
      <c r="V147" s="2" t="s">
        <v>4116</v>
      </c>
    </row>
    <row r="148" s="2" customFormat="1" spans="1:22">
      <c r="A148" s="4">
        <v>948830844</v>
      </c>
      <c r="B148" s="2" t="s">
        <v>4669</v>
      </c>
      <c r="C148" s="2" t="s">
        <v>1793</v>
      </c>
      <c r="D148" s="2" t="s">
        <v>4680</v>
      </c>
      <c r="E148" s="2" t="s">
        <v>4681</v>
      </c>
      <c r="F148" s="2" t="s">
        <v>4102</v>
      </c>
      <c r="G148" s="2" t="s">
        <v>4087</v>
      </c>
      <c r="H148" s="2" t="s">
        <v>4088</v>
      </c>
      <c r="I148" s="2" t="s">
        <v>1795</v>
      </c>
      <c r="J148" s="2" t="s">
        <v>4090</v>
      </c>
      <c r="K148" s="2" t="s">
        <v>1795</v>
      </c>
      <c r="L148" s="2" t="s">
        <v>1795</v>
      </c>
      <c r="M148" s="2" t="s">
        <v>4091</v>
      </c>
      <c r="N148" s="2" t="s">
        <v>4091</v>
      </c>
      <c r="O148" s="2" t="s">
        <v>49</v>
      </c>
      <c r="P148" s="2" t="s">
        <v>4092</v>
      </c>
      <c r="Q148" s="2" t="s">
        <v>4093</v>
      </c>
      <c r="R148" s="2" t="s">
        <v>4682</v>
      </c>
      <c r="S148" s="2" t="s">
        <v>4095</v>
      </c>
      <c r="T148" s="2" t="s">
        <v>4096</v>
      </c>
      <c r="U148" s="2" t="s">
        <v>4097</v>
      </c>
      <c r="V148" s="2" t="s">
        <v>4116</v>
      </c>
    </row>
    <row r="149" s="2" customFormat="1" spans="1:22">
      <c r="A149" s="4">
        <v>948962552</v>
      </c>
      <c r="B149" s="2" t="s">
        <v>4669</v>
      </c>
      <c r="C149" s="2" t="s">
        <v>1797</v>
      </c>
      <c r="D149" s="2" t="s">
        <v>4683</v>
      </c>
      <c r="E149" s="2" t="s">
        <v>4684</v>
      </c>
      <c r="F149" s="2" t="s">
        <v>4102</v>
      </c>
      <c r="G149" s="2" t="s">
        <v>4087</v>
      </c>
      <c r="H149" s="2" t="s">
        <v>4088</v>
      </c>
      <c r="I149" s="2" t="s">
        <v>4685</v>
      </c>
      <c r="J149" s="2" t="s">
        <v>4090</v>
      </c>
      <c r="K149" s="2" t="s">
        <v>4685</v>
      </c>
      <c r="L149" s="2" t="s">
        <v>4685</v>
      </c>
      <c r="M149" s="2" t="s">
        <v>4091</v>
      </c>
      <c r="N149" s="2" t="s">
        <v>4091</v>
      </c>
      <c r="O149" s="2" t="s">
        <v>49</v>
      </c>
      <c r="P149" s="2" t="s">
        <v>4092</v>
      </c>
      <c r="Q149" s="2" t="s">
        <v>4093</v>
      </c>
      <c r="R149" s="2" t="s">
        <v>4686</v>
      </c>
      <c r="S149" s="2" t="s">
        <v>4095</v>
      </c>
      <c r="T149" s="2" t="s">
        <v>4096</v>
      </c>
      <c r="U149" s="2" t="s">
        <v>4097</v>
      </c>
      <c r="V149" s="2" t="s">
        <v>4098</v>
      </c>
    </row>
    <row r="150" s="2" customFormat="1" spans="1:22">
      <c r="A150" s="4">
        <v>949042464</v>
      </c>
      <c r="B150" s="2" t="s">
        <v>4669</v>
      </c>
      <c r="C150" s="2" t="s">
        <v>1801</v>
      </c>
      <c r="D150" s="2" t="s">
        <v>4687</v>
      </c>
      <c r="E150" s="2" t="s">
        <v>4688</v>
      </c>
      <c r="F150" s="2" t="s">
        <v>4114</v>
      </c>
      <c r="G150" s="2" t="s">
        <v>4087</v>
      </c>
      <c r="H150" s="2" t="s">
        <v>4088</v>
      </c>
      <c r="I150" s="2" t="s">
        <v>1803</v>
      </c>
      <c r="J150" s="2" t="s">
        <v>4090</v>
      </c>
      <c r="K150" s="2" t="s">
        <v>1803</v>
      </c>
      <c r="L150" s="2" t="s">
        <v>1803</v>
      </c>
      <c r="M150" s="2" t="s">
        <v>4091</v>
      </c>
      <c r="N150" s="2" t="s">
        <v>4091</v>
      </c>
      <c r="O150" s="2" t="s">
        <v>49</v>
      </c>
      <c r="P150" s="2" t="s">
        <v>4092</v>
      </c>
      <c r="Q150" s="2" t="s">
        <v>4093</v>
      </c>
      <c r="R150" s="2" t="s">
        <v>4689</v>
      </c>
      <c r="S150" s="2" t="s">
        <v>4095</v>
      </c>
      <c r="T150" s="2" t="s">
        <v>4096</v>
      </c>
      <c r="U150" s="2" t="s">
        <v>4097</v>
      </c>
      <c r="V150" s="2" t="s">
        <v>4205</v>
      </c>
    </row>
    <row r="151" s="2" customFormat="1" spans="1:22">
      <c r="A151" s="4">
        <v>373200515</v>
      </c>
      <c r="B151" s="2" t="s">
        <v>4690</v>
      </c>
      <c r="C151" s="2" t="s">
        <v>892</v>
      </c>
      <c r="D151" s="2" t="s">
        <v>4691</v>
      </c>
      <c r="E151" s="2" t="s">
        <v>4692</v>
      </c>
      <c r="F151" s="2" t="s">
        <v>4108</v>
      </c>
      <c r="G151" s="2" t="s">
        <v>4087</v>
      </c>
      <c r="H151" s="2" t="s">
        <v>4088</v>
      </c>
      <c r="I151" s="2" t="s">
        <v>894</v>
      </c>
      <c r="J151" s="2" t="s">
        <v>4090</v>
      </c>
      <c r="K151" s="2" t="s">
        <v>894</v>
      </c>
      <c r="L151" s="2" t="s">
        <v>894</v>
      </c>
      <c r="M151" s="2" t="s">
        <v>4091</v>
      </c>
      <c r="N151" s="2" t="s">
        <v>4091</v>
      </c>
      <c r="O151" s="2" t="s">
        <v>49</v>
      </c>
      <c r="P151" s="2" t="s">
        <v>4092</v>
      </c>
      <c r="Q151" s="2" t="s">
        <v>4093</v>
      </c>
      <c r="R151" s="2" t="s">
        <v>4693</v>
      </c>
      <c r="S151" s="2" t="s">
        <v>4095</v>
      </c>
      <c r="T151" s="2" t="s">
        <v>4096</v>
      </c>
      <c r="U151" s="2" t="s">
        <v>4097</v>
      </c>
      <c r="V151" s="2" t="s">
        <v>4313</v>
      </c>
    </row>
    <row r="152" s="2" customFormat="1" spans="1:22">
      <c r="A152" s="4">
        <v>620065330</v>
      </c>
      <c r="B152" s="2" t="s">
        <v>4690</v>
      </c>
      <c r="C152" s="2" t="s">
        <v>4694</v>
      </c>
      <c r="D152" s="2" t="s">
        <v>4695</v>
      </c>
      <c r="E152" s="2" t="s">
        <v>4696</v>
      </c>
      <c r="F152" s="2" t="s">
        <v>4179</v>
      </c>
      <c r="G152" s="2" t="s">
        <v>4087</v>
      </c>
      <c r="H152" s="2" t="s">
        <v>4088</v>
      </c>
      <c r="I152" s="2" t="s">
        <v>4697</v>
      </c>
      <c r="J152" s="2" t="s">
        <v>4090</v>
      </c>
      <c r="K152" s="2" t="s">
        <v>4697</v>
      </c>
      <c r="L152" s="2" t="s">
        <v>4697</v>
      </c>
      <c r="M152" s="2" t="s">
        <v>4091</v>
      </c>
      <c r="N152" s="2" t="s">
        <v>4091</v>
      </c>
      <c r="O152" s="2" t="s">
        <v>49</v>
      </c>
      <c r="P152" s="2" t="s">
        <v>4092</v>
      </c>
      <c r="Q152" s="2" t="s">
        <v>4093</v>
      </c>
      <c r="R152" s="2" t="s">
        <v>4698</v>
      </c>
      <c r="S152" s="2" t="s">
        <v>4095</v>
      </c>
      <c r="T152" s="2" t="s">
        <v>4096</v>
      </c>
      <c r="U152" s="2" t="s">
        <v>4187</v>
      </c>
      <c r="V152" s="2" t="s">
        <v>4473</v>
      </c>
    </row>
    <row r="153" s="2" customFormat="1" spans="1:22">
      <c r="A153" s="4">
        <v>989229937</v>
      </c>
      <c r="B153" s="2" t="s">
        <v>4690</v>
      </c>
      <c r="C153" s="2" t="s">
        <v>4699</v>
      </c>
      <c r="D153" s="2" t="s">
        <v>4680</v>
      </c>
      <c r="E153" s="2" t="s">
        <v>4700</v>
      </c>
      <c r="F153" s="2" t="s">
        <v>4102</v>
      </c>
      <c r="G153" s="2" t="s">
        <v>4087</v>
      </c>
      <c r="H153" s="2" t="s">
        <v>4088</v>
      </c>
      <c r="I153" s="2" t="s">
        <v>2139</v>
      </c>
      <c r="J153" s="2" t="s">
        <v>4090</v>
      </c>
      <c r="K153" s="2" t="s">
        <v>2139</v>
      </c>
      <c r="L153" s="2" t="s">
        <v>2139</v>
      </c>
      <c r="M153" s="2" t="s">
        <v>4091</v>
      </c>
      <c r="N153" s="2" t="s">
        <v>4091</v>
      </c>
      <c r="O153" s="2" t="s">
        <v>49</v>
      </c>
      <c r="P153" s="2" t="s">
        <v>4092</v>
      </c>
      <c r="Q153" s="2" t="s">
        <v>4093</v>
      </c>
      <c r="R153" s="2" t="s">
        <v>4701</v>
      </c>
      <c r="S153" s="2" t="s">
        <v>4095</v>
      </c>
      <c r="T153" s="2" t="s">
        <v>4096</v>
      </c>
      <c r="U153" s="2" t="s">
        <v>4187</v>
      </c>
      <c r="V153" s="2" t="s">
        <v>4116</v>
      </c>
    </row>
    <row r="154" s="2" customFormat="1" spans="1:22">
      <c r="A154" s="4">
        <v>949819680</v>
      </c>
      <c r="B154" s="2" t="s">
        <v>4690</v>
      </c>
      <c r="C154" s="2" t="s">
        <v>1805</v>
      </c>
      <c r="D154" s="2" t="s">
        <v>4702</v>
      </c>
      <c r="E154" s="2" t="s">
        <v>4703</v>
      </c>
      <c r="F154" s="2" t="s">
        <v>4150</v>
      </c>
      <c r="G154" s="2" t="s">
        <v>4087</v>
      </c>
      <c r="H154" s="2" t="s">
        <v>4088</v>
      </c>
      <c r="I154" s="2" t="s">
        <v>1807</v>
      </c>
      <c r="J154" s="2" t="s">
        <v>4090</v>
      </c>
      <c r="K154" s="2" t="s">
        <v>1807</v>
      </c>
      <c r="L154" s="2" t="s">
        <v>1807</v>
      </c>
      <c r="M154" s="2" t="s">
        <v>4091</v>
      </c>
      <c r="N154" s="2" t="s">
        <v>4091</v>
      </c>
      <c r="O154" s="2" t="s">
        <v>49</v>
      </c>
      <c r="P154" s="2" t="s">
        <v>4092</v>
      </c>
      <c r="Q154" s="2" t="s">
        <v>4093</v>
      </c>
      <c r="R154" s="2" t="s">
        <v>4704</v>
      </c>
      <c r="S154" s="2" t="s">
        <v>4095</v>
      </c>
      <c r="T154" s="2" t="s">
        <v>4096</v>
      </c>
      <c r="U154" s="2" t="s">
        <v>4097</v>
      </c>
      <c r="V154" s="2" t="s">
        <v>4116</v>
      </c>
    </row>
    <row r="155" s="2" customFormat="1" spans="1:22">
      <c r="A155" s="4">
        <v>950011644</v>
      </c>
      <c r="B155" s="2" t="s">
        <v>4705</v>
      </c>
      <c r="C155" s="2" t="s">
        <v>4706</v>
      </c>
      <c r="D155" s="2" t="s">
        <v>4542</v>
      </c>
      <c r="E155" s="2" t="s">
        <v>4707</v>
      </c>
      <c r="F155" s="2" t="s">
        <v>4102</v>
      </c>
      <c r="G155" s="2" t="s">
        <v>4087</v>
      </c>
      <c r="H155" s="2" t="s">
        <v>4088</v>
      </c>
      <c r="I155" s="2" t="s">
        <v>1810</v>
      </c>
      <c r="J155" s="2" t="s">
        <v>4090</v>
      </c>
      <c r="K155" s="2" t="s">
        <v>1810</v>
      </c>
      <c r="L155" s="2" t="s">
        <v>1810</v>
      </c>
      <c r="M155" s="2" t="s">
        <v>4091</v>
      </c>
      <c r="N155" s="2" t="s">
        <v>4091</v>
      </c>
      <c r="O155" s="2" t="s">
        <v>49</v>
      </c>
      <c r="P155" s="2" t="s">
        <v>4092</v>
      </c>
      <c r="Q155" s="2" t="s">
        <v>4093</v>
      </c>
      <c r="R155" s="2" t="s">
        <v>4708</v>
      </c>
      <c r="S155" s="2" t="s">
        <v>4095</v>
      </c>
      <c r="T155" s="2" t="s">
        <v>4096</v>
      </c>
      <c r="U155" s="2" t="s">
        <v>4187</v>
      </c>
      <c r="V155" s="2" t="s">
        <v>4142</v>
      </c>
    </row>
    <row r="156" s="2" customFormat="1" spans="1:22">
      <c r="A156" s="4">
        <v>950083220</v>
      </c>
      <c r="B156" s="2" t="s">
        <v>4705</v>
      </c>
      <c r="C156" s="2" t="s">
        <v>1812</v>
      </c>
      <c r="D156" s="2" t="s">
        <v>4709</v>
      </c>
      <c r="E156" s="2" t="s">
        <v>4710</v>
      </c>
      <c r="F156" s="2" t="s">
        <v>4150</v>
      </c>
      <c r="G156" s="2" t="s">
        <v>4087</v>
      </c>
      <c r="H156" s="2" t="s">
        <v>4088</v>
      </c>
      <c r="I156" s="2" t="s">
        <v>1814</v>
      </c>
      <c r="J156" s="2" t="s">
        <v>4090</v>
      </c>
      <c r="K156" s="2" t="s">
        <v>1814</v>
      </c>
      <c r="L156" s="2" t="s">
        <v>1814</v>
      </c>
      <c r="M156" s="2" t="s">
        <v>4091</v>
      </c>
      <c r="N156" s="2" t="s">
        <v>4091</v>
      </c>
      <c r="O156" s="2" t="s">
        <v>49</v>
      </c>
      <c r="P156" s="2" t="s">
        <v>4092</v>
      </c>
      <c r="Q156" s="2" t="s">
        <v>4093</v>
      </c>
      <c r="R156" s="2" t="s">
        <v>4711</v>
      </c>
      <c r="S156" s="2" t="s">
        <v>4095</v>
      </c>
      <c r="T156" s="2" t="s">
        <v>4096</v>
      </c>
      <c r="U156" s="2" t="s">
        <v>4097</v>
      </c>
      <c r="V156" s="2" t="s">
        <v>4309</v>
      </c>
    </row>
    <row r="157" s="2" customFormat="1" spans="1:22">
      <c r="A157" s="4">
        <v>620536750</v>
      </c>
      <c r="B157" s="2" t="s">
        <v>4705</v>
      </c>
      <c r="C157" s="2" t="s">
        <v>4712</v>
      </c>
      <c r="D157" s="2" t="s">
        <v>4713</v>
      </c>
      <c r="E157" s="2" t="s">
        <v>4714</v>
      </c>
      <c r="F157" s="2" t="s">
        <v>4102</v>
      </c>
      <c r="G157" s="2" t="s">
        <v>4087</v>
      </c>
      <c r="H157" s="2" t="s">
        <v>4088</v>
      </c>
      <c r="I157" s="2" t="s">
        <v>1145</v>
      </c>
      <c r="J157" s="2" t="s">
        <v>4090</v>
      </c>
      <c r="K157" s="2" t="s">
        <v>1145</v>
      </c>
      <c r="L157" s="2" t="s">
        <v>1145</v>
      </c>
      <c r="M157" s="2" t="s">
        <v>4091</v>
      </c>
      <c r="N157" s="2" t="s">
        <v>4091</v>
      </c>
      <c r="O157" s="2" t="s">
        <v>49</v>
      </c>
      <c r="P157" s="2" t="s">
        <v>4092</v>
      </c>
      <c r="Q157" s="2" t="s">
        <v>4093</v>
      </c>
      <c r="R157" s="2" t="s">
        <v>4715</v>
      </c>
      <c r="S157" s="2" t="s">
        <v>4095</v>
      </c>
      <c r="T157" s="2" t="s">
        <v>4096</v>
      </c>
      <c r="U157" s="2" t="s">
        <v>4187</v>
      </c>
      <c r="V157" s="2" t="s">
        <v>4210</v>
      </c>
    </row>
    <row r="158" s="2" customFormat="1" spans="1:22">
      <c r="A158" s="4">
        <v>950376868</v>
      </c>
      <c r="B158" s="2" t="s">
        <v>4705</v>
      </c>
      <c r="C158" s="2" t="s">
        <v>1816</v>
      </c>
      <c r="D158" s="2" t="s">
        <v>4716</v>
      </c>
      <c r="E158" s="2" t="s">
        <v>4717</v>
      </c>
      <c r="F158" s="2" t="s">
        <v>4150</v>
      </c>
      <c r="G158" s="2" t="s">
        <v>4087</v>
      </c>
      <c r="H158" s="2" t="s">
        <v>4088</v>
      </c>
      <c r="I158" s="2" t="s">
        <v>1818</v>
      </c>
      <c r="J158" s="2" t="s">
        <v>4090</v>
      </c>
      <c r="K158" s="2" t="s">
        <v>1818</v>
      </c>
      <c r="L158" s="2" t="s">
        <v>1818</v>
      </c>
      <c r="M158" s="2" t="s">
        <v>4091</v>
      </c>
      <c r="N158" s="2" t="s">
        <v>4091</v>
      </c>
      <c r="O158" s="2" t="s">
        <v>49</v>
      </c>
      <c r="P158" s="2" t="s">
        <v>4092</v>
      </c>
      <c r="Q158" s="2" t="s">
        <v>4093</v>
      </c>
      <c r="R158" s="2" t="s">
        <v>4718</v>
      </c>
      <c r="S158" s="2" t="s">
        <v>4095</v>
      </c>
      <c r="T158" s="2" t="s">
        <v>4096</v>
      </c>
      <c r="U158" s="2" t="s">
        <v>4097</v>
      </c>
      <c r="V158" s="2" t="s">
        <v>4216</v>
      </c>
    </row>
    <row r="159" s="2" customFormat="1" spans="1:22">
      <c r="A159" s="4">
        <v>950497864</v>
      </c>
      <c r="B159" s="2" t="s">
        <v>4705</v>
      </c>
      <c r="C159" s="2" t="s">
        <v>1820</v>
      </c>
      <c r="D159" s="2" t="s">
        <v>4719</v>
      </c>
      <c r="E159" s="2" t="s">
        <v>4720</v>
      </c>
      <c r="F159" s="2" t="s">
        <v>4108</v>
      </c>
      <c r="G159" s="2" t="s">
        <v>4087</v>
      </c>
      <c r="H159" s="2" t="s">
        <v>4088</v>
      </c>
      <c r="I159" s="2" t="s">
        <v>1822</v>
      </c>
      <c r="J159" s="2" t="s">
        <v>4090</v>
      </c>
      <c r="K159" s="2" t="s">
        <v>1822</v>
      </c>
      <c r="L159" s="2" t="s">
        <v>1822</v>
      </c>
      <c r="M159" s="2" t="s">
        <v>4091</v>
      </c>
      <c r="N159" s="2" t="s">
        <v>4091</v>
      </c>
      <c r="O159" s="2" t="s">
        <v>49</v>
      </c>
      <c r="P159" s="2" t="s">
        <v>4092</v>
      </c>
      <c r="Q159" s="2" t="s">
        <v>4093</v>
      </c>
      <c r="R159" s="2" t="s">
        <v>4721</v>
      </c>
      <c r="S159" s="2" t="s">
        <v>4095</v>
      </c>
      <c r="T159" s="2" t="s">
        <v>4096</v>
      </c>
      <c r="U159" s="2" t="s">
        <v>4097</v>
      </c>
      <c r="V159" s="2" t="s">
        <v>4098</v>
      </c>
    </row>
    <row r="160" s="2" customFormat="1" spans="1:22">
      <c r="A160" s="4">
        <v>950574768</v>
      </c>
      <c r="B160" s="2" t="s">
        <v>4705</v>
      </c>
      <c r="C160" s="2" t="s">
        <v>1824</v>
      </c>
      <c r="D160" s="2" t="s">
        <v>4495</v>
      </c>
      <c r="E160" s="2" t="s">
        <v>4722</v>
      </c>
      <c r="F160" s="2" t="s">
        <v>4150</v>
      </c>
      <c r="G160" s="2" t="s">
        <v>4087</v>
      </c>
      <c r="H160" s="2" t="s">
        <v>4088</v>
      </c>
      <c r="I160" s="2" t="s">
        <v>1825</v>
      </c>
      <c r="J160" s="2" t="s">
        <v>4090</v>
      </c>
      <c r="K160" s="2" t="s">
        <v>1825</v>
      </c>
      <c r="L160" s="2" t="s">
        <v>1825</v>
      </c>
      <c r="M160" s="2" t="s">
        <v>4091</v>
      </c>
      <c r="N160" s="2" t="s">
        <v>4091</v>
      </c>
      <c r="O160" s="2" t="s">
        <v>49</v>
      </c>
      <c r="P160" s="2" t="s">
        <v>4092</v>
      </c>
      <c r="Q160" s="2" t="s">
        <v>4093</v>
      </c>
      <c r="R160" s="2" t="s">
        <v>4723</v>
      </c>
      <c r="S160" s="2" t="s">
        <v>4095</v>
      </c>
      <c r="T160" s="2" t="s">
        <v>4096</v>
      </c>
      <c r="U160" s="2" t="s">
        <v>4097</v>
      </c>
      <c r="V160" s="2" t="s">
        <v>4116</v>
      </c>
    </row>
    <row r="161" s="2" customFormat="1" spans="1:22">
      <c r="A161" s="4">
        <v>950586096</v>
      </c>
      <c r="B161" s="2" t="s">
        <v>4705</v>
      </c>
      <c r="C161" s="2" t="s">
        <v>4724</v>
      </c>
      <c r="D161" s="2" t="s">
        <v>4725</v>
      </c>
      <c r="E161" s="2" t="s">
        <v>4726</v>
      </c>
      <c r="F161" s="2" t="s">
        <v>4108</v>
      </c>
      <c r="G161" s="2" t="s">
        <v>4087</v>
      </c>
      <c r="H161" s="2" t="s">
        <v>4088</v>
      </c>
      <c r="I161" s="2" t="s">
        <v>1829</v>
      </c>
      <c r="J161" s="2" t="s">
        <v>4090</v>
      </c>
      <c r="K161" s="2" t="s">
        <v>1829</v>
      </c>
      <c r="L161" s="2" t="s">
        <v>1829</v>
      </c>
      <c r="M161" s="2" t="s">
        <v>4091</v>
      </c>
      <c r="N161" s="2" t="s">
        <v>4091</v>
      </c>
      <c r="O161" s="2" t="s">
        <v>49</v>
      </c>
      <c r="P161" s="2" t="s">
        <v>4092</v>
      </c>
      <c r="Q161" s="2" t="s">
        <v>4093</v>
      </c>
      <c r="R161" s="2" t="s">
        <v>4727</v>
      </c>
      <c r="S161" s="2" t="s">
        <v>4095</v>
      </c>
      <c r="T161" s="2" t="s">
        <v>4096</v>
      </c>
      <c r="U161" s="2" t="s">
        <v>4187</v>
      </c>
      <c r="V161" s="2" t="s">
        <v>4142</v>
      </c>
    </row>
    <row r="162" s="2" customFormat="1" spans="1:22">
      <c r="A162" s="4">
        <v>991284461</v>
      </c>
      <c r="B162" s="2" t="s">
        <v>4728</v>
      </c>
      <c r="C162" s="2" t="s">
        <v>2893</v>
      </c>
      <c r="D162" s="2" t="s">
        <v>4729</v>
      </c>
      <c r="E162" s="2" t="s">
        <v>4730</v>
      </c>
      <c r="F162" s="2" t="s">
        <v>4150</v>
      </c>
      <c r="G162" s="2" t="s">
        <v>4087</v>
      </c>
      <c r="H162" s="2" t="s">
        <v>4088</v>
      </c>
      <c r="I162" s="2" t="s">
        <v>2896</v>
      </c>
      <c r="J162" s="2" t="s">
        <v>4090</v>
      </c>
      <c r="K162" s="2" t="s">
        <v>2896</v>
      </c>
      <c r="L162" s="2" t="s">
        <v>2896</v>
      </c>
      <c r="M162" s="2" t="s">
        <v>4091</v>
      </c>
      <c r="N162" s="2" t="s">
        <v>4091</v>
      </c>
      <c r="O162" s="2" t="s">
        <v>49</v>
      </c>
      <c r="P162" s="2" t="s">
        <v>4092</v>
      </c>
      <c r="Q162" s="2" t="s">
        <v>4093</v>
      </c>
      <c r="R162" s="2" t="s">
        <v>4731</v>
      </c>
      <c r="S162" s="2" t="s">
        <v>4095</v>
      </c>
      <c r="T162" s="2" t="s">
        <v>4096</v>
      </c>
      <c r="U162" s="2" t="s">
        <v>4097</v>
      </c>
      <c r="V162" s="2" t="s">
        <v>4104</v>
      </c>
    </row>
    <row r="163" s="2" customFormat="1" spans="1:22">
      <c r="A163" s="4">
        <v>951625676</v>
      </c>
      <c r="B163" s="2" t="s">
        <v>4732</v>
      </c>
      <c r="C163" s="2" t="s">
        <v>4733</v>
      </c>
      <c r="D163" s="2" t="s">
        <v>4486</v>
      </c>
      <c r="E163" s="2" t="s">
        <v>4734</v>
      </c>
      <c r="F163" s="2" t="s">
        <v>4108</v>
      </c>
      <c r="G163" s="2" t="s">
        <v>4087</v>
      </c>
      <c r="H163" s="2" t="s">
        <v>4088</v>
      </c>
      <c r="I163" s="2" t="s">
        <v>1832</v>
      </c>
      <c r="J163" s="2" t="s">
        <v>4090</v>
      </c>
      <c r="K163" s="2" t="s">
        <v>1832</v>
      </c>
      <c r="L163" s="2" t="s">
        <v>1832</v>
      </c>
      <c r="M163" s="2" t="s">
        <v>4091</v>
      </c>
      <c r="N163" s="2" t="s">
        <v>4091</v>
      </c>
      <c r="O163" s="2" t="s">
        <v>49</v>
      </c>
      <c r="P163" s="2" t="s">
        <v>4092</v>
      </c>
      <c r="Q163" s="2" t="s">
        <v>4093</v>
      </c>
      <c r="R163" s="2" t="s">
        <v>4735</v>
      </c>
      <c r="S163" s="2" t="s">
        <v>4095</v>
      </c>
      <c r="T163" s="2" t="s">
        <v>4096</v>
      </c>
      <c r="U163" s="2" t="s">
        <v>4187</v>
      </c>
      <c r="V163" s="2" t="s">
        <v>4142</v>
      </c>
    </row>
    <row r="164" s="2" customFormat="1" spans="1:22">
      <c r="A164" s="4">
        <v>951705952</v>
      </c>
      <c r="B164" s="2" t="s">
        <v>4732</v>
      </c>
      <c r="C164" s="2" t="s">
        <v>4736</v>
      </c>
      <c r="D164" s="2" t="s">
        <v>4550</v>
      </c>
      <c r="E164" s="2" t="s">
        <v>4737</v>
      </c>
      <c r="F164" s="2" t="s">
        <v>4108</v>
      </c>
      <c r="G164" s="2" t="s">
        <v>4087</v>
      </c>
      <c r="H164" s="2" t="s">
        <v>4088</v>
      </c>
      <c r="I164" s="2" t="s">
        <v>1835</v>
      </c>
      <c r="J164" s="2" t="s">
        <v>4090</v>
      </c>
      <c r="K164" s="2" t="s">
        <v>1835</v>
      </c>
      <c r="L164" s="2" t="s">
        <v>1835</v>
      </c>
      <c r="M164" s="2" t="s">
        <v>4091</v>
      </c>
      <c r="N164" s="2" t="s">
        <v>4091</v>
      </c>
      <c r="O164" s="2" t="s">
        <v>49</v>
      </c>
      <c r="P164" s="2" t="s">
        <v>4092</v>
      </c>
      <c r="Q164" s="2" t="s">
        <v>4093</v>
      </c>
      <c r="R164" s="2" t="s">
        <v>4738</v>
      </c>
      <c r="S164" s="2" t="s">
        <v>4095</v>
      </c>
      <c r="T164" s="2" t="s">
        <v>4096</v>
      </c>
      <c r="U164" s="2" t="s">
        <v>4187</v>
      </c>
      <c r="V164" s="2" t="s">
        <v>4098</v>
      </c>
    </row>
    <row r="165" s="2" customFormat="1" spans="1:22">
      <c r="A165" s="4">
        <v>621217542</v>
      </c>
      <c r="B165" s="2" t="s">
        <v>4732</v>
      </c>
      <c r="C165" s="2" t="s">
        <v>1147</v>
      </c>
      <c r="D165" s="2" t="s">
        <v>4739</v>
      </c>
      <c r="E165" s="2" t="s">
        <v>4740</v>
      </c>
      <c r="F165" s="2" t="s">
        <v>4108</v>
      </c>
      <c r="G165" s="2" t="s">
        <v>4087</v>
      </c>
      <c r="H165" s="2" t="s">
        <v>4088</v>
      </c>
      <c r="I165" s="2" t="s">
        <v>1150</v>
      </c>
      <c r="J165" s="2" t="s">
        <v>4090</v>
      </c>
      <c r="K165" s="2" t="s">
        <v>1150</v>
      </c>
      <c r="L165" s="2" t="s">
        <v>1150</v>
      </c>
      <c r="M165" s="2" t="s">
        <v>4091</v>
      </c>
      <c r="N165" s="2" t="s">
        <v>4091</v>
      </c>
      <c r="O165" s="2" t="s">
        <v>49</v>
      </c>
      <c r="P165" s="2" t="s">
        <v>4092</v>
      </c>
      <c r="Q165" s="2" t="s">
        <v>4093</v>
      </c>
      <c r="R165" s="2" t="s">
        <v>4741</v>
      </c>
      <c r="S165" s="2" t="s">
        <v>4095</v>
      </c>
      <c r="T165" s="2" t="s">
        <v>4096</v>
      </c>
      <c r="U165" s="2" t="s">
        <v>4097</v>
      </c>
      <c r="V165" s="2" t="s">
        <v>4501</v>
      </c>
    </row>
    <row r="166" s="2" customFormat="1" spans="1:22">
      <c r="A166" s="4">
        <v>951741220</v>
      </c>
      <c r="B166" s="2" t="s">
        <v>4732</v>
      </c>
      <c r="C166" s="2" t="s">
        <v>1837</v>
      </c>
      <c r="D166" s="2" t="s">
        <v>4742</v>
      </c>
      <c r="E166" s="2" t="s">
        <v>4743</v>
      </c>
      <c r="F166" s="2" t="s">
        <v>4150</v>
      </c>
      <c r="G166" s="2" t="s">
        <v>4087</v>
      </c>
      <c r="H166" s="2" t="s">
        <v>4088</v>
      </c>
      <c r="I166" s="2" t="s">
        <v>1839</v>
      </c>
      <c r="J166" s="2" t="s">
        <v>4090</v>
      </c>
      <c r="K166" s="2" t="s">
        <v>1839</v>
      </c>
      <c r="L166" s="2" t="s">
        <v>1839</v>
      </c>
      <c r="M166" s="2" t="s">
        <v>4091</v>
      </c>
      <c r="N166" s="2" t="s">
        <v>4091</v>
      </c>
      <c r="O166" s="2" t="s">
        <v>49</v>
      </c>
      <c r="P166" s="2" t="s">
        <v>4092</v>
      </c>
      <c r="Q166" s="2" t="s">
        <v>4093</v>
      </c>
      <c r="R166" s="2" t="s">
        <v>4744</v>
      </c>
      <c r="S166" s="2" t="s">
        <v>4095</v>
      </c>
      <c r="T166" s="2" t="s">
        <v>4096</v>
      </c>
      <c r="U166" s="2" t="s">
        <v>4097</v>
      </c>
      <c r="V166" s="2" t="s">
        <v>4116</v>
      </c>
    </row>
    <row r="167" s="2" customFormat="1" spans="1:22">
      <c r="A167" s="4">
        <v>991513641</v>
      </c>
      <c r="B167" s="2" t="s">
        <v>4732</v>
      </c>
      <c r="C167" s="2" t="s">
        <v>2898</v>
      </c>
      <c r="D167" s="2" t="s">
        <v>4745</v>
      </c>
      <c r="E167" s="2" t="s">
        <v>4746</v>
      </c>
      <c r="F167" s="2" t="s">
        <v>4150</v>
      </c>
      <c r="G167" s="2" t="s">
        <v>4087</v>
      </c>
      <c r="H167" s="2" t="s">
        <v>4088</v>
      </c>
      <c r="I167" s="2" t="s">
        <v>2900</v>
      </c>
      <c r="J167" s="2" t="s">
        <v>4090</v>
      </c>
      <c r="K167" s="2" t="s">
        <v>2900</v>
      </c>
      <c r="L167" s="2" t="s">
        <v>2900</v>
      </c>
      <c r="M167" s="2" t="s">
        <v>4091</v>
      </c>
      <c r="N167" s="2" t="s">
        <v>4091</v>
      </c>
      <c r="O167" s="2" t="s">
        <v>49</v>
      </c>
      <c r="P167" s="2" t="s">
        <v>4092</v>
      </c>
      <c r="Q167" s="2" t="s">
        <v>4093</v>
      </c>
      <c r="R167" s="2" t="s">
        <v>4747</v>
      </c>
      <c r="S167" s="2" t="s">
        <v>4095</v>
      </c>
      <c r="T167" s="2" t="s">
        <v>4096</v>
      </c>
      <c r="U167" s="2" t="s">
        <v>4097</v>
      </c>
      <c r="V167" s="2" t="s">
        <v>4339</v>
      </c>
    </row>
    <row r="168" s="2" customFormat="1" spans="1:22">
      <c r="A168" s="4">
        <v>951879132</v>
      </c>
      <c r="B168" s="2" t="s">
        <v>4732</v>
      </c>
      <c r="C168" s="2" t="s">
        <v>1841</v>
      </c>
      <c r="D168" s="2" t="s">
        <v>4748</v>
      </c>
      <c r="E168" s="2" t="s">
        <v>4749</v>
      </c>
      <c r="F168" s="2" t="s">
        <v>4108</v>
      </c>
      <c r="G168" s="2" t="s">
        <v>4087</v>
      </c>
      <c r="H168" s="2" t="s">
        <v>4088</v>
      </c>
      <c r="I168" s="2" t="s">
        <v>1843</v>
      </c>
      <c r="J168" s="2" t="s">
        <v>4090</v>
      </c>
      <c r="K168" s="2" t="s">
        <v>1843</v>
      </c>
      <c r="L168" s="2" t="s">
        <v>1843</v>
      </c>
      <c r="M168" s="2" t="s">
        <v>4091</v>
      </c>
      <c r="N168" s="2" t="s">
        <v>4091</v>
      </c>
      <c r="O168" s="2" t="s">
        <v>49</v>
      </c>
      <c r="P168" s="2" t="s">
        <v>4092</v>
      </c>
      <c r="Q168" s="2" t="s">
        <v>4093</v>
      </c>
      <c r="R168" s="2" t="s">
        <v>4750</v>
      </c>
      <c r="S168" s="2" t="s">
        <v>4095</v>
      </c>
      <c r="T168" s="2" t="s">
        <v>4096</v>
      </c>
      <c r="U168" s="2" t="s">
        <v>4097</v>
      </c>
      <c r="V168" s="2" t="s">
        <v>4484</v>
      </c>
    </row>
    <row r="169" s="2" customFormat="1" spans="1:22">
      <c r="A169" s="4">
        <v>951910388</v>
      </c>
      <c r="B169" s="2" t="s">
        <v>4732</v>
      </c>
      <c r="C169" s="2" t="s">
        <v>1845</v>
      </c>
      <c r="D169" s="2" t="s">
        <v>4751</v>
      </c>
      <c r="E169" s="2" t="s">
        <v>4752</v>
      </c>
      <c r="F169" s="2" t="s">
        <v>4150</v>
      </c>
      <c r="G169" s="2" t="s">
        <v>4087</v>
      </c>
      <c r="H169" s="2" t="s">
        <v>4088</v>
      </c>
      <c r="I169" s="2" t="s">
        <v>1847</v>
      </c>
      <c r="J169" s="2" t="s">
        <v>4090</v>
      </c>
      <c r="K169" s="2" t="s">
        <v>1847</v>
      </c>
      <c r="L169" s="2" t="s">
        <v>1847</v>
      </c>
      <c r="M169" s="2" t="s">
        <v>4091</v>
      </c>
      <c r="N169" s="2" t="s">
        <v>4091</v>
      </c>
      <c r="O169" s="2" t="s">
        <v>49</v>
      </c>
      <c r="P169" s="2" t="s">
        <v>4092</v>
      </c>
      <c r="Q169" s="2" t="s">
        <v>4093</v>
      </c>
      <c r="R169" s="2" t="s">
        <v>4753</v>
      </c>
      <c r="S169" s="2" t="s">
        <v>4095</v>
      </c>
      <c r="T169" s="2" t="s">
        <v>4096</v>
      </c>
      <c r="U169" s="2" t="s">
        <v>4097</v>
      </c>
      <c r="V169" s="2" t="s">
        <v>4098</v>
      </c>
    </row>
    <row r="170" s="2" customFormat="1" spans="1:22">
      <c r="A170" s="4">
        <v>951983052</v>
      </c>
      <c r="B170" s="2" t="s">
        <v>4732</v>
      </c>
      <c r="C170" s="2" t="s">
        <v>4754</v>
      </c>
      <c r="D170" s="2" t="s">
        <v>4755</v>
      </c>
      <c r="E170" s="2" t="s">
        <v>4756</v>
      </c>
      <c r="F170" s="2" t="s">
        <v>4108</v>
      </c>
      <c r="G170" s="2" t="s">
        <v>4087</v>
      </c>
      <c r="H170" s="2" t="s">
        <v>4088</v>
      </c>
      <c r="I170" s="2" t="s">
        <v>1851</v>
      </c>
      <c r="J170" s="2" t="s">
        <v>4090</v>
      </c>
      <c r="K170" s="2" t="s">
        <v>1851</v>
      </c>
      <c r="L170" s="2" t="s">
        <v>1851</v>
      </c>
      <c r="M170" s="2" t="s">
        <v>4091</v>
      </c>
      <c r="N170" s="2" t="s">
        <v>4091</v>
      </c>
      <c r="O170" s="2" t="s">
        <v>49</v>
      </c>
      <c r="P170" s="2" t="s">
        <v>4092</v>
      </c>
      <c r="Q170" s="2" t="s">
        <v>4093</v>
      </c>
      <c r="R170" s="2" t="s">
        <v>4757</v>
      </c>
      <c r="S170" s="2" t="s">
        <v>4095</v>
      </c>
      <c r="T170" s="2" t="s">
        <v>4096</v>
      </c>
      <c r="U170" s="2" t="s">
        <v>4187</v>
      </c>
      <c r="V170" s="2" t="s">
        <v>4473</v>
      </c>
    </row>
    <row r="171" s="2" customFormat="1" spans="1:22">
      <c r="A171" s="4">
        <v>952397148</v>
      </c>
      <c r="B171" s="2" t="s">
        <v>4758</v>
      </c>
      <c r="C171" s="2" t="s">
        <v>1853</v>
      </c>
      <c r="D171" s="2" t="s">
        <v>4759</v>
      </c>
      <c r="E171" s="2" t="s">
        <v>4760</v>
      </c>
      <c r="F171" s="2" t="s">
        <v>4150</v>
      </c>
      <c r="G171" s="2" t="s">
        <v>4087</v>
      </c>
      <c r="H171" s="2" t="s">
        <v>4088</v>
      </c>
      <c r="I171" s="2" t="s">
        <v>1855</v>
      </c>
      <c r="J171" s="2" t="s">
        <v>4090</v>
      </c>
      <c r="K171" s="2" t="s">
        <v>1855</v>
      </c>
      <c r="L171" s="2" t="s">
        <v>1855</v>
      </c>
      <c r="M171" s="2" t="s">
        <v>4091</v>
      </c>
      <c r="N171" s="2" t="s">
        <v>4091</v>
      </c>
      <c r="O171" s="2" t="s">
        <v>49</v>
      </c>
      <c r="P171" s="2" t="s">
        <v>4092</v>
      </c>
      <c r="Q171" s="2" t="s">
        <v>4093</v>
      </c>
      <c r="R171" s="2" t="s">
        <v>4761</v>
      </c>
      <c r="S171" s="2" t="s">
        <v>4095</v>
      </c>
      <c r="T171" s="2" t="s">
        <v>4096</v>
      </c>
      <c r="U171" s="2" t="s">
        <v>4097</v>
      </c>
      <c r="V171" s="2" t="s">
        <v>4142</v>
      </c>
    </row>
    <row r="172" s="2" customFormat="1" spans="1:22">
      <c r="A172" s="4">
        <v>952470716</v>
      </c>
      <c r="B172" s="2" t="s">
        <v>4758</v>
      </c>
      <c r="C172" s="2" t="s">
        <v>4762</v>
      </c>
      <c r="D172" s="2" t="s">
        <v>4763</v>
      </c>
      <c r="E172" s="2" t="s">
        <v>4764</v>
      </c>
      <c r="F172" s="2" t="s">
        <v>4102</v>
      </c>
      <c r="G172" s="2" t="s">
        <v>4087</v>
      </c>
      <c r="H172" s="2" t="s">
        <v>4088</v>
      </c>
      <c r="I172" s="2" t="s">
        <v>1859</v>
      </c>
      <c r="J172" s="2" t="s">
        <v>4090</v>
      </c>
      <c r="K172" s="2" t="s">
        <v>1859</v>
      </c>
      <c r="L172" s="2" t="s">
        <v>1859</v>
      </c>
      <c r="M172" s="2" t="s">
        <v>4091</v>
      </c>
      <c r="N172" s="2" t="s">
        <v>4091</v>
      </c>
      <c r="O172" s="2" t="s">
        <v>49</v>
      </c>
      <c r="P172" s="2" t="s">
        <v>4092</v>
      </c>
      <c r="Q172" s="2" t="s">
        <v>4093</v>
      </c>
      <c r="R172" s="2" t="s">
        <v>4765</v>
      </c>
      <c r="S172" s="2" t="s">
        <v>4095</v>
      </c>
      <c r="T172" s="2" t="s">
        <v>4096</v>
      </c>
      <c r="U172" s="2" t="s">
        <v>4187</v>
      </c>
      <c r="V172" s="2" t="s">
        <v>4142</v>
      </c>
    </row>
    <row r="173" s="2" customFormat="1" spans="1:22">
      <c r="A173" s="4">
        <v>621585482</v>
      </c>
      <c r="B173" s="2" t="s">
        <v>4758</v>
      </c>
      <c r="C173" s="2" t="s">
        <v>4766</v>
      </c>
      <c r="D173" s="2" t="s">
        <v>4767</v>
      </c>
      <c r="E173" s="2" t="s">
        <v>4768</v>
      </c>
      <c r="F173" s="2" t="s">
        <v>4108</v>
      </c>
      <c r="G173" s="2" t="s">
        <v>4087</v>
      </c>
      <c r="H173" s="2" t="s">
        <v>4088</v>
      </c>
      <c r="I173" s="2" t="s">
        <v>1154</v>
      </c>
      <c r="J173" s="2" t="s">
        <v>4090</v>
      </c>
      <c r="K173" s="2" t="s">
        <v>1154</v>
      </c>
      <c r="L173" s="2" t="s">
        <v>1154</v>
      </c>
      <c r="M173" s="2" t="s">
        <v>4091</v>
      </c>
      <c r="N173" s="2" t="s">
        <v>4091</v>
      </c>
      <c r="O173" s="2" t="s">
        <v>49</v>
      </c>
      <c r="P173" s="2" t="s">
        <v>4092</v>
      </c>
      <c r="Q173" s="2" t="s">
        <v>4093</v>
      </c>
      <c r="R173" s="2" t="s">
        <v>4769</v>
      </c>
      <c r="S173" s="2" t="s">
        <v>4095</v>
      </c>
      <c r="T173" s="2" t="s">
        <v>4096</v>
      </c>
      <c r="U173" s="2" t="s">
        <v>4187</v>
      </c>
      <c r="V173" s="2" t="s">
        <v>4116</v>
      </c>
    </row>
    <row r="174" s="2" customFormat="1" spans="1:22">
      <c r="A174" s="4">
        <v>952742932</v>
      </c>
      <c r="B174" s="2" t="s">
        <v>4758</v>
      </c>
      <c r="C174" s="2" t="s">
        <v>1861</v>
      </c>
      <c r="D174" s="2" t="s">
        <v>4770</v>
      </c>
      <c r="E174" s="2" t="s">
        <v>4771</v>
      </c>
      <c r="F174" s="2" t="s">
        <v>4102</v>
      </c>
      <c r="G174" s="2" t="s">
        <v>4087</v>
      </c>
      <c r="H174" s="2" t="s">
        <v>4088</v>
      </c>
      <c r="I174" s="2" t="s">
        <v>1863</v>
      </c>
      <c r="J174" s="2" t="s">
        <v>4090</v>
      </c>
      <c r="K174" s="2" t="s">
        <v>1863</v>
      </c>
      <c r="L174" s="2" t="s">
        <v>1863</v>
      </c>
      <c r="M174" s="2" t="s">
        <v>4091</v>
      </c>
      <c r="N174" s="2" t="s">
        <v>4091</v>
      </c>
      <c r="O174" s="2" t="s">
        <v>49</v>
      </c>
      <c r="P174" s="2" t="s">
        <v>4092</v>
      </c>
      <c r="Q174" s="2" t="s">
        <v>4093</v>
      </c>
      <c r="R174" s="2" t="s">
        <v>4772</v>
      </c>
      <c r="S174" s="2" t="s">
        <v>4095</v>
      </c>
      <c r="T174" s="2" t="s">
        <v>4096</v>
      </c>
      <c r="U174" s="2" t="s">
        <v>4097</v>
      </c>
      <c r="V174" s="2" t="s">
        <v>4098</v>
      </c>
    </row>
    <row r="175" s="2" customFormat="1" spans="1:22">
      <c r="A175" s="4">
        <v>952799100</v>
      </c>
      <c r="B175" s="2" t="s">
        <v>4758</v>
      </c>
      <c r="C175" s="2" t="s">
        <v>1865</v>
      </c>
      <c r="D175" s="2" t="s">
        <v>4773</v>
      </c>
      <c r="E175" s="2" t="s">
        <v>4774</v>
      </c>
      <c r="F175" s="2" t="s">
        <v>4108</v>
      </c>
      <c r="G175" s="2" t="s">
        <v>4087</v>
      </c>
      <c r="H175" s="2" t="s">
        <v>4088</v>
      </c>
      <c r="I175" s="2" t="s">
        <v>4775</v>
      </c>
      <c r="J175" s="2" t="s">
        <v>4090</v>
      </c>
      <c r="K175" s="2" t="s">
        <v>4775</v>
      </c>
      <c r="L175" s="2" t="s">
        <v>4775</v>
      </c>
      <c r="M175" s="2" t="s">
        <v>4091</v>
      </c>
      <c r="N175" s="2" t="s">
        <v>4091</v>
      </c>
      <c r="O175" s="2" t="s">
        <v>49</v>
      </c>
      <c r="P175" s="2" t="s">
        <v>4092</v>
      </c>
      <c r="Q175" s="2" t="s">
        <v>4093</v>
      </c>
      <c r="R175" s="2" t="s">
        <v>4776</v>
      </c>
      <c r="S175" s="2" t="s">
        <v>4095</v>
      </c>
      <c r="T175" s="2" t="s">
        <v>4096</v>
      </c>
      <c r="U175" s="2" t="s">
        <v>4097</v>
      </c>
      <c r="V175" s="2" t="s">
        <v>4484</v>
      </c>
    </row>
    <row r="176" s="2" customFormat="1" spans="1:22">
      <c r="A176" s="4">
        <v>373950275</v>
      </c>
      <c r="B176" s="2" t="s">
        <v>4777</v>
      </c>
      <c r="C176" s="2" t="s">
        <v>4778</v>
      </c>
      <c r="D176" s="2" t="s">
        <v>4779</v>
      </c>
      <c r="E176" s="2" t="s">
        <v>4780</v>
      </c>
      <c r="F176" s="2" t="s">
        <v>4102</v>
      </c>
      <c r="G176" s="2" t="s">
        <v>4087</v>
      </c>
      <c r="H176" s="2" t="s">
        <v>4088</v>
      </c>
      <c r="I176" s="2" t="s">
        <v>898</v>
      </c>
      <c r="J176" s="2" t="s">
        <v>4090</v>
      </c>
      <c r="K176" s="2" t="s">
        <v>898</v>
      </c>
      <c r="L176" s="2" t="s">
        <v>898</v>
      </c>
      <c r="M176" s="2" t="s">
        <v>4091</v>
      </c>
      <c r="N176" s="2" t="s">
        <v>4091</v>
      </c>
      <c r="O176" s="2" t="s">
        <v>49</v>
      </c>
      <c r="P176" s="2" t="s">
        <v>4092</v>
      </c>
      <c r="Q176" s="2" t="s">
        <v>4093</v>
      </c>
      <c r="R176" s="2" t="s">
        <v>4781</v>
      </c>
      <c r="S176" s="2" t="s">
        <v>4095</v>
      </c>
      <c r="T176" s="2" t="s">
        <v>4096</v>
      </c>
      <c r="U176" s="2" t="s">
        <v>4187</v>
      </c>
      <c r="V176" s="2" t="s">
        <v>4116</v>
      </c>
    </row>
    <row r="177" s="2" customFormat="1" spans="1:22">
      <c r="A177" s="4">
        <v>373973879</v>
      </c>
      <c r="B177" s="2" t="s">
        <v>4777</v>
      </c>
      <c r="C177" s="2" t="s">
        <v>900</v>
      </c>
      <c r="D177" s="2" t="s">
        <v>4782</v>
      </c>
      <c r="E177" s="2" t="s">
        <v>4783</v>
      </c>
      <c r="F177" s="2" t="s">
        <v>4114</v>
      </c>
      <c r="G177" s="2" t="s">
        <v>4087</v>
      </c>
      <c r="H177" s="2" t="s">
        <v>4088</v>
      </c>
      <c r="I177" s="2" t="s">
        <v>902</v>
      </c>
      <c r="J177" s="2" t="s">
        <v>4090</v>
      </c>
      <c r="K177" s="2" t="s">
        <v>902</v>
      </c>
      <c r="L177" s="2" t="s">
        <v>902</v>
      </c>
      <c r="M177" s="2" t="s">
        <v>4091</v>
      </c>
      <c r="N177" s="2" t="s">
        <v>4091</v>
      </c>
      <c r="O177" s="2" t="s">
        <v>49</v>
      </c>
      <c r="P177" s="2" t="s">
        <v>4092</v>
      </c>
      <c r="Q177" s="2" t="s">
        <v>4093</v>
      </c>
      <c r="R177" s="2" t="s">
        <v>4784</v>
      </c>
      <c r="S177" s="2" t="s">
        <v>4095</v>
      </c>
      <c r="T177" s="2" t="s">
        <v>4096</v>
      </c>
      <c r="U177" s="2" t="s">
        <v>4097</v>
      </c>
      <c r="V177" s="2" t="s">
        <v>4313</v>
      </c>
    </row>
    <row r="178" s="2" customFormat="1" spans="1:22">
      <c r="A178" s="4">
        <v>953357996</v>
      </c>
      <c r="B178" s="2" t="s">
        <v>4777</v>
      </c>
      <c r="C178" s="2" t="s">
        <v>1869</v>
      </c>
      <c r="D178" s="2" t="s">
        <v>4785</v>
      </c>
      <c r="E178" s="2" t="s">
        <v>4786</v>
      </c>
      <c r="F178" s="2" t="s">
        <v>4108</v>
      </c>
      <c r="G178" s="2" t="s">
        <v>4087</v>
      </c>
      <c r="H178" s="2" t="s">
        <v>4088</v>
      </c>
      <c r="I178" s="2" t="s">
        <v>1871</v>
      </c>
      <c r="J178" s="2" t="s">
        <v>4090</v>
      </c>
      <c r="K178" s="2" t="s">
        <v>1871</v>
      </c>
      <c r="L178" s="2" t="s">
        <v>1871</v>
      </c>
      <c r="M178" s="2" t="s">
        <v>4091</v>
      </c>
      <c r="N178" s="2" t="s">
        <v>4091</v>
      </c>
      <c r="O178" s="2" t="s">
        <v>49</v>
      </c>
      <c r="P178" s="2" t="s">
        <v>4092</v>
      </c>
      <c r="Q178" s="2" t="s">
        <v>4093</v>
      </c>
      <c r="R178" s="2" t="s">
        <v>4787</v>
      </c>
      <c r="S178" s="2" t="s">
        <v>4095</v>
      </c>
      <c r="T178" s="2" t="s">
        <v>4096</v>
      </c>
      <c r="U178" s="2" t="s">
        <v>4097</v>
      </c>
      <c r="V178" s="2" t="s">
        <v>4098</v>
      </c>
    </row>
    <row r="179" s="2" customFormat="1" spans="1:22">
      <c r="A179" s="4">
        <v>993631621</v>
      </c>
      <c r="B179" s="2" t="s">
        <v>4777</v>
      </c>
      <c r="C179" s="2" t="s">
        <v>2902</v>
      </c>
      <c r="D179" s="2" t="s">
        <v>4788</v>
      </c>
      <c r="E179" s="2" t="s">
        <v>4789</v>
      </c>
      <c r="F179" s="2" t="s">
        <v>4102</v>
      </c>
      <c r="G179" s="2" t="s">
        <v>4087</v>
      </c>
      <c r="H179" s="2" t="s">
        <v>4088</v>
      </c>
      <c r="I179" s="2" t="s">
        <v>2904</v>
      </c>
      <c r="J179" s="2" t="s">
        <v>4090</v>
      </c>
      <c r="K179" s="2" t="s">
        <v>2904</v>
      </c>
      <c r="L179" s="2" t="s">
        <v>2904</v>
      </c>
      <c r="M179" s="2" t="s">
        <v>4091</v>
      </c>
      <c r="N179" s="2" t="s">
        <v>4091</v>
      </c>
      <c r="O179" s="2" t="s">
        <v>49</v>
      </c>
      <c r="P179" s="2" t="s">
        <v>4092</v>
      </c>
      <c r="Q179" s="2" t="s">
        <v>4093</v>
      </c>
      <c r="R179" s="2" t="s">
        <v>4790</v>
      </c>
      <c r="S179" s="2" t="s">
        <v>4095</v>
      </c>
      <c r="T179" s="2" t="s">
        <v>4096</v>
      </c>
      <c r="U179" s="2" t="s">
        <v>4097</v>
      </c>
      <c r="V179" s="2" t="s">
        <v>4110</v>
      </c>
    </row>
    <row r="180" s="2" customFormat="1" spans="1:22">
      <c r="A180" s="4">
        <v>954396920</v>
      </c>
      <c r="B180" s="2" t="s">
        <v>4791</v>
      </c>
      <c r="C180" s="2" t="s">
        <v>4792</v>
      </c>
      <c r="D180" s="2" t="s">
        <v>4793</v>
      </c>
      <c r="E180" s="2" t="s">
        <v>4794</v>
      </c>
      <c r="F180" s="2" t="s">
        <v>4108</v>
      </c>
      <c r="G180" s="2" t="s">
        <v>4087</v>
      </c>
      <c r="H180" s="2" t="s">
        <v>4088</v>
      </c>
      <c r="I180" s="2" t="s">
        <v>1875</v>
      </c>
      <c r="J180" s="2" t="s">
        <v>4090</v>
      </c>
      <c r="K180" s="2" t="s">
        <v>1875</v>
      </c>
      <c r="L180" s="2" t="s">
        <v>1875</v>
      </c>
      <c r="M180" s="2" t="s">
        <v>4091</v>
      </c>
      <c r="N180" s="2" t="s">
        <v>4091</v>
      </c>
      <c r="O180" s="2" t="s">
        <v>49</v>
      </c>
      <c r="P180" s="2" t="s">
        <v>4092</v>
      </c>
      <c r="Q180" s="2" t="s">
        <v>4093</v>
      </c>
      <c r="R180" s="2" t="s">
        <v>4795</v>
      </c>
      <c r="S180" s="2" t="s">
        <v>4095</v>
      </c>
      <c r="T180" s="2" t="s">
        <v>4096</v>
      </c>
      <c r="U180" s="2" t="s">
        <v>4187</v>
      </c>
      <c r="V180" s="2" t="s">
        <v>4116</v>
      </c>
    </row>
    <row r="181" s="2" customFormat="1" spans="1:22">
      <c r="A181" s="4">
        <v>954471096</v>
      </c>
      <c r="B181" s="2" t="s">
        <v>4791</v>
      </c>
      <c r="C181" s="2" t="s">
        <v>1877</v>
      </c>
      <c r="D181" s="2" t="s">
        <v>4796</v>
      </c>
      <c r="E181" s="2" t="s">
        <v>4797</v>
      </c>
      <c r="F181" s="2" t="s">
        <v>4108</v>
      </c>
      <c r="G181" s="2" t="s">
        <v>4087</v>
      </c>
      <c r="H181" s="2" t="s">
        <v>4088</v>
      </c>
      <c r="I181" s="2" t="s">
        <v>1879</v>
      </c>
      <c r="J181" s="2" t="s">
        <v>4090</v>
      </c>
      <c r="K181" s="2" t="s">
        <v>1879</v>
      </c>
      <c r="L181" s="2" t="s">
        <v>1879</v>
      </c>
      <c r="M181" s="2" t="s">
        <v>4091</v>
      </c>
      <c r="N181" s="2" t="s">
        <v>4091</v>
      </c>
      <c r="O181" s="2" t="s">
        <v>49</v>
      </c>
      <c r="P181" s="2" t="s">
        <v>4092</v>
      </c>
      <c r="Q181" s="2" t="s">
        <v>4093</v>
      </c>
      <c r="R181" s="2" t="s">
        <v>4798</v>
      </c>
      <c r="S181" s="2" t="s">
        <v>4095</v>
      </c>
      <c r="T181" s="2" t="s">
        <v>4096</v>
      </c>
      <c r="U181" s="2" t="s">
        <v>4097</v>
      </c>
      <c r="V181" s="2" t="s">
        <v>4142</v>
      </c>
    </row>
    <row r="182" s="2" customFormat="1" spans="1:22">
      <c r="A182" s="4">
        <v>954621100</v>
      </c>
      <c r="B182" s="2" t="s">
        <v>4791</v>
      </c>
      <c r="C182" s="2" t="s">
        <v>1881</v>
      </c>
      <c r="D182" s="2" t="s">
        <v>4799</v>
      </c>
      <c r="E182" s="2" t="s">
        <v>4800</v>
      </c>
      <c r="F182" s="2" t="s">
        <v>4150</v>
      </c>
      <c r="G182" s="2" t="s">
        <v>4087</v>
      </c>
      <c r="H182" s="2" t="s">
        <v>4088</v>
      </c>
      <c r="I182" s="2" t="s">
        <v>1883</v>
      </c>
      <c r="J182" s="2" t="s">
        <v>4090</v>
      </c>
      <c r="K182" s="2" t="s">
        <v>1883</v>
      </c>
      <c r="L182" s="2" t="s">
        <v>1883</v>
      </c>
      <c r="M182" s="2" t="s">
        <v>4091</v>
      </c>
      <c r="N182" s="2" t="s">
        <v>4091</v>
      </c>
      <c r="O182" s="2" t="s">
        <v>49</v>
      </c>
      <c r="P182" s="2" t="s">
        <v>4092</v>
      </c>
      <c r="Q182" s="2" t="s">
        <v>4093</v>
      </c>
      <c r="R182" s="2" t="s">
        <v>4801</v>
      </c>
      <c r="S182" s="2" t="s">
        <v>4095</v>
      </c>
      <c r="T182" s="2" t="s">
        <v>4096</v>
      </c>
      <c r="U182" s="2" t="s">
        <v>4097</v>
      </c>
      <c r="V182" s="2" t="s">
        <v>4098</v>
      </c>
    </row>
    <row r="183" s="2" customFormat="1" spans="1:22">
      <c r="A183" s="4">
        <v>954726536</v>
      </c>
      <c r="B183" s="2" t="s">
        <v>4791</v>
      </c>
      <c r="C183" s="2" t="s">
        <v>1885</v>
      </c>
      <c r="D183" s="2" t="s">
        <v>4802</v>
      </c>
      <c r="E183" s="2" t="s">
        <v>4803</v>
      </c>
      <c r="F183" s="2" t="s">
        <v>4108</v>
      </c>
      <c r="G183" s="2" t="s">
        <v>4087</v>
      </c>
      <c r="H183" s="2" t="s">
        <v>4088</v>
      </c>
      <c r="I183" s="2" t="s">
        <v>1887</v>
      </c>
      <c r="J183" s="2" t="s">
        <v>4090</v>
      </c>
      <c r="K183" s="2" t="s">
        <v>1887</v>
      </c>
      <c r="L183" s="2" t="s">
        <v>1887</v>
      </c>
      <c r="M183" s="2" t="s">
        <v>4091</v>
      </c>
      <c r="N183" s="2" t="s">
        <v>4091</v>
      </c>
      <c r="O183" s="2" t="s">
        <v>49</v>
      </c>
      <c r="P183" s="2" t="s">
        <v>4092</v>
      </c>
      <c r="Q183" s="2" t="s">
        <v>4093</v>
      </c>
      <c r="R183" s="2" t="s">
        <v>4804</v>
      </c>
      <c r="S183" s="2" t="s">
        <v>4095</v>
      </c>
      <c r="T183" s="2" t="s">
        <v>4096</v>
      </c>
      <c r="U183" s="2" t="s">
        <v>4097</v>
      </c>
      <c r="V183" s="2" t="s">
        <v>4142</v>
      </c>
    </row>
    <row r="184" s="2" customFormat="1" spans="1:22">
      <c r="A184" s="4">
        <v>954786160</v>
      </c>
      <c r="B184" s="2" t="s">
        <v>4791</v>
      </c>
      <c r="C184" s="2" t="s">
        <v>4805</v>
      </c>
      <c r="D184" s="2" t="s">
        <v>4806</v>
      </c>
      <c r="E184" s="2" t="s">
        <v>4807</v>
      </c>
      <c r="F184" s="2" t="s">
        <v>4108</v>
      </c>
      <c r="G184" s="2" t="s">
        <v>4087</v>
      </c>
      <c r="H184" s="2" t="s">
        <v>4088</v>
      </c>
      <c r="I184" s="2" t="s">
        <v>1891</v>
      </c>
      <c r="J184" s="2" t="s">
        <v>4090</v>
      </c>
      <c r="K184" s="2" t="s">
        <v>1891</v>
      </c>
      <c r="L184" s="2" t="s">
        <v>1891</v>
      </c>
      <c r="M184" s="2" t="s">
        <v>4091</v>
      </c>
      <c r="N184" s="2" t="s">
        <v>4091</v>
      </c>
      <c r="O184" s="2" t="s">
        <v>49</v>
      </c>
      <c r="P184" s="2" t="s">
        <v>4092</v>
      </c>
      <c r="Q184" s="2" t="s">
        <v>4093</v>
      </c>
      <c r="R184" s="2" t="s">
        <v>4808</v>
      </c>
      <c r="S184" s="2" t="s">
        <v>4095</v>
      </c>
      <c r="T184" s="2" t="s">
        <v>4096</v>
      </c>
      <c r="U184" s="2" t="s">
        <v>4187</v>
      </c>
      <c r="V184" s="2" t="s">
        <v>4116</v>
      </c>
    </row>
    <row r="185" s="2" customFormat="1" spans="1:22">
      <c r="A185" s="4">
        <v>954804252</v>
      </c>
      <c r="B185" s="2" t="s">
        <v>4791</v>
      </c>
      <c r="C185" s="2" t="s">
        <v>1893</v>
      </c>
      <c r="D185" s="2" t="s">
        <v>4809</v>
      </c>
      <c r="E185" s="2" t="s">
        <v>4810</v>
      </c>
      <c r="F185" s="2" t="s">
        <v>4150</v>
      </c>
      <c r="G185" s="2" t="s">
        <v>4087</v>
      </c>
      <c r="H185" s="2" t="s">
        <v>4088</v>
      </c>
      <c r="I185" s="2" t="s">
        <v>1894</v>
      </c>
      <c r="J185" s="2" t="s">
        <v>4090</v>
      </c>
      <c r="K185" s="2" t="s">
        <v>1894</v>
      </c>
      <c r="L185" s="2" t="s">
        <v>1894</v>
      </c>
      <c r="M185" s="2" t="s">
        <v>4091</v>
      </c>
      <c r="N185" s="2" t="s">
        <v>4091</v>
      </c>
      <c r="O185" s="2" t="s">
        <v>49</v>
      </c>
      <c r="P185" s="2" t="s">
        <v>4092</v>
      </c>
      <c r="Q185" s="2" t="s">
        <v>4093</v>
      </c>
      <c r="R185" s="2" t="s">
        <v>4811</v>
      </c>
      <c r="S185" s="2" t="s">
        <v>4095</v>
      </c>
      <c r="T185" s="2" t="s">
        <v>4096</v>
      </c>
      <c r="U185" s="2" t="s">
        <v>4097</v>
      </c>
      <c r="V185" s="2" t="s">
        <v>4098</v>
      </c>
    </row>
    <row r="186" s="2" customFormat="1" spans="1:22">
      <c r="A186" s="4">
        <v>955015608</v>
      </c>
      <c r="B186" s="2" t="s">
        <v>4812</v>
      </c>
      <c r="C186" s="2" t="s">
        <v>4813</v>
      </c>
      <c r="D186" s="2" t="s">
        <v>4814</v>
      </c>
      <c r="E186" s="2" t="s">
        <v>4815</v>
      </c>
      <c r="F186" s="2" t="s">
        <v>4102</v>
      </c>
      <c r="G186" s="2" t="s">
        <v>4087</v>
      </c>
      <c r="H186" s="2" t="s">
        <v>4088</v>
      </c>
      <c r="I186" s="2" t="s">
        <v>4816</v>
      </c>
      <c r="J186" s="2" t="s">
        <v>4090</v>
      </c>
      <c r="K186" s="2" t="s">
        <v>4816</v>
      </c>
      <c r="L186" s="2" t="s">
        <v>4817</v>
      </c>
      <c r="M186" s="2" t="s">
        <v>4818</v>
      </c>
      <c r="N186" s="2" t="s">
        <v>4818</v>
      </c>
      <c r="O186" s="2" t="s">
        <v>49</v>
      </c>
      <c r="P186" s="2" t="s">
        <v>4092</v>
      </c>
      <c r="Q186" s="2" t="s">
        <v>4093</v>
      </c>
      <c r="R186" s="2" t="s">
        <v>4819</v>
      </c>
      <c r="S186" s="2" t="s">
        <v>4095</v>
      </c>
      <c r="T186" s="2" t="s">
        <v>4096</v>
      </c>
      <c r="U186" s="2" t="s">
        <v>4187</v>
      </c>
      <c r="V186" s="2" t="s">
        <v>4142</v>
      </c>
    </row>
    <row r="187" s="2" customFormat="1" spans="1:22">
      <c r="A187" s="4">
        <v>955231344</v>
      </c>
      <c r="B187" s="2" t="s">
        <v>4812</v>
      </c>
      <c r="C187" s="2" t="s">
        <v>1904</v>
      </c>
      <c r="D187" s="2" t="s">
        <v>4820</v>
      </c>
      <c r="E187" s="2" t="s">
        <v>4821</v>
      </c>
      <c r="F187" s="2" t="s">
        <v>4108</v>
      </c>
      <c r="G187" s="2" t="s">
        <v>4087</v>
      </c>
      <c r="H187" s="2" t="s">
        <v>4088</v>
      </c>
      <c r="I187" s="2" t="s">
        <v>4822</v>
      </c>
      <c r="J187" s="2" t="s">
        <v>4090</v>
      </c>
      <c r="K187" s="2" t="s">
        <v>4822</v>
      </c>
      <c r="L187" s="2" t="s">
        <v>4822</v>
      </c>
      <c r="M187" s="2" t="s">
        <v>4091</v>
      </c>
      <c r="N187" s="2" t="s">
        <v>4091</v>
      </c>
      <c r="O187" s="2" t="s">
        <v>49</v>
      </c>
      <c r="P187" s="2" t="s">
        <v>4092</v>
      </c>
      <c r="Q187" s="2" t="s">
        <v>4093</v>
      </c>
      <c r="R187" s="2" t="s">
        <v>4823</v>
      </c>
      <c r="S187" s="2" t="s">
        <v>4095</v>
      </c>
      <c r="T187" s="2" t="s">
        <v>4096</v>
      </c>
      <c r="U187" s="2" t="s">
        <v>4097</v>
      </c>
      <c r="V187" s="2" t="s">
        <v>4399</v>
      </c>
    </row>
    <row r="188" s="2" customFormat="1" spans="1:22">
      <c r="A188" s="4">
        <v>955239032</v>
      </c>
      <c r="B188" s="2" t="s">
        <v>4812</v>
      </c>
      <c r="C188" s="2" t="s">
        <v>1908</v>
      </c>
      <c r="D188" s="2" t="s">
        <v>4824</v>
      </c>
      <c r="E188" s="2" t="s">
        <v>4825</v>
      </c>
      <c r="F188" s="2" t="s">
        <v>4102</v>
      </c>
      <c r="G188" s="2" t="s">
        <v>4087</v>
      </c>
      <c r="H188" s="2" t="s">
        <v>4088</v>
      </c>
      <c r="I188" s="2" t="s">
        <v>4826</v>
      </c>
      <c r="J188" s="2" t="s">
        <v>4090</v>
      </c>
      <c r="K188" s="2" t="s">
        <v>4826</v>
      </c>
      <c r="L188" s="2" t="s">
        <v>4826</v>
      </c>
      <c r="M188" s="2" t="s">
        <v>4091</v>
      </c>
      <c r="N188" s="2" t="s">
        <v>4091</v>
      </c>
      <c r="O188" s="2" t="s">
        <v>49</v>
      </c>
      <c r="P188" s="2" t="s">
        <v>4092</v>
      </c>
      <c r="Q188" s="2" t="s">
        <v>4093</v>
      </c>
      <c r="R188" s="2" t="s">
        <v>4827</v>
      </c>
      <c r="S188" s="2" t="s">
        <v>4095</v>
      </c>
      <c r="T188" s="2" t="s">
        <v>4096</v>
      </c>
      <c r="U188" s="2" t="s">
        <v>4097</v>
      </c>
      <c r="V188" s="2" t="s">
        <v>4098</v>
      </c>
    </row>
    <row r="189" s="2" customFormat="1" spans="1:22">
      <c r="A189" s="4">
        <v>994936625</v>
      </c>
      <c r="B189" s="2" t="s">
        <v>4812</v>
      </c>
      <c r="C189" s="2" t="s">
        <v>2906</v>
      </c>
      <c r="D189" s="2" t="s">
        <v>4828</v>
      </c>
      <c r="E189" s="2" t="s">
        <v>4829</v>
      </c>
      <c r="F189" s="2" t="s">
        <v>4108</v>
      </c>
      <c r="G189" s="2" t="s">
        <v>4087</v>
      </c>
      <c r="H189" s="2" t="s">
        <v>4088</v>
      </c>
      <c r="I189" s="2" t="s">
        <v>2908</v>
      </c>
      <c r="J189" s="2" t="s">
        <v>4090</v>
      </c>
      <c r="K189" s="2" t="s">
        <v>2908</v>
      </c>
      <c r="L189" s="2" t="s">
        <v>2908</v>
      </c>
      <c r="M189" s="2" t="s">
        <v>4091</v>
      </c>
      <c r="N189" s="2" t="s">
        <v>4091</v>
      </c>
      <c r="O189" s="2" t="s">
        <v>49</v>
      </c>
      <c r="P189" s="2" t="s">
        <v>4092</v>
      </c>
      <c r="Q189" s="2" t="s">
        <v>4093</v>
      </c>
      <c r="R189" s="2" t="s">
        <v>4830</v>
      </c>
      <c r="S189" s="2" t="s">
        <v>4095</v>
      </c>
      <c r="T189" s="2" t="s">
        <v>4096</v>
      </c>
      <c r="U189" s="2" t="s">
        <v>4097</v>
      </c>
      <c r="V189" s="2" t="s">
        <v>4104</v>
      </c>
    </row>
    <row r="190" s="2" customFormat="1" spans="1:22">
      <c r="A190" s="4">
        <v>955521668</v>
      </c>
      <c r="B190" s="2" t="s">
        <v>4812</v>
      </c>
      <c r="C190" s="2" t="s">
        <v>4831</v>
      </c>
      <c r="D190" s="2" t="s">
        <v>4512</v>
      </c>
      <c r="E190" s="2" t="s">
        <v>4832</v>
      </c>
      <c r="F190" s="2" t="s">
        <v>4102</v>
      </c>
      <c r="G190" s="2" t="s">
        <v>4087</v>
      </c>
      <c r="H190" s="2" t="s">
        <v>4088</v>
      </c>
      <c r="I190" s="2" t="s">
        <v>1913</v>
      </c>
      <c r="J190" s="2" t="s">
        <v>4090</v>
      </c>
      <c r="K190" s="2" t="s">
        <v>1913</v>
      </c>
      <c r="L190" s="2" t="s">
        <v>1913</v>
      </c>
      <c r="M190" s="2" t="s">
        <v>4091</v>
      </c>
      <c r="N190" s="2" t="s">
        <v>4091</v>
      </c>
      <c r="O190" s="2" t="s">
        <v>49</v>
      </c>
      <c r="P190" s="2" t="s">
        <v>4092</v>
      </c>
      <c r="Q190" s="2" t="s">
        <v>4093</v>
      </c>
      <c r="R190" s="2" t="s">
        <v>4833</v>
      </c>
      <c r="S190" s="2" t="s">
        <v>4095</v>
      </c>
      <c r="T190" s="2" t="s">
        <v>4096</v>
      </c>
      <c r="U190" s="2" t="s">
        <v>4187</v>
      </c>
      <c r="V190" s="2" t="s">
        <v>4116</v>
      </c>
    </row>
    <row r="191" s="2" customFormat="1" spans="1:22">
      <c r="A191" s="4">
        <v>955749088</v>
      </c>
      <c r="B191" s="2" t="s">
        <v>4812</v>
      </c>
      <c r="C191" s="2" t="s">
        <v>4834</v>
      </c>
      <c r="D191" s="2" t="s">
        <v>4244</v>
      </c>
      <c r="E191" s="2" t="s">
        <v>4835</v>
      </c>
      <c r="F191" s="2" t="s">
        <v>4108</v>
      </c>
      <c r="G191" s="2" t="s">
        <v>4087</v>
      </c>
      <c r="H191" s="2" t="s">
        <v>4088</v>
      </c>
      <c r="I191" s="2" t="s">
        <v>1916</v>
      </c>
      <c r="J191" s="2" t="s">
        <v>4090</v>
      </c>
      <c r="K191" s="2" t="s">
        <v>1916</v>
      </c>
      <c r="L191" s="2" t="s">
        <v>1916</v>
      </c>
      <c r="M191" s="2" t="s">
        <v>4091</v>
      </c>
      <c r="N191" s="2" t="s">
        <v>4091</v>
      </c>
      <c r="O191" s="2" t="s">
        <v>49</v>
      </c>
      <c r="P191" s="2" t="s">
        <v>4092</v>
      </c>
      <c r="Q191" s="2" t="s">
        <v>4093</v>
      </c>
      <c r="R191" s="2" t="s">
        <v>4836</v>
      </c>
      <c r="S191" s="2" t="s">
        <v>4095</v>
      </c>
      <c r="T191" s="2" t="s">
        <v>4096</v>
      </c>
      <c r="U191" s="2" t="s">
        <v>4187</v>
      </c>
      <c r="V191" s="2" t="s">
        <v>4142</v>
      </c>
    </row>
    <row r="192" s="2" customFormat="1" spans="1:22">
      <c r="A192" s="4">
        <v>995338877</v>
      </c>
      <c r="B192" s="2" t="s">
        <v>4837</v>
      </c>
      <c r="C192" s="2" t="s">
        <v>2910</v>
      </c>
      <c r="D192" s="2" t="s">
        <v>4838</v>
      </c>
      <c r="E192" s="2" t="s">
        <v>4839</v>
      </c>
      <c r="F192" s="2" t="s">
        <v>4086</v>
      </c>
      <c r="G192" s="2" t="s">
        <v>4087</v>
      </c>
      <c r="H192" s="2" t="s">
        <v>4088</v>
      </c>
      <c r="I192" s="2" t="s">
        <v>2912</v>
      </c>
      <c r="J192" s="2" t="s">
        <v>4090</v>
      </c>
      <c r="K192" s="2" t="s">
        <v>2912</v>
      </c>
      <c r="L192" s="2" t="s">
        <v>2912</v>
      </c>
      <c r="M192" s="2" t="s">
        <v>4091</v>
      </c>
      <c r="N192" s="2" t="s">
        <v>4091</v>
      </c>
      <c r="O192" s="2" t="s">
        <v>49</v>
      </c>
      <c r="P192" s="2" t="s">
        <v>4092</v>
      </c>
      <c r="Q192" s="2" t="s">
        <v>4093</v>
      </c>
      <c r="R192" s="2" t="s">
        <v>4840</v>
      </c>
      <c r="S192" s="2" t="s">
        <v>4095</v>
      </c>
      <c r="T192" s="2" t="s">
        <v>4096</v>
      </c>
      <c r="U192" s="2" t="s">
        <v>4097</v>
      </c>
      <c r="V192" s="2" t="s">
        <v>4484</v>
      </c>
    </row>
    <row r="193" s="2" customFormat="1" spans="1:22">
      <c r="A193" s="4">
        <v>995350373</v>
      </c>
      <c r="B193" s="2" t="s">
        <v>4837</v>
      </c>
      <c r="C193" s="2" t="s">
        <v>4841</v>
      </c>
      <c r="D193" s="2" t="s">
        <v>4842</v>
      </c>
      <c r="E193" s="2" t="s">
        <v>4843</v>
      </c>
      <c r="F193" s="2" t="s">
        <v>4108</v>
      </c>
      <c r="G193" s="2" t="s">
        <v>4087</v>
      </c>
      <c r="H193" s="2" t="s">
        <v>4088</v>
      </c>
      <c r="I193" s="2" t="s">
        <v>2915</v>
      </c>
      <c r="J193" s="2" t="s">
        <v>4090</v>
      </c>
      <c r="K193" s="2" t="s">
        <v>2915</v>
      </c>
      <c r="L193" s="2" t="s">
        <v>2915</v>
      </c>
      <c r="M193" s="2" t="s">
        <v>4091</v>
      </c>
      <c r="N193" s="2" t="s">
        <v>4091</v>
      </c>
      <c r="O193" s="2" t="s">
        <v>49</v>
      </c>
      <c r="P193" s="2" t="s">
        <v>4092</v>
      </c>
      <c r="Q193" s="2" t="s">
        <v>4093</v>
      </c>
      <c r="R193" s="2" t="s">
        <v>4844</v>
      </c>
      <c r="S193" s="2" t="s">
        <v>4095</v>
      </c>
      <c r="T193" s="2" t="s">
        <v>4096</v>
      </c>
      <c r="U193" s="2" t="s">
        <v>4187</v>
      </c>
      <c r="V193" s="2" t="s">
        <v>4484</v>
      </c>
    </row>
    <row r="194" s="2" customFormat="1" spans="1:22">
      <c r="A194" s="4">
        <v>995365429</v>
      </c>
      <c r="B194" s="2" t="s">
        <v>4837</v>
      </c>
      <c r="C194" s="2" t="s">
        <v>2917</v>
      </c>
      <c r="D194" s="2" t="s">
        <v>4845</v>
      </c>
      <c r="E194" s="2" t="s">
        <v>4846</v>
      </c>
      <c r="F194" s="2" t="s">
        <v>4108</v>
      </c>
      <c r="G194" s="2" t="s">
        <v>4087</v>
      </c>
      <c r="H194" s="2" t="s">
        <v>4088</v>
      </c>
      <c r="I194" s="2" t="s">
        <v>4847</v>
      </c>
      <c r="J194" s="2" t="s">
        <v>4090</v>
      </c>
      <c r="K194" s="2" t="s">
        <v>4847</v>
      </c>
      <c r="L194" s="2" t="s">
        <v>4847</v>
      </c>
      <c r="M194" s="2" t="s">
        <v>4091</v>
      </c>
      <c r="N194" s="2" t="s">
        <v>4091</v>
      </c>
      <c r="O194" s="2" t="s">
        <v>49</v>
      </c>
      <c r="P194" s="2" t="s">
        <v>4092</v>
      </c>
      <c r="Q194" s="2" t="s">
        <v>4093</v>
      </c>
      <c r="R194" s="2" t="s">
        <v>4848</v>
      </c>
      <c r="S194" s="2" t="s">
        <v>4095</v>
      </c>
      <c r="T194" s="2" t="s">
        <v>4096</v>
      </c>
      <c r="U194" s="2" t="s">
        <v>4097</v>
      </c>
      <c r="V194" s="2" t="s">
        <v>4484</v>
      </c>
    </row>
    <row r="195" s="2" customFormat="1" spans="1:22">
      <c r="A195" s="4">
        <v>623091062</v>
      </c>
      <c r="B195" s="2" t="s">
        <v>4837</v>
      </c>
      <c r="C195" s="2" t="s">
        <v>4849</v>
      </c>
      <c r="D195" s="2" t="s">
        <v>4850</v>
      </c>
      <c r="E195" s="2" t="s">
        <v>4851</v>
      </c>
      <c r="F195" s="2" t="s">
        <v>4108</v>
      </c>
      <c r="G195" s="2" t="s">
        <v>4087</v>
      </c>
      <c r="H195" s="2" t="s">
        <v>4088</v>
      </c>
      <c r="I195" s="2" t="s">
        <v>1158</v>
      </c>
      <c r="J195" s="2" t="s">
        <v>4090</v>
      </c>
      <c r="K195" s="2" t="s">
        <v>1158</v>
      </c>
      <c r="L195" s="2" t="s">
        <v>1158</v>
      </c>
      <c r="M195" s="2" t="s">
        <v>4091</v>
      </c>
      <c r="N195" s="2" t="s">
        <v>4091</v>
      </c>
      <c r="O195" s="2" t="s">
        <v>49</v>
      </c>
      <c r="P195" s="2" t="s">
        <v>4092</v>
      </c>
      <c r="Q195" s="2" t="s">
        <v>4093</v>
      </c>
      <c r="R195" s="2" t="s">
        <v>4852</v>
      </c>
      <c r="S195" s="2" t="s">
        <v>4095</v>
      </c>
      <c r="T195" s="2" t="s">
        <v>4096</v>
      </c>
      <c r="U195" s="2" t="s">
        <v>4187</v>
      </c>
      <c r="V195" s="2" t="s">
        <v>4116</v>
      </c>
    </row>
    <row r="196" s="2" customFormat="1" spans="1:22">
      <c r="A196" s="4">
        <v>996010945</v>
      </c>
      <c r="B196" s="2" t="s">
        <v>4837</v>
      </c>
      <c r="C196" s="2" t="s">
        <v>2921</v>
      </c>
      <c r="D196" s="2" t="s">
        <v>4853</v>
      </c>
      <c r="E196" s="2" t="s">
        <v>4854</v>
      </c>
      <c r="F196" s="2" t="s">
        <v>4108</v>
      </c>
      <c r="G196" s="2" t="s">
        <v>4087</v>
      </c>
      <c r="H196" s="2" t="s">
        <v>4088</v>
      </c>
      <c r="I196" s="2" t="s">
        <v>4855</v>
      </c>
      <c r="J196" s="2" t="s">
        <v>4090</v>
      </c>
      <c r="K196" s="2" t="s">
        <v>4855</v>
      </c>
      <c r="L196" s="2" t="s">
        <v>4855</v>
      </c>
      <c r="M196" s="2" t="s">
        <v>4091</v>
      </c>
      <c r="N196" s="2" t="s">
        <v>4091</v>
      </c>
      <c r="O196" s="2" t="s">
        <v>49</v>
      </c>
      <c r="P196" s="2" t="s">
        <v>4092</v>
      </c>
      <c r="Q196" s="2" t="s">
        <v>4093</v>
      </c>
      <c r="R196" s="2" t="s">
        <v>4856</v>
      </c>
      <c r="S196" s="2" t="s">
        <v>4095</v>
      </c>
      <c r="T196" s="2" t="s">
        <v>4096</v>
      </c>
      <c r="U196" s="2" t="s">
        <v>4097</v>
      </c>
      <c r="V196" s="2" t="s">
        <v>4116</v>
      </c>
    </row>
    <row r="197" s="2" customFormat="1" spans="1:22">
      <c r="A197" s="4">
        <v>996053441</v>
      </c>
      <c r="B197" s="2" t="s">
        <v>4837</v>
      </c>
      <c r="C197" s="2" t="s">
        <v>2925</v>
      </c>
      <c r="D197" s="2" t="s">
        <v>4857</v>
      </c>
      <c r="E197" s="2" t="s">
        <v>4858</v>
      </c>
      <c r="F197" s="2" t="s">
        <v>4125</v>
      </c>
      <c r="G197" s="2" t="s">
        <v>4087</v>
      </c>
      <c r="H197" s="2" t="s">
        <v>4088</v>
      </c>
      <c r="I197" s="2" t="s">
        <v>4859</v>
      </c>
      <c r="J197" s="2" t="s">
        <v>4090</v>
      </c>
      <c r="K197" s="2" t="s">
        <v>4859</v>
      </c>
      <c r="L197" s="2" t="s">
        <v>4859</v>
      </c>
      <c r="M197" s="2" t="s">
        <v>4091</v>
      </c>
      <c r="N197" s="2" t="s">
        <v>4091</v>
      </c>
      <c r="O197" s="2" t="s">
        <v>49</v>
      </c>
      <c r="P197" s="2" t="s">
        <v>4092</v>
      </c>
      <c r="Q197" s="2" t="s">
        <v>4093</v>
      </c>
      <c r="R197" s="2" t="s">
        <v>4860</v>
      </c>
      <c r="S197" s="2" t="s">
        <v>4095</v>
      </c>
      <c r="T197" s="2" t="s">
        <v>4096</v>
      </c>
      <c r="U197" s="2" t="s">
        <v>4097</v>
      </c>
      <c r="V197" s="2" t="s">
        <v>4210</v>
      </c>
    </row>
    <row r="198" s="2" customFormat="1" spans="1:22">
      <c r="A198" s="4">
        <v>956514724</v>
      </c>
      <c r="B198" s="2" t="s">
        <v>4837</v>
      </c>
      <c r="C198" s="2" t="s">
        <v>1918</v>
      </c>
      <c r="D198" s="2" t="s">
        <v>4861</v>
      </c>
      <c r="E198" s="2" t="s">
        <v>4862</v>
      </c>
      <c r="F198" s="2" t="s">
        <v>4108</v>
      </c>
      <c r="G198" s="2" t="s">
        <v>4087</v>
      </c>
      <c r="H198" s="2" t="s">
        <v>4088</v>
      </c>
      <c r="I198" s="2" t="s">
        <v>1920</v>
      </c>
      <c r="J198" s="2" t="s">
        <v>4090</v>
      </c>
      <c r="K198" s="2" t="s">
        <v>1920</v>
      </c>
      <c r="L198" s="2" t="s">
        <v>1920</v>
      </c>
      <c r="M198" s="2" t="s">
        <v>4091</v>
      </c>
      <c r="N198" s="2" t="s">
        <v>4091</v>
      </c>
      <c r="O198" s="2" t="s">
        <v>49</v>
      </c>
      <c r="P198" s="2" t="s">
        <v>4092</v>
      </c>
      <c r="Q198" s="2" t="s">
        <v>4093</v>
      </c>
      <c r="R198" s="2" t="s">
        <v>4863</v>
      </c>
      <c r="S198" s="2" t="s">
        <v>4095</v>
      </c>
      <c r="T198" s="2" t="s">
        <v>4096</v>
      </c>
      <c r="U198" s="2" t="s">
        <v>4097</v>
      </c>
      <c r="V198" s="2" t="s">
        <v>4098</v>
      </c>
    </row>
    <row r="199" s="2" customFormat="1" spans="1:22">
      <c r="A199" s="4">
        <v>956647664</v>
      </c>
      <c r="B199" s="2" t="s">
        <v>4864</v>
      </c>
      <c r="C199" s="2" t="s">
        <v>4865</v>
      </c>
      <c r="D199" s="2" t="s">
        <v>4866</v>
      </c>
      <c r="E199" s="2" t="s">
        <v>4867</v>
      </c>
      <c r="F199" s="2" t="s">
        <v>4150</v>
      </c>
      <c r="G199" s="2" t="s">
        <v>4087</v>
      </c>
      <c r="H199" s="2" t="s">
        <v>4088</v>
      </c>
      <c r="I199" s="2" t="s">
        <v>1924</v>
      </c>
      <c r="J199" s="2" t="s">
        <v>4090</v>
      </c>
      <c r="K199" s="2" t="s">
        <v>1924</v>
      </c>
      <c r="L199" s="2" t="s">
        <v>1924</v>
      </c>
      <c r="M199" s="2" t="s">
        <v>4091</v>
      </c>
      <c r="N199" s="2" t="s">
        <v>4091</v>
      </c>
      <c r="O199" s="2" t="s">
        <v>49</v>
      </c>
      <c r="P199" s="2" t="s">
        <v>4092</v>
      </c>
      <c r="Q199" s="2" t="s">
        <v>4093</v>
      </c>
      <c r="R199" s="2" t="s">
        <v>4868</v>
      </c>
      <c r="S199" s="2" t="s">
        <v>4095</v>
      </c>
      <c r="T199" s="2" t="s">
        <v>4096</v>
      </c>
      <c r="U199" s="2" t="s">
        <v>4187</v>
      </c>
      <c r="V199" s="2" t="s">
        <v>4116</v>
      </c>
    </row>
    <row r="200" s="2" customFormat="1" spans="1:22">
      <c r="A200" s="4">
        <v>996258069</v>
      </c>
      <c r="B200" s="2" t="s">
        <v>4864</v>
      </c>
      <c r="C200" s="2" t="s">
        <v>2929</v>
      </c>
      <c r="D200" s="2" t="s">
        <v>4869</v>
      </c>
      <c r="E200" s="2" t="s">
        <v>4870</v>
      </c>
      <c r="F200" s="2" t="s">
        <v>4102</v>
      </c>
      <c r="G200" s="2" t="s">
        <v>4087</v>
      </c>
      <c r="H200" s="2" t="s">
        <v>4088</v>
      </c>
      <c r="I200" s="2" t="s">
        <v>4871</v>
      </c>
      <c r="J200" s="2" t="s">
        <v>4090</v>
      </c>
      <c r="K200" s="2" t="s">
        <v>4871</v>
      </c>
      <c r="L200" s="2" t="s">
        <v>4871</v>
      </c>
      <c r="M200" s="2" t="s">
        <v>4091</v>
      </c>
      <c r="N200" s="2" t="s">
        <v>4091</v>
      </c>
      <c r="O200" s="2" t="s">
        <v>49</v>
      </c>
      <c r="P200" s="2" t="s">
        <v>4092</v>
      </c>
      <c r="Q200" s="2" t="s">
        <v>4093</v>
      </c>
      <c r="R200" s="2" t="s">
        <v>4872</v>
      </c>
      <c r="S200" s="2" t="s">
        <v>4095</v>
      </c>
      <c r="T200" s="2" t="s">
        <v>4096</v>
      </c>
      <c r="U200" s="2" t="s">
        <v>4097</v>
      </c>
      <c r="V200" s="2" t="s">
        <v>4484</v>
      </c>
    </row>
    <row r="201" s="2" customFormat="1" spans="1:22">
      <c r="A201" s="4">
        <v>956722024</v>
      </c>
      <c r="B201" s="2" t="s">
        <v>4864</v>
      </c>
      <c r="C201" s="2" t="s">
        <v>4873</v>
      </c>
      <c r="D201" s="2" t="s">
        <v>4542</v>
      </c>
      <c r="E201" s="2" t="s">
        <v>4874</v>
      </c>
      <c r="F201" s="2" t="s">
        <v>4114</v>
      </c>
      <c r="G201" s="2" t="s">
        <v>4087</v>
      </c>
      <c r="H201" s="2" t="s">
        <v>4088</v>
      </c>
      <c r="I201" s="2" t="s">
        <v>1927</v>
      </c>
      <c r="J201" s="2" t="s">
        <v>4090</v>
      </c>
      <c r="K201" s="2" t="s">
        <v>1927</v>
      </c>
      <c r="L201" s="2" t="s">
        <v>1927</v>
      </c>
      <c r="M201" s="2" t="s">
        <v>4091</v>
      </c>
      <c r="N201" s="2" t="s">
        <v>4091</v>
      </c>
      <c r="O201" s="2" t="s">
        <v>49</v>
      </c>
      <c r="P201" s="2" t="s">
        <v>4092</v>
      </c>
      <c r="Q201" s="2" t="s">
        <v>4093</v>
      </c>
      <c r="R201" s="2" t="s">
        <v>4875</v>
      </c>
      <c r="S201" s="2" t="s">
        <v>4095</v>
      </c>
      <c r="T201" s="2" t="s">
        <v>4096</v>
      </c>
      <c r="U201" s="2" t="s">
        <v>4187</v>
      </c>
      <c r="V201" s="2" t="s">
        <v>4142</v>
      </c>
    </row>
    <row r="202" s="2" customFormat="1" spans="1:22">
      <c r="A202" s="4">
        <v>957028656</v>
      </c>
      <c r="B202" s="2" t="s">
        <v>4864</v>
      </c>
      <c r="C202" s="2" t="s">
        <v>4876</v>
      </c>
      <c r="D202" s="2" t="s">
        <v>4382</v>
      </c>
      <c r="E202" s="2" t="s">
        <v>4877</v>
      </c>
      <c r="F202" s="2" t="s">
        <v>4102</v>
      </c>
      <c r="G202" s="2" t="s">
        <v>4087</v>
      </c>
      <c r="H202" s="2" t="s">
        <v>4088</v>
      </c>
      <c r="I202" s="2" t="s">
        <v>1930</v>
      </c>
      <c r="J202" s="2" t="s">
        <v>4090</v>
      </c>
      <c r="K202" s="2" t="s">
        <v>1930</v>
      </c>
      <c r="L202" s="2" t="s">
        <v>1930</v>
      </c>
      <c r="M202" s="2" t="s">
        <v>4091</v>
      </c>
      <c r="N202" s="2" t="s">
        <v>4091</v>
      </c>
      <c r="O202" s="2" t="s">
        <v>49</v>
      </c>
      <c r="P202" s="2" t="s">
        <v>4092</v>
      </c>
      <c r="Q202" s="2" t="s">
        <v>4093</v>
      </c>
      <c r="R202" s="2" t="s">
        <v>4878</v>
      </c>
      <c r="S202" s="2" t="s">
        <v>4095</v>
      </c>
      <c r="T202" s="2" t="s">
        <v>4096</v>
      </c>
      <c r="U202" s="2" t="s">
        <v>4187</v>
      </c>
      <c r="V202" s="2" t="s">
        <v>4385</v>
      </c>
    </row>
    <row r="203" s="2" customFormat="1" spans="1:22">
      <c r="A203" s="4">
        <v>996718237</v>
      </c>
      <c r="B203" s="2" t="s">
        <v>4864</v>
      </c>
      <c r="C203" s="2" t="s">
        <v>2933</v>
      </c>
      <c r="D203" s="2" t="s">
        <v>4879</v>
      </c>
      <c r="E203" s="2" t="s">
        <v>4880</v>
      </c>
      <c r="F203" s="2" t="s">
        <v>4179</v>
      </c>
      <c r="G203" s="2" t="s">
        <v>4087</v>
      </c>
      <c r="H203" s="2" t="s">
        <v>4088</v>
      </c>
      <c r="I203" s="2" t="s">
        <v>2934</v>
      </c>
      <c r="J203" s="2" t="s">
        <v>4090</v>
      </c>
      <c r="K203" s="2" t="s">
        <v>2934</v>
      </c>
      <c r="L203" s="2" t="s">
        <v>2934</v>
      </c>
      <c r="M203" s="2" t="s">
        <v>4091</v>
      </c>
      <c r="N203" s="2" t="s">
        <v>4091</v>
      </c>
      <c r="O203" s="2" t="s">
        <v>49</v>
      </c>
      <c r="P203" s="2" t="s">
        <v>4092</v>
      </c>
      <c r="Q203" s="2" t="s">
        <v>4093</v>
      </c>
      <c r="R203" s="2" t="s">
        <v>4881</v>
      </c>
      <c r="S203" s="2" t="s">
        <v>4095</v>
      </c>
      <c r="T203" s="2" t="s">
        <v>4096</v>
      </c>
      <c r="U203" s="2" t="s">
        <v>4097</v>
      </c>
      <c r="V203" s="2" t="s">
        <v>4116</v>
      </c>
    </row>
    <row r="204" s="2" customFormat="1" spans="1:22">
      <c r="A204" s="4">
        <v>957444556</v>
      </c>
      <c r="B204" s="2" t="s">
        <v>4864</v>
      </c>
      <c r="C204" s="2" t="s">
        <v>4882</v>
      </c>
      <c r="D204" s="2" t="s">
        <v>4806</v>
      </c>
      <c r="E204" s="2" t="s">
        <v>4883</v>
      </c>
      <c r="F204" s="2" t="s">
        <v>4108</v>
      </c>
      <c r="G204" s="2" t="s">
        <v>4087</v>
      </c>
      <c r="H204" s="2" t="s">
        <v>4088</v>
      </c>
      <c r="I204" s="2" t="s">
        <v>1891</v>
      </c>
      <c r="J204" s="2" t="s">
        <v>4090</v>
      </c>
      <c r="K204" s="2" t="s">
        <v>1891</v>
      </c>
      <c r="L204" s="2" t="s">
        <v>1891</v>
      </c>
      <c r="M204" s="2" t="s">
        <v>4091</v>
      </c>
      <c r="N204" s="2" t="s">
        <v>4091</v>
      </c>
      <c r="O204" s="2" t="s">
        <v>49</v>
      </c>
      <c r="P204" s="2" t="s">
        <v>4092</v>
      </c>
      <c r="Q204" s="2" t="s">
        <v>4093</v>
      </c>
      <c r="R204" s="2" t="s">
        <v>4884</v>
      </c>
      <c r="S204" s="2" t="s">
        <v>4095</v>
      </c>
      <c r="T204" s="2" t="s">
        <v>4096</v>
      </c>
      <c r="U204" s="2" t="s">
        <v>4187</v>
      </c>
      <c r="V204" s="2" t="s">
        <v>4116</v>
      </c>
    </row>
    <row r="205" s="2" customFormat="1" spans="1:22">
      <c r="A205" s="4">
        <v>623716946</v>
      </c>
      <c r="B205" s="2" t="s">
        <v>4885</v>
      </c>
      <c r="C205" s="2" t="s">
        <v>1160</v>
      </c>
      <c r="D205" s="2" t="s">
        <v>4886</v>
      </c>
      <c r="E205" s="2" t="s">
        <v>4887</v>
      </c>
      <c r="F205" s="2" t="s">
        <v>4150</v>
      </c>
      <c r="G205" s="2" t="s">
        <v>4087</v>
      </c>
      <c r="H205" s="2" t="s">
        <v>4088</v>
      </c>
      <c r="I205" s="2" t="s">
        <v>1162</v>
      </c>
      <c r="J205" s="2" t="s">
        <v>4090</v>
      </c>
      <c r="K205" s="2" t="s">
        <v>1162</v>
      </c>
      <c r="L205" s="2" t="s">
        <v>1162</v>
      </c>
      <c r="M205" s="2" t="s">
        <v>4091</v>
      </c>
      <c r="N205" s="2" t="s">
        <v>4091</v>
      </c>
      <c r="O205" s="2" t="s">
        <v>49</v>
      </c>
      <c r="P205" s="2" t="s">
        <v>4092</v>
      </c>
      <c r="Q205" s="2" t="s">
        <v>4093</v>
      </c>
      <c r="R205" s="2" t="s">
        <v>4888</v>
      </c>
      <c r="S205" s="2" t="s">
        <v>4095</v>
      </c>
      <c r="T205" s="2" t="s">
        <v>4096</v>
      </c>
      <c r="U205" s="2" t="s">
        <v>4097</v>
      </c>
      <c r="V205" s="2" t="s">
        <v>4142</v>
      </c>
    </row>
    <row r="206" s="2" customFormat="1" spans="1:22">
      <c r="A206" s="4">
        <v>957874072</v>
      </c>
      <c r="B206" s="2" t="s">
        <v>4885</v>
      </c>
      <c r="C206" s="2" t="s">
        <v>1938</v>
      </c>
      <c r="D206" s="2" t="s">
        <v>4354</v>
      </c>
      <c r="E206" s="2" t="s">
        <v>4889</v>
      </c>
      <c r="F206" s="2" t="s">
        <v>4150</v>
      </c>
      <c r="G206" s="2" t="s">
        <v>4087</v>
      </c>
      <c r="H206" s="2" t="s">
        <v>4088</v>
      </c>
      <c r="I206" s="2" t="s">
        <v>1939</v>
      </c>
      <c r="J206" s="2" t="s">
        <v>4090</v>
      </c>
      <c r="K206" s="2" t="s">
        <v>1939</v>
      </c>
      <c r="L206" s="2" t="s">
        <v>1939</v>
      </c>
      <c r="M206" s="2" t="s">
        <v>4091</v>
      </c>
      <c r="N206" s="2" t="s">
        <v>4091</v>
      </c>
      <c r="O206" s="2" t="s">
        <v>49</v>
      </c>
      <c r="P206" s="2" t="s">
        <v>4092</v>
      </c>
      <c r="Q206" s="2" t="s">
        <v>4093</v>
      </c>
      <c r="R206" s="2" t="s">
        <v>4890</v>
      </c>
      <c r="S206" s="2" t="s">
        <v>4095</v>
      </c>
      <c r="T206" s="2" t="s">
        <v>4096</v>
      </c>
      <c r="U206" s="2" t="s">
        <v>4097</v>
      </c>
      <c r="V206" s="2" t="s">
        <v>4098</v>
      </c>
    </row>
    <row r="207" s="2" customFormat="1" spans="1:22">
      <c r="A207" s="4">
        <v>958882444</v>
      </c>
      <c r="B207" s="2" t="s">
        <v>4891</v>
      </c>
      <c r="C207" s="2" t="s">
        <v>4892</v>
      </c>
      <c r="D207" s="2" t="s">
        <v>4893</v>
      </c>
      <c r="E207" s="2" t="s">
        <v>4894</v>
      </c>
      <c r="F207" s="2" t="s">
        <v>4150</v>
      </c>
      <c r="G207" s="2" t="s">
        <v>4087</v>
      </c>
      <c r="H207" s="2" t="s">
        <v>4088</v>
      </c>
      <c r="I207" s="2" t="s">
        <v>1943</v>
      </c>
      <c r="J207" s="2" t="s">
        <v>4090</v>
      </c>
      <c r="K207" s="2" t="s">
        <v>1943</v>
      </c>
      <c r="L207" s="2" t="s">
        <v>1943</v>
      </c>
      <c r="M207" s="2" t="s">
        <v>4091</v>
      </c>
      <c r="N207" s="2" t="s">
        <v>4091</v>
      </c>
      <c r="O207" s="2" t="s">
        <v>49</v>
      </c>
      <c r="P207" s="2" t="s">
        <v>4092</v>
      </c>
      <c r="Q207" s="2" t="s">
        <v>4093</v>
      </c>
      <c r="R207" s="2" t="s">
        <v>4895</v>
      </c>
      <c r="S207" s="2" t="s">
        <v>4095</v>
      </c>
      <c r="T207" s="2" t="s">
        <v>4096</v>
      </c>
      <c r="U207" s="2" t="s">
        <v>4187</v>
      </c>
      <c r="V207" s="2" t="s">
        <v>4116</v>
      </c>
    </row>
    <row r="208" s="2" customFormat="1" spans="1:22">
      <c r="A208" s="4">
        <v>958938948</v>
      </c>
      <c r="B208" s="2" t="s">
        <v>4891</v>
      </c>
      <c r="C208" s="2" t="s">
        <v>1945</v>
      </c>
      <c r="D208" s="2" t="s">
        <v>4896</v>
      </c>
      <c r="E208" s="2" t="s">
        <v>4897</v>
      </c>
      <c r="F208" s="2" t="s">
        <v>4102</v>
      </c>
      <c r="G208" s="2" t="s">
        <v>4087</v>
      </c>
      <c r="H208" s="2" t="s">
        <v>4088</v>
      </c>
      <c r="I208" s="2" t="s">
        <v>4898</v>
      </c>
      <c r="J208" s="2" t="s">
        <v>4090</v>
      </c>
      <c r="K208" s="2" t="s">
        <v>4898</v>
      </c>
      <c r="L208" s="2" t="s">
        <v>4898</v>
      </c>
      <c r="M208" s="2" t="s">
        <v>4091</v>
      </c>
      <c r="N208" s="2" t="s">
        <v>4091</v>
      </c>
      <c r="O208" s="2" t="s">
        <v>49</v>
      </c>
      <c r="P208" s="2" t="s">
        <v>4092</v>
      </c>
      <c r="Q208" s="2" t="s">
        <v>4093</v>
      </c>
      <c r="R208" s="2" t="s">
        <v>4899</v>
      </c>
      <c r="S208" s="2" t="s">
        <v>4095</v>
      </c>
      <c r="T208" s="2" t="s">
        <v>4096</v>
      </c>
      <c r="U208" s="2" t="s">
        <v>4097</v>
      </c>
      <c r="V208" s="2" t="s">
        <v>4098</v>
      </c>
    </row>
    <row r="209" s="2" customFormat="1" spans="1:22">
      <c r="A209" s="4">
        <v>958963440</v>
      </c>
      <c r="B209" s="2" t="s">
        <v>4891</v>
      </c>
      <c r="C209" s="2" t="s">
        <v>1948</v>
      </c>
      <c r="D209" s="2" t="s">
        <v>4770</v>
      </c>
      <c r="E209" s="2" t="s">
        <v>4900</v>
      </c>
      <c r="F209" s="2" t="s">
        <v>4150</v>
      </c>
      <c r="G209" s="2" t="s">
        <v>4087</v>
      </c>
      <c r="H209" s="2" t="s">
        <v>4088</v>
      </c>
      <c r="I209" s="2" t="s">
        <v>1949</v>
      </c>
      <c r="J209" s="2" t="s">
        <v>4090</v>
      </c>
      <c r="K209" s="2" t="s">
        <v>1949</v>
      </c>
      <c r="L209" s="2" t="s">
        <v>1949</v>
      </c>
      <c r="M209" s="2" t="s">
        <v>4091</v>
      </c>
      <c r="N209" s="2" t="s">
        <v>4091</v>
      </c>
      <c r="O209" s="2" t="s">
        <v>49</v>
      </c>
      <c r="P209" s="2" t="s">
        <v>4092</v>
      </c>
      <c r="Q209" s="2" t="s">
        <v>4093</v>
      </c>
      <c r="R209" s="2" t="s">
        <v>4901</v>
      </c>
      <c r="S209" s="2" t="s">
        <v>4095</v>
      </c>
      <c r="T209" s="2" t="s">
        <v>4096</v>
      </c>
      <c r="U209" s="2" t="s">
        <v>4097</v>
      </c>
      <c r="V209" s="2" t="s">
        <v>4098</v>
      </c>
    </row>
    <row r="210" s="2" customFormat="1" spans="1:22">
      <c r="A210" s="4">
        <v>998728377</v>
      </c>
      <c r="B210" s="2" t="s">
        <v>4902</v>
      </c>
      <c r="C210" s="2" t="s">
        <v>4903</v>
      </c>
      <c r="D210" s="2" t="s">
        <v>4904</v>
      </c>
      <c r="E210" s="2" t="s">
        <v>4905</v>
      </c>
      <c r="F210" s="2" t="s">
        <v>4150</v>
      </c>
      <c r="G210" s="2" t="s">
        <v>4087</v>
      </c>
      <c r="H210" s="2" t="s">
        <v>4088</v>
      </c>
      <c r="I210" s="2" t="s">
        <v>2937</v>
      </c>
      <c r="J210" s="2" t="s">
        <v>4090</v>
      </c>
      <c r="K210" s="2" t="s">
        <v>2937</v>
      </c>
      <c r="L210" s="2" t="s">
        <v>2937</v>
      </c>
      <c r="M210" s="2" t="s">
        <v>4091</v>
      </c>
      <c r="N210" s="2" t="s">
        <v>4091</v>
      </c>
      <c r="O210" s="2" t="s">
        <v>49</v>
      </c>
      <c r="P210" s="2" t="s">
        <v>4092</v>
      </c>
      <c r="Q210" s="2" t="s">
        <v>4093</v>
      </c>
      <c r="R210" s="2" t="s">
        <v>4906</v>
      </c>
      <c r="S210" s="2" t="s">
        <v>4095</v>
      </c>
      <c r="T210" s="2" t="s">
        <v>4096</v>
      </c>
      <c r="U210" s="2" t="s">
        <v>4097</v>
      </c>
      <c r="V210" s="2" t="s">
        <v>4142</v>
      </c>
    </row>
    <row r="211" s="2" customFormat="1" spans="1:22">
      <c r="A211" s="4">
        <v>959754712</v>
      </c>
      <c r="B211" s="2" t="s">
        <v>4902</v>
      </c>
      <c r="C211" s="2" t="s">
        <v>4907</v>
      </c>
      <c r="D211" s="2" t="s">
        <v>4908</v>
      </c>
      <c r="E211" s="2" t="s">
        <v>4909</v>
      </c>
      <c r="F211" s="2" t="s">
        <v>4150</v>
      </c>
      <c r="G211" s="2" t="s">
        <v>4087</v>
      </c>
      <c r="H211" s="2" t="s">
        <v>4088</v>
      </c>
      <c r="I211" s="2" t="s">
        <v>1953</v>
      </c>
      <c r="J211" s="2" t="s">
        <v>4090</v>
      </c>
      <c r="K211" s="2" t="s">
        <v>1953</v>
      </c>
      <c r="L211" s="2" t="s">
        <v>1953</v>
      </c>
      <c r="M211" s="2" t="s">
        <v>4091</v>
      </c>
      <c r="N211" s="2" t="s">
        <v>4091</v>
      </c>
      <c r="O211" s="2" t="s">
        <v>49</v>
      </c>
      <c r="P211" s="2" t="s">
        <v>4092</v>
      </c>
      <c r="Q211" s="2" t="s">
        <v>4093</v>
      </c>
      <c r="R211" s="2" t="s">
        <v>4910</v>
      </c>
      <c r="S211" s="2" t="s">
        <v>4095</v>
      </c>
      <c r="T211" s="2" t="s">
        <v>4096</v>
      </c>
      <c r="U211" s="2" t="s">
        <v>4187</v>
      </c>
      <c r="V211" s="2" t="s">
        <v>4098</v>
      </c>
    </row>
    <row r="212" s="2" customFormat="1" spans="1:22">
      <c r="A212" s="4">
        <v>959789052</v>
      </c>
      <c r="B212" s="2" t="s">
        <v>4902</v>
      </c>
      <c r="C212" s="2" t="s">
        <v>1955</v>
      </c>
      <c r="D212" s="2" t="s">
        <v>4911</v>
      </c>
      <c r="E212" s="2" t="s">
        <v>4912</v>
      </c>
      <c r="F212" s="2" t="s">
        <v>4108</v>
      </c>
      <c r="G212" s="2" t="s">
        <v>4087</v>
      </c>
      <c r="H212" s="2" t="s">
        <v>4088</v>
      </c>
      <c r="I212" s="2" t="s">
        <v>1957</v>
      </c>
      <c r="J212" s="2" t="s">
        <v>4090</v>
      </c>
      <c r="K212" s="2" t="s">
        <v>1957</v>
      </c>
      <c r="L212" s="2" t="s">
        <v>1957</v>
      </c>
      <c r="M212" s="2" t="s">
        <v>4091</v>
      </c>
      <c r="N212" s="2" t="s">
        <v>4091</v>
      </c>
      <c r="O212" s="2" t="s">
        <v>49</v>
      </c>
      <c r="P212" s="2" t="s">
        <v>4092</v>
      </c>
      <c r="Q212" s="2" t="s">
        <v>4093</v>
      </c>
      <c r="R212" s="2" t="s">
        <v>4913</v>
      </c>
      <c r="S212" s="2" t="s">
        <v>4095</v>
      </c>
      <c r="T212" s="2" t="s">
        <v>4096</v>
      </c>
      <c r="U212" s="2" t="s">
        <v>4187</v>
      </c>
      <c r="V212" s="2" t="s">
        <v>4484</v>
      </c>
    </row>
    <row r="213" s="2" customFormat="1" spans="1:22">
      <c r="A213" s="4">
        <v>998944037</v>
      </c>
      <c r="B213" s="2" t="s">
        <v>4902</v>
      </c>
      <c r="C213" s="2" t="s">
        <v>2939</v>
      </c>
      <c r="D213" s="2" t="s">
        <v>4914</v>
      </c>
      <c r="E213" s="2" t="s">
        <v>4915</v>
      </c>
      <c r="F213" s="2" t="s">
        <v>4108</v>
      </c>
      <c r="G213" s="2" t="s">
        <v>4087</v>
      </c>
      <c r="H213" s="2" t="s">
        <v>4088</v>
      </c>
      <c r="I213" s="2" t="s">
        <v>2941</v>
      </c>
      <c r="J213" s="2" t="s">
        <v>4090</v>
      </c>
      <c r="K213" s="2" t="s">
        <v>2941</v>
      </c>
      <c r="L213" s="2" t="s">
        <v>2941</v>
      </c>
      <c r="M213" s="2" t="s">
        <v>4091</v>
      </c>
      <c r="N213" s="2" t="s">
        <v>4091</v>
      </c>
      <c r="O213" s="2" t="s">
        <v>49</v>
      </c>
      <c r="P213" s="2" t="s">
        <v>4092</v>
      </c>
      <c r="Q213" s="2" t="s">
        <v>4093</v>
      </c>
      <c r="R213" s="2" t="s">
        <v>4916</v>
      </c>
      <c r="S213" s="2" t="s">
        <v>4095</v>
      </c>
      <c r="T213" s="2" t="s">
        <v>4096</v>
      </c>
      <c r="U213" s="2" t="s">
        <v>4097</v>
      </c>
      <c r="V213" s="2" t="s">
        <v>4399</v>
      </c>
    </row>
    <row r="214" s="2" customFormat="1" spans="1:22">
      <c r="A214" s="4">
        <v>999007021</v>
      </c>
      <c r="B214" s="2" t="s">
        <v>4902</v>
      </c>
      <c r="C214" s="2" t="s">
        <v>2943</v>
      </c>
      <c r="D214" s="2" t="s">
        <v>4917</v>
      </c>
      <c r="E214" s="2" t="s">
        <v>4918</v>
      </c>
      <c r="F214" s="2" t="s">
        <v>4150</v>
      </c>
      <c r="G214" s="2" t="s">
        <v>4087</v>
      </c>
      <c r="H214" s="2" t="s">
        <v>4088</v>
      </c>
      <c r="I214" s="2" t="s">
        <v>2945</v>
      </c>
      <c r="J214" s="2" t="s">
        <v>4090</v>
      </c>
      <c r="K214" s="2" t="s">
        <v>2945</v>
      </c>
      <c r="L214" s="2" t="s">
        <v>2945</v>
      </c>
      <c r="M214" s="2" t="s">
        <v>4091</v>
      </c>
      <c r="N214" s="2" t="s">
        <v>4091</v>
      </c>
      <c r="O214" s="2" t="s">
        <v>49</v>
      </c>
      <c r="P214" s="2" t="s">
        <v>4092</v>
      </c>
      <c r="Q214" s="2" t="s">
        <v>4093</v>
      </c>
      <c r="R214" s="2" t="s">
        <v>4919</v>
      </c>
      <c r="S214" s="2" t="s">
        <v>4095</v>
      </c>
      <c r="T214" s="2" t="s">
        <v>4096</v>
      </c>
      <c r="U214" s="2" t="s">
        <v>4097</v>
      </c>
      <c r="V214" s="2" t="s">
        <v>4920</v>
      </c>
    </row>
    <row r="215" s="2" customFormat="1" spans="1:22">
      <c r="A215" s="4">
        <v>375155355</v>
      </c>
      <c r="B215" s="2" t="s">
        <v>4902</v>
      </c>
      <c r="C215" s="2" t="s">
        <v>4921</v>
      </c>
      <c r="D215" s="2" t="s">
        <v>4922</v>
      </c>
      <c r="E215" s="2" t="s">
        <v>4923</v>
      </c>
      <c r="F215" s="2" t="s">
        <v>4150</v>
      </c>
      <c r="G215" s="2" t="s">
        <v>4087</v>
      </c>
      <c r="H215" s="2" t="s">
        <v>4088</v>
      </c>
      <c r="I215" s="2" t="s">
        <v>906</v>
      </c>
      <c r="J215" s="2" t="s">
        <v>4090</v>
      </c>
      <c r="K215" s="2" t="s">
        <v>906</v>
      </c>
      <c r="L215" s="2" t="s">
        <v>906</v>
      </c>
      <c r="M215" s="2" t="s">
        <v>4091</v>
      </c>
      <c r="N215" s="2" t="s">
        <v>4091</v>
      </c>
      <c r="O215" s="2" t="s">
        <v>49</v>
      </c>
      <c r="P215" s="2" t="s">
        <v>4092</v>
      </c>
      <c r="Q215" s="2" t="s">
        <v>4093</v>
      </c>
      <c r="R215" s="2" t="s">
        <v>4924</v>
      </c>
      <c r="S215" s="2" t="s">
        <v>4095</v>
      </c>
      <c r="T215" s="2" t="s">
        <v>4096</v>
      </c>
      <c r="U215" s="2" t="s">
        <v>4187</v>
      </c>
      <c r="V215" s="2" t="s">
        <v>4385</v>
      </c>
    </row>
    <row r="216" s="2" customFormat="1" spans="1:22">
      <c r="A216" s="4">
        <v>960080108</v>
      </c>
      <c r="B216" s="2" t="s">
        <v>4902</v>
      </c>
      <c r="C216" s="2" t="s">
        <v>1959</v>
      </c>
      <c r="D216" s="2" t="s">
        <v>4925</v>
      </c>
      <c r="E216" s="2" t="s">
        <v>4926</v>
      </c>
      <c r="F216" s="2" t="s">
        <v>4102</v>
      </c>
      <c r="G216" s="2" t="s">
        <v>4087</v>
      </c>
      <c r="H216" s="2" t="s">
        <v>4088</v>
      </c>
      <c r="I216" s="2" t="s">
        <v>1961</v>
      </c>
      <c r="J216" s="2" t="s">
        <v>4090</v>
      </c>
      <c r="K216" s="2" t="s">
        <v>1961</v>
      </c>
      <c r="L216" s="2" t="s">
        <v>1961</v>
      </c>
      <c r="M216" s="2" t="s">
        <v>4091</v>
      </c>
      <c r="N216" s="2" t="s">
        <v>4091</v>
      </c>
      <c r="O216" s="2" t="s">
        <v>49</v>
      </c>
      <c r="P216" s="2" t="s">
        <v>4092</v>
      </c>
      <c r="Q216" s="2" t="s">
        <v>4093</v>
      </c>
      <c r="R216" s="2" t="s">
        <v>4927</v>
      </c>
      <c r="S216" s="2" t="s">
        <v>4095</v>
      </c>
      <c r="T216" s="2" t="s">
        <v>4096</v>
      </c>
      <c r="U216" s="2" t="s">
        <v>4097</v>
      </c>
      <c r="V216" s="2" t="s">
        <v>4098</v>
      </c>
    </row>
    <row r="217" s="2" customFormat="1" spans="1:22">
      <c r="A217" s="4">
        <v>960186476</v>
      </c>
      <c r="B217" s="2" t="s">
        <v>4902</v>
      </c>
      <c r="C217" s="2" t="s">
        <v>1963</v>
      </c>
      <c r="D217" s="2" t="s">
        <v>4928</v>
      </c>
      <c r="E217" s="2" t="s">
        <v>4929</v>
      </c>
      <c r="F217" s="2" t="s">
        <v>4179</v>
      </c>
      <c r="G217" s="2" t="s">
        <v>4087</v>
      </c>
      <c r="H217" s="2" t="s">
        <v>4088</v>
      </c>
      <c r="I217" s="2" t="s">
        <v>1965</v>
      </c>
      <c r="J217" s="2" t="s">
        <v>4090</v>
      </c>
      <c r="K217" s="2" t="s">
        <v>1965</v>
      </c>
      <c r="L217" s="2" t="s">
        <v>1965</v>
      </c>
      <c r="M217" s="2" t="s">
        <v>4091</v>
      </c>
      <c r="N217" s="2" t="s">
        <v>4091</v>
      </c>
      <c r="O217" s="2" t="s">
        <v>49</v>
      </c>
      <c r="P217" s="2" t="s">
        <v>4092</v>
      </c>
      <c r="Q217" s="2" t="s">
        <v>4093</v>
      </c>
      <c r="R217" s="2" t="s">
        <v>4930</v>
      </c>
      <c r="S217" s="2" t="s">
        <v>4095</v>
      </c>
      <c r="T217" s="2" t="s">
        <v>4096</v>
      </c>
      <c r="U217" s="2" t="s">
        <v>4097</v>
      </c>
      <c r="V217" s="2" t="s">
        <v>4394</v>
      </c>
    </row>
    <row r="218" s="2" customFormat="1" spans="1:22">
      <c r="A218" s="4">
        <v>999443137</v>
      </c>
      <c r="B218" s="2" t="s">
        <v>4931</v>
      </c>
      <c r="C218" s="2" t="s">
        <v>2947</v>
      </c>
      <c r="D218" s="2" t="s">
        <v>4932</v>
      </c>
      <c r="E218" s="2" t="s">
        <v>4933</v>
      </c>
      <c r="F218" s="2" t="s">
        <v>4102</v>
      </c>
      <c r="G218" s="2" t="s">
        <v>4087</v>
      </c>
      <c r="H218" s="2" t="s">
        <v>4088</v>
      </c>
      <c r="I218" s="2" t="s">
        <v>2949</v>
      </c>
      <c r="J218" s="2" t="s">
        <v>4090</v>
      </c>
      <c r="K218" s="2" t="s">
        <v>2949</v>
      </c>
      <c r="L218" s="2" t="s">
        <v>2949</v>
      </c>
      <c r="M218" s="2" t="s">
        <v>4091</v>
      </c>
      <c r="N218" s="2" t="s">
        <v>4091</v>
      </c>
      <c r="O218" s="2" t="s">
        <v>49</v>
      </c>
      <c r="P218" s="2" t="s">
        <v>4092</v>
      </c>
      <c r="Q218" s="2" t="s">
        <v>4093</v>
      </c>
      <c r="R218" s="2" t="s">
        <v>4934</v>
      </c>
      <c r="S218" s="2" t="s">
        <v>4095</v>
      </c>
      <c r="T218" s="2" t="s">
        <v>4096</v>
      </c>
      <c r="U218" s="2" t="s">
        <v>4097</v>
      </c>
      <c r="V218" s="2" t="s">
        <v>4129</v>
      </c>
    </row>
    <row r="219" s="2" customFormat="1" spans="1:22">
      <c r="A219" s="4">
        <v>624954290</v>
      </c>
      <c r="B219" s="2" t="s">
        <v>4931</v>
      </c>
      <c r="C219" s="2" t="s">
        <v>1164</v>
      </c>
      <c r="D219" s="2" t="s">
        <v>4935</v>
      </c>
      <c r="E219" s="2" t="s">
        <v>4936</v>
      </c>
      <c r="F219" s="2" t="s">
        <v>4150</v>
      </c>
      <c r="G219" s="2" t="s">
        <v>4087</v>
      </c>
      <c r="H219" s="2" t="s">
        <v>4088</v>
      </c>
      <c r="I219" s="2" t="s">
        <v>1166</v>
      </c>
      <c r="J219" s="2" t="s">
        <v>4090</v>
      </c>
      <c r="K219" s="2" t="s">
        <v>1166</v>
      </c>
      <c r="L219" s="2" t="s">
        <v>1166</v>
      </c>
      <c r="M219" s="2" t="s">
        <v>4091</v>
      </c>
      <c r="N219" s="2" t="s">
        <v>4091</v>
      </c>
      <c r="O219" s="2" t="s">
        <v>49</v>
      </c>
      <c r="P219" s="2" t="s">
        <v>4092</v>
      </c>
      <c r="Q219" s="2" t="s">
        <v>4093</v>
      </c>
      <c r="R219" s="2" t="s">
        <v>4937</v>
      </c>
      <c r="S219" s="2" t="s">
        <v>4095</v>
      </c>
      <c r="T219" s="2" t="s">
        <v>4096</v>
      </c>
      <c r="U219" s="2" t="s">
        <v>4097</v>
      </c>
      <c r="V219" s="2" t="s">
        <v>4309</v>
      </c>
    </row>
    <row r="220" s="2" customFormat="1" spans="1:22">
      <c r="A220" s="4">
        <v>960578556</v>
      </c>
      <c r="B220" s="2" t="s">
        <v>4931</v>
      </c>
      <c r="C220" s="2" t="s">
        <v>1967</v>
      </c>
      <c r="D220" s="2" t="s">
        <v>4938</v>
      </c>
      <c r="E220" s="2" t="s">
        <v>4939</v>
      </c>
      <c r="F220" s="2" t="s">
        <v>4150</v>
      </c>
      <c r="G220" s="2" t="s">
        <v>4087</v>
      </c>
      <c r="H220" s="2" t="s">
        <v>4088</v>
      </c>
      <c r="I220" s="2" t="s">
        <v>1969</v>
      </c>
      <c r="J220" s="2" t="s">
        <v>4090</v>
      </c>
      <c r="K220" s="2" t="s">
        <v>1969</v>
      </c>
      <c r="L220" s="2" t="s">
        <v>1969</v>
      </c>
      <c r="M220" s="2" t="s">
        <v>4091</v>
      </c>
      <c r="N220" s="2" t="s">
        <v>4091</v>
      </c>
      <c r="O220" s="2" t="s">
        <v>49</v>
      </c>
      <c r="P220" s="2" t="s">
        <v>4092</v>
      </c>
      <c r="Q220" s="2" t="s">
        <v>4093</v>
      </c>
      <c r="R220" s="2" t="s">
        <v>4940</v>
      </c>
      <c r="S220" s="2" t="s">
        <v>4095</v>
      </c>
      <c r="T220" s="2" t="s">
        <v>4096</v>
      </c>
      <c r="U220" s="2" t="s">
        <v>4097</v>
      </c>
      <c r="V220" s="2" t="s">
        <v>4098</v>
      </c>
    </row>
    <row r="221" s="2" customFormat="1" spans="1:22">
      <c r="A221" s="4">
        <v>960582072</v>
      </c>
      <c r="B221" s="2" t="s">
        <v>4931</v>
      </c>
      <c r="C221" s="2" t="s">
        <v>1971</v>
      </c>
      <c r="D221" s="2" t="s">
        <v>4938</v>
      </c>
      <c r="E221" s="2" t="s">
        <v>4941</v>
      </c>
      <c r="F221" s="2" t="s">
        <v>4150</v>
      </c>
      <c r="G221" s="2" t="s">
        <v>4087</v>
      </c>
      <c r="H221" s="2" t="s">
        <v>4088</v>
      </c>
      <c r="I221" s="2" t="s">
        <v>1969</v>
      </c>
      <c r="J221" s="2" t="s">
        <v>4090</v>
      </c>
      <c r="K221" s="2" t="s">
        <v>1969</v>
      </c>
      <c r="L221" s="2" t="s">
        <v>1969</v>
      </c>
      <c r="M221" s="2" t="s">
        <v>4091</v>
      </c>
      <c r="N221" s="2" t="s">
        <v>4091</v>
      </c>
      <c r="O221" s="2" t="s">
        <v>49</v>
      </c>
      <c r="P221" s="2" t="s">
        <v>4092</v>
      </c>
      <c r="Q221" s="2" t="s">
        <v>4093</v>
      </c>
      <c r="R221" s="2" t="s">
        <v>4942</v>
      </c>
      <c r="S221" s="2" t="s">
        <v>4095</v>
      </c>
      <c r="T221" s="2" t="s">
        <v>4096</v>
      </c>
      <c r="U221" s="2" t="s">
        <v>4097</v>
      </c>
      <c r="V221" s="2" t="s">
        <v>4098</v>
      </c>
    </row>
    <row r="222" s="2" customFormat="1" spans="1:22">
      <c r="A222" s="4">
        <v>960623584</v>
      </c>
      <c r="B222" s="2" t="s">
        <v>4931</v>
      </c>
      <c r="C222" s="2" t="s">
        <v>1973</v>
      </c>
      <c r="D222" s="2" t="s">
        <v>4943</v>
      </c>
      <c r="E222" s="2" t="s">
        <v>4944</v>
      </c>
      <c r="F222" s="2" t="s">
        <v>4102</v>
      </c>
      <c r="G222" s="2" t="s">
        <v>4087</v>
      </c>
      <c r="H222" s="2" t="s">
        <v>4088</v>
      </c>
      <c r="I222" s="2" t="s">
        <v>1975</v>
      </c>
      <c r="J222" s="2" t="s">
        <v>4090</v>
      </c>
      <c r="K222" s="2" t="s">
        <v>1975</v>
      </c>
      <c r="L222" s="2" t="s">
        <v>1975</v>
      </c>
      <c r="M222" s="2" t="s">
        <v>4091</v>
      </c>
      <c r="N222" s="2" t="s">
        <v>4091</v>
      </c>
      <c r="O222" s="2" t="s">
        <v>49</v>
      </c>
      <c r="P222" s="2" t="s">
        <v>4092</v>
      </c>
      <c r="Q222" s="2" t="s">
        <v>4093</v>
      </c>
      <c r="R222" s="2" t="s">
        <v>4945</v>
      </c>
      <c r="S222" s="2" t="s">
        <v>4095</v>
      </c>
      <c r="T222" s="2" t="s">
        <v>4096</v>
      </c>
      <c r="U222" s="2" t="s">
        <v>4097</v>
      </c>
      <c r="V222" s="2" t="s">
        <v>4116</v>
      </c>
    </row>
    <row r="223" s="2" customFormat="1" spans="1:22">
      <c r="A223" s="4">
        <v>999879749</v>
      </c>
      <c r="B223" s="2" t="s">
        <v>4931</v>
      </c>
      <c r="C223" s="2" t="s">
        <v>4946</v>
      </c>
      <c r="D223" s="2" t="s">
        <v>4947</v>
      </c>
      <c r="E223" s="2" t="s">
        <v>4948</v>
      </c>
      <c r="F223" s="2" t="s">
        <v>4108</v>
      </c>
      <c r="G223" s="2" t="s">
        <v>4087</v>
      </c>
      <c r="H223" s="2" t="s">
        <v>4088</v>
      </c>
      <c r="I223" s="2" t="s">
        <v>4949</v>
      </c>
      <c r="J223" s="2" t="s">
        <v>4090</v>
      </c>
      <c r="K223" s="2" t="s">
        <v>4949</v>
      </c>
      <c r="L223" s="2" t="s">
        <v>4949</v>
      </c>
      <c r="M223" s="2" t="s">
        <v>4091</v>
      </c>
      <c r="N223" s="2" t="s">
        <v>4091</v>
      </c>
      <c r="O223" s="2" t="s">
        <v>49</v>
      </c>
      <c r="P223" s="2" t="s">
        <v>4092</v>
      </c>
      <c r="Q223" s="2" t="s">
        <v>4093</v>
      </c>
      <c r="R223" s="2" t="s">
        <v>4950</v>
      </c>
      <c r="S223" s="2" t="s">
        <v>4095</v>
      </c>
      <c r="T223" s="2" t="s">
        <v>4096</v>
      </c>
      <c r="U223" s="2" t="s">
        <v>4187</v>
      </c>
      <c r="V223" s="2" t="s">
        <v>4484</v>
      </c>
    </row>
    <row r="224" s="2" customFormat="1" spans="1:22">
      <c r="A224" s="4">
        <v>960953516</v>
      </c>
      <c r="B224" s="2" t="s">
        <v>4931</v>
      </c>
      <c r="C224" s="2" t="s">
        <v>4951</v>
      </c>
      <c r="D224" s="2" t="s">
        <v>4952</v>
      </c>
      <c r="E224" s="2" t="s">
        <v>4953</v>
      </c>
      <c r="F224" s="2" t="s">
        <v>4102</v>
      </c>
      <c r="G224" s="2" t="s">
        <v>4087</v>
      </c>
      <c r="H224" s="2" t="s">
        <v>4088</v>
      </c>
      <c r="I224" s="2" t="s">
        <v>1979</v>
      </c>
      <c r="J224" s="2" t="s">
        <v>4090</v>
      </c>
      <c r="K224" s="2" t="s">
        <v>1979</v>
      </c>
      <c r="L224" s="2" t="s">
        <v>1979</v>
      </c>
      <c r="M224" s="2" t="s">
        <v>4091</v>
      </c>
      <c r="N224" s="2" t="s">
        <v>4091</v>
      </c>
      <c r="O224" s="2" t="s">
        <v>49</v>
      </c>
      <c r="P224" s="2" t="s">
        <v>4092</v>
      </c>
      <c r="Q224" s="2" t="s">
        <v>4093</v>
      </c>
      <c r="R224" s="2" t="s">
        <v>4954</v>
      </c>
      <c r="S224" s="2" t="s">
        <v>4095</v>
      </c>
      <c r="T224" s="2" t="s">
        <v>4096</v>
      </c>
      <c r="U224" s="2" t="s">
        <v>4187</v>
      </c>
      <c r="V224" s="2" t="s">
        <v>4473</v>
      </c>
    </row>
    <row r="225" s="2" customFormat="1" spans="1:22">
      <c r="A225" s="4">
        <v>375374167</v>
      </c>
      <c r="B225" s="2" t="s">
        <v>4955</v>
      </c>
      <c r="C225" s="2" t="s">
        <v>908</v>
      </c>
      <c r="D225" s="2" t="s">
        <v>4956</v>
      </c>
      <c r="E225" s="2" t="s">
        <v>4957</v>
      </c>
      <c r="F225" s="2" t="s">
        <v>4150</v>
      </c>
      <c r="G225" s="2" t="s">
        <v>4087</v>
      </c>
      <c r="H225" s="2" t="s">
        <v>4088</v>
      </c>
      <c r="I225" s="2" t="s">
        <v>909</v>
      </c>
      <c r="J225" s="2" t="s">
        <v>4090</v>
      </c>
      <c r="K225" s="2" t="s">
        <v>909</v>
      </c>
      <c r="L225" s="2" t="s">
        <v>909</v>
      </c>
      <c r="M225" s="2" t="s">
        <v>4091</v>
      </c>
      <c r="N225" s="2" t="s">
        <v>4091</v>
      </c>
      <c r="O225" s="2" t="s">
        <v>49</v>
      </c>
      <c r="P225" s="2" t="s">
        <v>4092</v>
      </c>
      <c r="Q225" s="2" t="s">
        <v>4093</v>
      </c>
      <c r="R225" s="2" t="s">
        <v>4958</v>
      </c>
      <c r="S225" s="2" t="s">
        <v>4095</v>
      </c>
      <c r="T225" s="2" t="s">
        <v>4096</v>
      </c>
      <c r="U225" s="2" t="s">
        <v>4097</v>
      </c>
      <c r="V225" s="2" t="s">
        <v>4116</v>
      </c>
    </row>
    <row r="226" s="2" customFormat="1" spans="1:22">
      <c r="A226" s="4">
        <v>961351784</v>
      </c>
      <c r="B226" s="2" t="s">
        <v>4955</v>
      </c>
      <c r="C226" s="2" t="s">
        <v>1981</v>
      </c>
      <c r="D226" s="2" t="s">
        <v>4625</v>
      </c>
      <c r="E226" s="2" t="s">
        <v>4959</v>
      </c>
      <c r="F226" s="2" t="s">
        <v>4150</v>
      </c>
      <c r="G226" s="2" t="s">
        <v>4087</v>
      </c>
      <c r="H226" s="2" t="s">
        <v>4088</v>
      </c>
      <c r="I226" s="2" t="s">
        <v>1982</v>
      </c>
      <c r="J226" s="2" t="s">
        <v>4090</v>
      </c>
      <c r="K226" s="2" t="s">
        <v>1982</v>
      </c>
      <c r="L226" s="2" t="s">
        <v>1982</v>
      </c>
      <c r="M226" s="2" t="s">
        <v>4091</v>
      </c>
      <c r="N226" s="2" t="s">
        <v>4091</v>
      </c>
      <c r="O226" s="2" t="s">
        <v>49</v>
      </c>
      <c r="P226" s="2" t="s">
        <v>4092</v>
      </c>
      <c r="Q226" s="2" t="s">
        <v>4093</v>
      </c>
      <c r="R226" s="2" t="s">
        <v>4960</v>
      </c>
      <c r="S226" s="2" t="s">
        <v>4095</v>
      </c>
      <c r="T226" s="2" t="s">
        <v>4096</v>
      </c>
      <c r="U226" s="2" t="s">
        <v>4097</v>
      </c>
      <c r="V226" s="2" t="s">
        <v>4142</v>
      </c>
    </row>
    <row r="227" s="2" customFormat="1" spans="1:22">
      <c r="A227" s="4">
        <v>1000393957</v>
      </c>
      <c r="B227" s="2" t="s">
        <v>4955</v>
      </c>
      <c r="C227" s="2" t="s">
        <v>4961</v>
      </c>
      <c r="D227" s="2" t="s">
        <v>4962</v>
      </c>
      <c r="E227" s="2" t="s">
        <v>4963</v>
      </c>
      <c r="F227" s="2" t="s">
        <v>4102</v>
      </c>
      <c r="G227" s="2" t="s">
        <v>4087</v>
      </c>
      <c r="H227" s="2" t="s">
        <v>4088</v>
      </c>
      <c r="I227" s="2" t="s">
        <v>2958</v>
      </c>
      <c r="J227" s="2" t="s">
        <v>4090</v>
      </c>
      <c r="K227" s="2" t="s">
        <v>2958</v>
      </c>
      <c r="L227" s="2" t="s">
        <v>2958</v>
      </c>
      <c r="M227" s="2" t="s">
        <v>4091</v>
      </c>
      <c r="N227" s="2" t="s">
        <v>4091</v>
      </c>
      <c r="O227" s="2" t="s">
        <v>49</v>
      </c>
      <c r="P227" s="2" t="s">
        <v>4092</v>
      </c>
      <c r="Q227" s="2" t="s">
        <v>4093</v>
      </c>
      <c r="R227" s="2" t="s">
        <v>4964</v>
      </c>
      <c r="S227" s="2" t="s">
        <v>4095</v>
      </c>
      <c r="T227" s="2" t="s">
        <v>4096</v>
      </c>
      <c r="U227" s="2" t="s">
        <v>4187</v>
      </c>
      <c r="V227" s="2" t="s">
        <v>4484</v>
      </c>
    </row>
    <row r="228" s="2" customFormat="1" spans="1:22">
      <c r="A228" s="4">
        <v>375446207</v>
      </c>
      <c r="B228" s="2" t="s">
        <v>4955</v>
      </c>
      <c r="C228" s="2" t="s">
        <v>911</v>
      </c>
      <c r="D228" s="2" t="s">
        <v>4965</v>
      </c>
      <c r="E228" s="2" t="s">
        <v>4966</v>
      </c>
      <c r="F228" s="2" t="s">
        <v>4150</v>
      </c>
      <c r="G228" s="2" t="s">
        <v>4087</v>
      </c>
      <c r="H228" s="2" t="s">
        <v>4088</v>
      </c>
      <c r="I228" s="2" t="s">
        <v>913</v>
      </c>
      <c r="J228" s="2" t="s">
        <v>4090</v>
      </c>
      <c r="K228" s="2" t="s">
        <v>913</v>
      </c>
      <c r="L228" s="2" t="s">
        <v>913</v>
      </c>
      <c r="M228" s="2" t="s">
        <v>4091</v>
      </c>
      <c r="N228" s="2" t="s">
        <v>4091</v>
      </c>
      <c r="O228" s="2" t="s">
        <v>49</v>
      </c>
      <c r="P228" s="2" t="s">
        <v>4092</v>
      </c>
      <c r="Q228" s="2" t="s">
        <v>4093</v>
      </c>
      <c r="R228" s="2" t="s">
        <v>4967</v>
      </c>
      <c r="S228" s="2" t="s">
        <v>4095</v>
      </c>
      <c r="T228" s="2" t="s">
        <v>4096</v>
      </c>
      <c r="U228" s="2" t="s">
        <v>4097</v>
      </c>
      <c r="V228" s="2" t="s">
        <v>4104</v>
      </c>
    </row>
    <row r="229" s="2" customFormat="1" spans="1:22">
      <c r="A229" s="4">
        <v>375465167</v>
      </c>
      <c r="B229" s="2" t="s">
        <v>4955</v>
      </c>
      <c r="C229" s="2" t="s">
        <v>915</v>
      </c>
      <c r="D229" s="2" t="s">
        <v>4968</v>
      </c>
      <c r="E229" s="2" t="s">
        <v>4969</v>
      </c>
      <c r="F229" s="2" t="s">
        <v>4102</v>
      </c>
      <c r="G229" s="2" t="s">
        <v>4087</v>
      </c>
      <c r="H229" s="2" t="s">
        <v>4088</v>
      </c>
      <c r="I229" s="2" t="s">
        <v>917</v>
      </c>
      <c r="J229" s="2" t="s">
        <v>4090</v>
      </c>
      <c r="K229" s="2" t="s">
        <v>917</v>
      </c>
      <c r="L229" s="2" t="s">
        <v>917</v>
      </c>
      <c r="M229" s="2" t="s">
        <v>4091</v>
      </c>
      <c r="N229" s="2" t="s">
        <v>4091</v>
      </c>
      <c r="O229" s="2" t="s">
        <v>49</v>
      </c>
      <c r="P229" s="2" t="s">
        <v>4092</v>
      </c>
      <c r="Q229" s="2" t="s">
        <v>4093</v>
      </c>
      <c r="R229" s="2" t="s">
        <v>4970</v>
      </c>
      <c r="S229" s="2" t="s">
        <v>4095</v>
      </c>
      <c r="T229" s="2" t="s">
        <v>4096</v>
      </c>
      <c r="U229" s="2" t="s">
        <v>4097</v>
      </c>
      <c r="V229" s="2" t="s">
        <v>4309</v>
      </c>
    </row>
    <row r="230" s="2" customFormat="1" spans="1:22">
      <c r="A230" s="4">
        <v>961468744</v>
      </c>
      <c r="B230" s="2" t="s">
        <v>4955</v>
      </c>
      <c r="C230" s="2" t="s">
        <v>1984</v>
      </c>
      <c r="D230" s="2" t="s">
        <v>4971</v>
      </c>
      <c r="E230" s="2" t="s">
        <v>4972</v>
      </c>
      <c r="F230" s="2" t="s">
        <v>4150</v>
      </c>
      <c r="G230" s="2" t="s">
        <v>4087</v>
      </c>
      <c r="H230" s="2" t="s">
        <v>4088</v>
      </c>
      <c r="I230" s="2" t="s">
        <v>1986</v>
      </c>
      <c r="J230" s="2" t="s">
        <v>4090</v>
      </c>
      <c r="K230" s="2" t="s">
        <v>1986</v>
      </c>
      <c r="L230" s="2" t="s">
        <v>1986</v>
      </c>
      <c r="M230" s="2" t="s">
        <v>4091</v>
      </c>
      <c r="N230" s="2" t="s">
        <v>4091</v>
      </c>
      <c r="O230" s="2" t="s">
        <v>49</v>
      </c>
      <c r="P230" s="2" t="s">
        <v>4092</v>
      </c>
      <c r="Q230" s="2" t="s">
        <v>4093</v>
      </c>
      <c r="R230" s="2" t="s">
        <v>4973</v>
      </c>
      <c r="S230" s="2" t="s">
        <v>4095</v>
      </c>
      <c r="T230" s="2" t="s">
        <v>4096</v>
      </c>
      <c r="U230" s="2" t="s">
        <v>4097</v>
      </c>
      <c r="V230" s="2" t="s">
        <v>4098</v>
      </c>
    </row>
    <row r="231" s="2" customFormat="1" spans="1:22">
      <c r="A231" s="4">
        <v>961485116</v>
      </c>
      <c r="B231" s="2" t="s">
        <v>4955</v>
      </c>
      <c r="C231" s="2" t="s">
        <v>4974</v>
      </c>
      <c r="D231" s="2" t="s">
        <v>4842</v>
      </c>
      <c r="E231" s="2" t="s">
        <v>4975</v>
      </c>
      <c r="F231" s="2" t="s">
        <v>4108</v>
      </c>
      <c r="G231" s="2" t="s">
        <v>4087</v>
      </c>
      <c r="H231" s="2" t="s">
        <v>4088</v>
      </c>
      <c r="I231" s="2" t="s">
        <v>1990</v>
      </c>
      <c r="J231" s="2" t="s">
        <v>4090</v>
      </c>
      <c r="K231" s="2" t="s">
        <v>1990</v>
      </c>
      <c r="L231" s="2" t="s">
        <v>1990</v>
      </c>
      <c r="M231" s="2" t="s">
        <v>4091</v>
      </c>
      <c r="N231" s="2" t="s">
        <v>4091</v>
      </c>
      <c r="O231" s="2" t="s">
        <v>49</v>
      </c>
      <c r="P231" s="2" t="s">
        <v>4092</v>
      </c>
      <c r="Q231" s="2" t="s">
        <v>4093</v>
      </c>
      <c r="R231" s="2" t="s">
        <v>4976</v>
      </c>
      <c r="S231" s="2" t="s">
        <v>4095</v>
      </c>
      <c r="T231" s="2" t="s">
        <v>4096</v>
      </c>
      <c r="U231" s="2" t="s">
        <v>4187</v>
      </c>
      <c r="V231" s="2" t="s">
        <v>4484</v>
      </c>
    </row>
    <row r="232" s="2" customFormat="1" spans="1:22">
      <c r="A232" s="4">
        <v>961638216</v>
      </c>
      <c r="B232" s="2" t="s">
        <v>4955</v>
      </c>
      <c r="C232" s="2" t="s">
        <v>1992</v>
      </c>
      <c r="D232" s="2" t="s">
        <v>4977</v>
      </c>
      <c r="E232" s="2" t="s">
        <v>4978</v>
      </c>
      <c r="F232" s="2" t="s">
        <v>4108</v>
      </c>
      <c r="G232" s="2" t="s">
        <v>4087</v>
      </c>
      <c r="H232" s="2" t="s">
        <v>4088</v>
      </c>
      <c r="I232" s="2" t="s">
        <v>1994</v>
      </c>
      <c r="J232" s="2" t="s">
        <v>4090</v>
      </c>
      <c r="K232" s="2" t="s">
        <v>1994</v>
      </c>
      <c r="L232" s="2" t="s">
        <v>1994</v>
      </c>
      <c r="M232" s="2" t="s">
        <v>4091</v>
      </c>
      <c r="N232" s="2" t="s">
        <v>4091</v>
      </c>
      <c r="O232" s="2" t="s">
        <v>49</v>
      </c>
      <c r="P232" s="2" t="s">
        <v>4092</v>
      </c>
      <c r="Q232" s="2" t="s">
        <v>4093</v>
      </c>
      <c r="R232" s="2" t="s">
        <v>4979</v>
      </c>
      <c r="S232" s="2" t="s">
        <v>4095</v>
      </c>
      <c r="T232" s="2" t="s">
        <v>4096</v>
      </c>
      <c r="U232" s="2" t="s">
        <v>4097</v>
      </c>
      <c r="V232" s="2" t="s">
        <v>4104</v>
      </c>
    </row>
    <row r="233" s="2" customFormat="1" spans="1:22">
      <c r="A233" s="4">
        <v>961819200</v>
      </c>
      <c r="B233" s="2" t="s">
        <v>4955</v>
      </c>
      <c r="C233" s="2" t="s">
        <v>1996</v>
      </c>
      <c r="D233" s="2" t="s">
        <v>4980</v>
      </c>
      <c r="E233" s="2" t="s">
        <v>4981</v>
      </c>
      <c r="F233" s="2" t="s">
        <v>4108</v>
      </c>
      <c r="G233" s="2" t="s">
        <v>4087</v>
      </c>
      <c r="H233" s="2" t="s">
        <v>4088</v>
      </c>
      <c r="I233" s="2" t="s">
        <v>1998</v>
      </c>
      <c r="J233" s="2" t="s">
        <v>4090</v>
      </c>
      <c r="K233" s="2" t="s">
        <v>1998</v>
      </c>
      <c r="L233" s="2" t="s">
        <v>1998</v>
      </c>
      <c r="M233" s="2" t="s">
        <v>4091</v>
      </c>
      <c r="N233" s="2" t="s">
        <v>4091</v>
      </c>
      <c r="O233" s="2" t="s">
        <v>49</v>
      </c>
      <c r="P233" s="2" t="s">
        <v>4092</v>
      </c>
      <c r="Q233" s="2" t="s">
        <v>4093</v>
      </c>
      <c r="R233" s="2" t="s">
        <v>4982</v>
      </c>
      <c r="S233" s="2" t="s">
        <v>4095</v>
      </c>
      <c r="T233" s="2" t="s">
        <v>4096</v>
      </c>
      <c r="U233" s="2" t="s">
        <v>4097</v>
      </c>
      <c r="V233" s="2" t="s">
        <v>4473</v>
      </c>
    </row>
    <row r="234" s="2" customFormat="1" spans="1:22">
      <c r="A234" s="4">
        <v>961999884</v>
      </c>
      <c r="B234" s="2" t="s">
        <v>4955</v>
      </c>
      <c r="C234" s="2" t="s">
        <v>2000</v>
      </c>
      <c r="D234" s="2" t="s">
        <v>4983</v>
      </c>
      <c r="E234" s="2" t="s">
        <v>4984</v>
      </c>
      <c r="F234" s="2" t="s">
        <v>4179</v>
      </c>
      <c r="G234" s="2" t="s">
        <v>4087</v>
      </c>
      <c r="H234" s="2" t="s">
        <v>4088</v>
      </c>
      <c r="I234" s="2" t="s">
        <v>2002</v>
      </c>
      <c r="J234" s="2" t="s">
        <v>4090</v>
      </c>
      <c r="K234" s="2" t="s">
        <v>2002</v>
      </c>
      <c r="L234" s="2" t="s">
        <v>2002</v>
      </c>
      <c r="M234" s="2" t="s">
        <v>4091</v>
      </c>
      <c r="N234" s="2" t="s">
        <v>4091</v>
      </c>
      <c r="O234" s="2" t="s">
        <v>49</v>
      </c>
      <c r="P234" s="2" t="s">
        <v>4092</v>
      </c>
      <c r="Q234" s="2" t="s">
        <v>4093</v>
      </c>
      <c r="R234" s="2" t="s">
        <v>4985</v>
      </c>
      <c r="S234" s="2" t="s">
        <v>4095</v>
      </c>
      <c r="T234" s="2" t="s">
        <v>4096</v>
      </c>
      <c r="U234" s="2" t="s">
        <v>4097</v>
      </c>
      <c r="V234" s="2" t="s">
        <v>4986</v>
      </c>
    </row>
    <row r="235" s="2" customFormat="1" spans="1:22">
      <c r="A235" s="4">
        <v>962043208</v>
      </c>
      <c r="B235" s="2" t="s">
        <v>4955</v>
      </c>
      <c r="C235" s="2" t="s">
        <v>2004</v>
      </c>
      <c r="D235" s="2" t="s">
        <v>4770</v>
      </c>
      <c r="E235" s="2" t="s">
        <v>4987</v>
      </c>
      <c r="F235" s="2" t="s">
        <v>4150</v>
      </c>
      <c r="G235" s="2" t="s">
        <v>4087</v>
      </c>
      <c r="H235" s="2" t="s">
        <v>4088</v>
      </c>
      <c r="I235" s="2" t="s">
        <v>2005</v>
      </c>
      <c r="J235" s="2" t="s">
        <v>4090</v>
      </c>
      <c r="K235" s="2" t="s">
        <v>2005</v>
      </c>
      <c r="L235" s="2" t="s">
        <v>2005</v>
      </c>
      <c r="M235" s="2" t="s">
        <v>4091</v>
      </c>
      <c r="N235" s="2" t="s">
        <v>4091</v>
      </c>
      <c r="O235" s="2" t="s">
        <v>49</v>
      </c>
      <c r="P235" s="2" t="s">
        <v>4092</v>
      </c>
      <c r="Q235" s="2" t="s">
        <v>4093</v>
      </c>
      <c r="R235" s="2" t="s">
        <v>4988</v>
      </c>
      <c r="S235" s="2" t="s">
        <v>4095</v>
      </c>
      <c r="T235" s="2" t="s">
        <v>4096</v>
      </c>
      <c r="U235" s="2" t="s">
        <v>4097</v>
      </c>
      <c r="V235" s="2" t="s">
        <v>4098</v>
      </c>
    </row>
    <row r="236" s="2" customFormat="1" spans="1:22">
      <c r="A236" s="4">
        <v>625667922</v>
      </c>
      <c r="B236" s="2" t="s">
        <v>4989</v>
      </c>
      <c r="C236" s="2" t="s">
        <v>1168</v>
      </c>
      <c r="D236" s="2" t="s">
        <v>1169</v>
      </c>
      <c r="E236" s="2" t="s">
        <v>4990</v>
      </c>
      <c r="F236" s="2" t="s">
        <v>4150</v>
      </c>
      <c r="G236" s="2" t="s">
        <v>4087</v>
      </c>
      <c r="H236" s="2" t="s">
        <v>4088</v>
      </c>
      <c r="I236" s="2" t="s">
        <v>1170</v>
      </c>
      <c r="J236" s="2" t="s">
        <v>4090</v>
      </c>
      <c r="K236" s="2" t="s">
        <v>1170</v>
      </c>
      <c r="L236" s="2" t="s">
        <v>1170</v>
      </c>
      <c r="M236" s="2" t="s">
        <v>4091</v>
      </c>
      <c r="N236" s="2" t="s">
        <v>4091</v>
      </c>
      <c r="O236" s="2" t="s">
        <v>49</v>
      </c>
      <c r="P236" s="2" t="s">
        <v>4092</v>
      </c>
      <c r="Q236" s="2" t="s">
        <v>4093</v>
      </c>
      <c r="R236" s="2" t="s">
        <v>4991</v>
      </c>
      <c r="S236" s="2" t="s">
        <v>4095</v>
      </c>
      <c r="T236" s="2" t="s">
        <v>4096</v>
      </c>
      <c r="U236" s="2" t="s">
        <v>4097</v>
      </c>
      <c r="V236" s="2" t="s">
        <v>4309</v>
      </c>
    </row>
    <row r="237" s="2" customFormat="1" spans="1:22">
      <c r="A237" s="4">
        <v>1001317465</v>
      </c>
      <c r="B237" s="2" t="s">
        <v>4989</v>
      </c>
      <c r="C237" s="2" t="s">
        <v>2960</v>
      </c>
      <c r="D237" s="2" t="s">
        <v>4992</v>
      </c>
      <c r="E237" s="2" t="s">
        <v>4993</v>
      </c>
      <c r="F237" s="2" t="s">
        <v>4150</v>
      </c>
      <c r="G237" s="2" t="s">
        <v>4087</v>
      </c>
      <c r="H237" s="2" t="s">
        <v>4088</v>
      </c>
      <c r="I237" s="2" t="s">
        <v>2961</v>
      </c>
      <c r="J237" s="2" t="s">
        <v>4090</v>
      </c>
      <c r="K237" s="2" t="s">
        <v>2961</v>
      </c>
      <c r="L237" s="2" t="s">
        <v>2961</v>
      </c>
      <c r="M237" s="2" t="s">
        <v>4091</v>
      </c>
      <c r="N237" s="2" t="s">
        <v>4091</v>
      </c>
      <c r="O237" s="2" t="s">
        <v>49</v>
      </c>
      <c r="P237" s="2" t="s">
        <v>4092</v>
      </c>
      <c r="Q237" s="2" t="s">
        <v>4093</v>
      </c>
      <c r="R237" s="2" t="s">
        <v>4994</v>
      </c>
      <c r="S237" s="2" t="s">
        <v>4095</v>
      </c>
      <c r="T237" s="2" t="s">
        <v>4096</v>
      </c>
      <c r="U237" s="2" t="s">
        <v>4097</v>
      </c>
      <c r="V237" s="2" t="s">
        <v>4399</v>
      </c>
    </row>
    <row r="238" s="2" customFormat="1" spans="1:22">
      <c r="A238" s="4">
        <v>962799208</v>
      </c>
      <c r="B238" s="2" t="s">
        <v>4989</v>
      </c>
      <c r="C238" s="2" t="s">
        <v>4995</v>
      </c>
      <c r="D238" s="2" t="s">
        <v>4763</v>
      </c>
      <c r="E238" s="2" t="s">
        <v>4996</v>
      </c>
      <c r="F238" s="2" t="s">
        <v>4102</v>
      </c>
      <c r="G238" s="2" t="s">
        <v>4087</v>
      </c>
      <c r="H238" s="2" t="s">
        <v>4088</v>
      </c>
      <c r="I238" s="2" t="s">
        <v>2008</v>
      </c>
      <c r="J238" s="2" t="s">
        <v>4090</v>
      </c>
      <c r="K238" s="2" t="s">
        <v>2008</v>
      </c>
      <c r="L238" s="2" t="s">
        <v>2008</v>
      </c>
      <c r="M238" s="2" t="s">
        <v>4091</v>
      </c>
      <c r="N238" s="2" t="s">
        <v>4091</v>
      </c>
      <c r="O238" s="2" t="s">
        <v>49</v>
      </c>
      <c r="P238" s="2" t="s">
        <v>4092</v>
      </c>
      <c r="Q238" s="2" t="s">
        <v>4093</v>
      </c>
      <c r="R238" s="2" t="s">
        <v>4997</v>
      </c>
      <c r="S238" s="2" t="s">
        <v>4095</v>
      </c>
      <c r="T238" s="2" t="s">
        <v>4096</v>
      </c>
      <c r="U238" s="2" t="s">
        <v>4187</v>
      </c>
      <c r="V238" s="2" t="s">
        <v>4142</v>
      </c>
    </row>
    <row r="239" s="2" customFormat="1" spans="1:22">
      <c r="A239" s="4">
        <v>625811666</v>
      </c>
      <c r="B239" s="2" t="s">
        <v>4989</v>
      </c>
      <c r="C239" s="2" t="s">
        <v>1172</v>
      </c>
      <c r="D239" s="2" t="s">
        <v>4998</v>
      </c>
      <c r="E239" s="2" t="s">
        <v>4999</v>
      </c>
      <c r="F239" s="2" t="s">
        <v>4179</v>
      </c>
      <c r="G239" s="2" t="s">
        <v>4087</v>
      </c>
      <c r="H239" s="2" t="s">
        <v>4088</v>
      </c>
      <c r="I239" s="2" t="s">
        <v>1174</v>
      </c>
      <c r="J239" s="2" t="s">
        <v>4090</v>
      </c>
      <c r="K239" s="2" t="s">
        <v>1174</v>
      </c>
      <c r="L239" s="2" t="s">
        <v>1174</v>
      </c>
      <c r="M239" s="2" t="s">
        <v>4091</v>
      </c>
      <c r="N239" s="2" t="s">
        <v>4091</v>
      </c>
      <c r="O239" s="2" t="s">
        <v>49</v>
      </c>
      <c r="P239" s="2" t="s">
        <v>4092</v>
      </c>
      <c r="Q239" s="2" t="s">
        <v>4093</v>
      </c>
      <c r="R239" s="2" t="s">
        <v>5000</v>
      </c>
      <c r="S239" s="2" t="s">
        <v>4095</v>
      </c>
      <c r="T239" s="2" t="s">
        <v>4096</v>
      </c>
      <c r="U239" s="2" t="s">
        <v>4097</v>
      </c>
      <c r="V239" s="2" t="s">
        <v>4309</v>
      </c>
    </row>
    <row r="240" s="2" customFormat="1" spans="1:22">
      <c r="A240" s="4">
        <v>1001883789</v>
      </c>
      <c r="B240" s="2" t="s">
        <v>4989</v>
      </c>
      <c r="C240" s="2" t="s">
        <v>2963</v>
      </c>
      <c r="D240" s="2" t="s">
        <v>5001</v>
      </c>
      <c r="E240" s="2" t="s">
        <v>5002</v>
      </c>
      <c r="F240" s="2" t="s">
        <v>4102</v>
      </c>
      <c r="G240" s="2" t="s">
        <v>4087</v>
      </c>
      <c r="H240" s="2" t="s">
        <v>4088</v>
      </c>
      <c r="I240" s="2" t="s">
        <v>2965</v>
      </c>
      <c r="J240" s="2" t="s">
        <v>4090</v>
      </c>
      <c r="K240" s="2" t="s">
        <v>2965</v>
      </c>
      <c r="L240" s="2" t="s">
        <v>2965</v>
      </c>
      <c r="M240" s="2" t="s">
        <v>4091</v>
      </c>
      <c r="N240" s="2" t="s">
        <v>4091</v>
      </c>
      <c r="O240" s="2" t="s">
        <v>49</v>
      </c>
      <c r="P240" s="2" t="s">
        <v>4092</v>
      </c>
      <c r="Q240" s="2" t="s">
        <v>4093</v>
      </c>
      <c r="R240" s="2" t="s">
        <v>5003</v>
      </c>
      <c r="S240" s="2" t="s">
        <v>4095</v>
      </c>
      <c r="T240" s="2" t="s">
        <v>4096</v>
      </c>
      <c r="U240" s="2" t="s">
        <v>4097</v>
      </c>
      <c r="V240" s="2" t="s">
        <v>4116</v>
      </c>
    </row>
    <row r="241" s="2" customFormat="1" spans="1:22">
      <c r="A241" s="4">
        <v>625847198</v>
      </c>
      <c r="B241" s="2" t="s">
        <v>5004</v>
      </c>
      <c r="C241" s="2" t="s">
        <v>1176</v>
      </c>
      <c r="D241" s="2" t="s">
        <v>5005</v>
      </c>
      <c r="E241" s="2" t="s">
        <v>5006</v>
      </c>
      <c r="F241" s="2" t="s">
        <v>4114</v>
      </c>
      <c r="G241" s="2" t="s">
        <v>4087</v>
      </c>
      <c r="H241" s="2" t="s">
        <v>4088</v>
      </c>
      <c r="I241" s="2" t="s">
        <v>1178</v>
      </c>
      <c r="J241" s="2" t="s">
        <v>4090</v>
      </c>
      <c r="K241" s="2" t="s">
        <v>1178</v>
      </c>
      <c r="L241" s="2" t="s">
        <v>1178</v>
      </c>
      <c r="M241" s="2" t="s">
        <v>4091</v>
      </c>
      <c r="N241" s="2" t="s">
        <v>4091</v>
      </c>
      <c r="O241" s="2" t="s">
        <v>49</v>
      </c>
      <c r="P241" s="2" t="s">
        <v>4092</v>
      </c>
      <c r="Q241" s="2" t="s">
        <v>4093</v>
      </c>
      <c r="R241" s="2" t="s">
        <v>5007</v>
      </c>
      <c r="S241" s="2" t="s">
        <v>4095</v>
      </c>
      <c r="T241" s="2" t="s">
        <v>4096</v>
      </c>
      <c r="U241" s="2" t="s">
        <v>4097</v>
      </c>
      <c r="V241" s="2" t="s">
        <v>4309</v>
      </c>
    </row>
    <row r="242" s="2" customFormat="1" spans="1:22">
      <c r="A242" s="4">
        <v>1002044397</v>
      </c>
      <c r="B242" s="2" t="s">
        <v>5004</v>
      </c>
      <c r="C242" s="2" t="s">
        <v>2967</v>
      </c>
      <c r="D242" s="2" t="s">
        <v>4853</v>
      </c>
      <c r="E242" s="2" t="s">
        <v>5008</v>
      </c>
      <c r="F242" s="2" t="s">
        <v>4102</v>
      </c>
      <c r="G242" s="2" t="s">
        <v>4087</v>
      </c>
      <c r="H242" s="2" t="s">
        <v>4088</v>
      </c>
      <c r="I242" s="2" t="s">
        <v>2968</v>
      </c>
      <c r="J242" s="2" t="s">
        <v>4090</v>
      </c>
      <c r="K242" s="2" t="s">
        <v>2968</v>
      </c>
      <c r="L242" s="2" t="s">
        <v>2968</v>
      </c>
      <c r="M242" s="2" t="s">
        <v>4091</v>
      </c>
      <c r="N242" s="2" t="s">
        <v>4091</v>
      </c>
      <c r="O242" s="2" t="s">
        <v>49</v>
      </c>
      <c r="P242" s="2" t="s">
        <v>4092</v>
      </c>
      <c r="Q242" s="2" t="s">
        <v>4093</v>
      </c>
      <c r="R242" s="2" t="s">
        <v>5009</v>
      </c>
      <c r="S242" s="2" t="s">
        <v>4095</v>
      </c>
      <c r="T242" s="2" t="s">
        <v>4096</v>
      </c>
      <c r="U242" s="2" t="s">
        <v>4097</v>
      </c>
      <c r="V242" s="2" t="s">
        <v>4116</v>
      </c>
    </row>
    <row r="243" s="2" customFormat="1" spans="1:22">
      <c r="A243" s="4">
        <v>963320432</v>
      </c>
      <c r="B243" s="2" t="s">
        <v>5004</v>
      </c>
      <c r="C243" s="2" t="s">
        <v>5010</v>
      </c>
      <c r="D243" s="2" t="s">
        <v>4952</v>
      </c>
      <c r="E243" s="2" t="s">
        <v>5011</v>
      </c>
      <c r="F243" s="2" t="s">
        <v>4108</v>
      </c>
      <c r="G243" s="2" t="s">
        <v>4087</v>
      </c>
      <c r="H243" s="2" t="s">
        <v>4088</v>
      </c>
      <c r="I243" s="2" t="s">
        <v>2011</v>
      </c>
      <c r="J243" s="2" t="s">
        <v>4090</v>
      </c>
      <c r="K243" s="2" t="s">
        <v>2011</v>
      </c>
      <c r="L243" s="2" t="s">
        <v>2011</v>
      </c>
      <c r="M243" s="2" t="s">
        <v>4091</v>
      </c>
      <c r="N243" s="2" t="s">
        <v>4091</v>
      </c>
      <c r="O243" s="2" t="s">
        <v>49</v>
      </c>
      <c r="P243" s="2" t="s">
        <v>4092</v>
      </c>
      <c r="Q243" s="2" t="s">
        <v>4093</v>
      </c>
      <c r="R243" s="2" t="s">
        <v>5012</v>
      </c>
      <c r="S243" s="2" t="s">
        <v>4095</v>
      </c>
      <c r="T243" s="2" t="s">
        <v>4096</v>
      </c>
      <c r="U243" s="2" t="s">
        <v>4187</v>
      </c>
      <c r="V243" s="2" t="s">
        <v>4473</v>
      </c>
    </row>
    <row r="244" s="2" customFormat="1" spans="1:22">
      <c r="A244" s="4">
        <v>963380512</v>
      </c>
      <c r="B244" s="2" t="s">
        <v>5004</v>
      </c>
      <c r="C244" s="2" t="s">
        <v>2013</v>
      </c>
      <c r="D244" s="2" t="s">
        <v>5013</v>
      </c>
      <c r="E244" s="2" t="s">
        <v>5014</v>
      </c>
      <c r="F244" s="2" t="s">
        <v>4114</v>
      </c>
      <c r="G244" s="2" t="s">
        <v>4087</v>
      </c>
      <c r="H244" s="2" t="s">
        <v>4088</v>
      </c>
      <c r="I244" s="2" t="s">
        <v>5015</v>
      </c>
      <c r="J244" s="2" t="s">
        <v>4090</v>
      </c>
      <c r="K244" s="2" t="s">
        <v>5015</v>
      </c>
      <c r="L244" s="2" t="s">
        <v>5015</v>
      </c>
      <c r="M244" s="2" t="s">
        <v>4091</v>
      </c>
      <c r="N244" s="2" t="s">
        <v>4091</v>
      </c>
      <c r="O244" s="2" t="s">
        <v>49</v>
      </c>
      <c r="P244" s="2" t="s">
        <v>4092</v>
      </c>
      <c r="Q244" s="2" t="s">
        <v>4093</v>
      </c>
      <c r="R244" s="2" t="s">
        <v>5016</v>
      </c>
      <c r="S244" s="2" t="s">
        <v>4095</v>
      </c>
      <c r="T244" s="2" t="s">
        <v>4096</v>
      </c>
      <c r="U244" s="2" t="s">
        <v>4097</v>
      </c>
      <c r="V244" s="2" t="s">
        <v>4098</v>
      </c>
    </row>
    <row r="245" s="2" customFormat="1" spans="1:22">
      <c r="A245" s="4">
        <v>963981248</v>
      </c>
      <c r="B245" s="2" t="s">
        <v>5017</v>
      </c>
      <c r="C245" s="2" t="s">
        <v>5018</v>
      </c>
      <c r="D245" s="2" t="s">
        <v>5019</v>
      </c>
      <c r="E245" s="2" t="s">
        <v>5020</v>
      </c>
      <c r="F245" s="2" t="s">
        <v>4150</v>
      </c>
      <c r="G245" s="2" t="s">
        <v>4087</v>
      </c>
      <c r="H245" s="2" t="s">
        <v>4088</v>
      </c>
      <c r="I245" s="2" t="s">
        <v>2022</v>
      </c>
      <c r="J245" s="2" t="s">
        <v>4090</v>
      </c>
      <c r="K245" s="2" t="s">
        <v>2022</v>
      </c>
      <c r="L245" s="2" t="s">
        <v>2022</v>
      </c>
      <c r="M245" s="2" t="s">
        <v>4091</v>
      </c>
      <c r="N245" s="2" t="s">
        <v>4091</v>
      </c>
      <c r="O245" s="2" t="s">
        <v>49</v>
      </c>
      <c r="P245" s="2" t="s">
        <v>4092</v>
      </c>
      <c r="Q245" s="2" t="s">
        <v>4093</v>
      </c>
      <c r="R245" s="2" t="s">
        <v>5021</v>
      </c>
      <c r="S245" s="2" t="s">
        <v>4095</v>
      </c>
      <c r="T245" s="2" t="s">
        <v>4096</v>
      </c>
      <c r="U245" s="2" t="s">
        <v>4187</v>
      </c>
      <c r="V245" s="2" t="s">
        <v>4142</v>
      </c>
    </row>
    <row r="246" s="2" customFormat="1" spans="1:22">
      <c r="A246" s="4">
        <v>626473266</v>
      </c>
      <c r="B246" s="2" t="s">
        <v>5017</v>
      </c>
      <c r="C246" s="2" t="s">
        <v>1180</v>
      </c>
      <c r="D246" s="2" t="s">
        <v>5022</v>
      </c>
      <c r="E246" s="2" t="s">
        <v>5023</v>
      </c>
      <c r="F246" s="2" t="s">
        <v>4125</v>
      </c>
      <c r="G246" s="2" t="s">
        <v>4087</v>
      </c>
      <c r="H246" s="2" t="s">
        <v>4088</v>
      </c>
      <c r="I246" s="2" t="s">
        <v>1182</v>
      </c>
      <c r="J246" s="2" t="s">
        <v>4090</v>
      </c>
      <c r="K246" s="2" t="s">
        <v>1182</v>
      </c>
      <c r="L246" s="2" t="s">
        <v>1182</v>
      </c>
      <c r="M246" s="2" t="s">
        <v>4091</v>
      </c>
      <c r="N246" s="2" t="s">
        <v>4091</v>
      </c>
      <c r="O246" s="2" t="s">
        <v>49</v>
      </c>
      <c r="P246" s="2" t="s">
        <v>4092</v>
      </c>
      <c r="Q246" s="2" t="s">
        <v>4093</v>
      </c>
      <c r="R246" s="2" t="s">
        <v>5024</v>
      </c>
      <c r="S246" s="2" t="s">
        <v>4095</v>
      </c>
      <c r="T246" s="2" t="s">
        <v>4096</v>
      </c>
      <c r="U246" s="2" t="s">
        <v>4097</v>
      </c>
      <c r="V246" s="2" t="s">
        <v>4394</v>
      </c>
    </row>
    <row r="247" s="2" customFormat="1" spans="1:22">
      <c r="A247" s="4">
        <v>1003030209</v>
      </c>
      <c r="B247" s="2" t="s">
        <v>5017</v>
      </c>
      <c r="C247" s="2" t="s">
        <v>5025</v>
      </c>
      <c r="D247" s="2" t="s">
        <v>5026</v>
      </c>
      <c r="E247" s="2" t="s">
        <v>5027</v>
      </c>
      <c r="F247" s="2" t="s">
        <v>4102</v>
      </c>
      <c r="G247" s="2" t="s">
        <v>4087</v>
      </c>
      <c r="H247" s="2" t="s">
        <v>4088</v>
      </c>
      <c r="I247" s="2" t="s">
        <v>2972</v>
      </c>
      <c r="J247" s="2" t="s">
        <v>4090</v>
      </c>
      <c r="K247" s="2" t="s">
        <v>2972</v>
      </c>
      <c r="L247" s="2" t="s">
        <v>2972</v>
      </c>
      <c r="M247" s="2" t="s">
        <v>4091</v>
      </c>
      <c r="N247" s="2" t="s">
        <v>4091</v>
      </c>
      <c r="O247" s="2" t="s">
        <v>49</v>
      </c>
      <c r="P247" s="2" t="s">
        <v>4092</v>
      </c>
      <c r="Q247" s="2" t="s">
        <v>4093</v>
      </c>
      <c r="R247" s="2" t="s">
        <v>5028</v>
      </c>
      <c r="S247" s="2" t="s">
        <v>4095</v>
      </c>
      <c r="T247" s="2" t="s">
        <v>4096</v>
      </c>
      <c r="U247" s="2" t="s">
        <v>4187</v>
      </c>
      <c r="V247" s="2" t="s">
        <v>4116</v>
      </c>
    </row>
    <row r="248" s="2" customFormat="1" spans="1:22">
      <c r="A248" s="4">
        <v>1003271145</v>
      </c>
      <c r="B248" s="2" t="s">
        <v>5017</v>
      </c>
      <c r="C248" s="2" t="s">
        <v>2974</v>
      </c>
      <c r="D248" s="2" t="s">
        <v>5029</v>
      </c>
      <c r="E248" s="2" t="s">
        <v>5030</v>
      </c>
      <c r="F248" s="2" t="s">
        <v>4150</v>
      </c>
      <c r="G248" s="2" t="s">
        <v>4087</v>
      </c>
      <c r="H248" s="2" t="s">
        <v>4088</v>
      </c>
      <c r="I248" s="2" t="s">
        <v>2976</v>
      </c>
      <c r="J248" s="2" t="s">
        <v>4090</v>
      </c>
      <c r="K248" s="2" t="s">
        <v>2976</v>
      </c>
      <c r="L248" s="2" t="s">
        <v>2976</v>
      </c>
      <c r="M248" s="2" t="s">
        <v>4091</v>
      </c>
      <c r="N248" s="2" t="s">
        <v>4091</v>
      </c>
      <c r="O248" s="2" t="s">
        <v>49</v>
      </c>
      <c r="P248" s="2" t="s">
        <v>4092</v>
      </c>
      <c r="Q248" s="2" t="s">
        <v>4093</v>
      </c>
      <c r="R248" s="2" t="s">
        <v>5031</v>
      </c>
      <c r="S248" s="2" t="s">
        <v>4095</v>
      </c>
      <c r="T248" s="2" t="s">
        <v>4096</v>
      </c>
      <c r="U248" s="2" t="s">
        <v>4097</v>
      </c>
      <c r="V248" s="2" t="s">
        <v>4116</v>
      </c>
    </row>
    <row r="249" s="2" customFormat="1" spans="1:22">
      <c r="A249" s="4">
        <v>964605316</v>
      </c>
      <c r="B249" s="2" t="s">
        <v>5017</v>
      </c>
      <c r="C249" s="2" t="s">
        <v>2027</v>
      </c>
      <c r="D249" s="2" t="s">
        <v>5032</v>
      </c>
      <c r="E249" s="2" t="s">
        <v>5033</v>
      </c>
      <c r="F249" s="2" t="s">
        <v>4150</v>
      </c>
      <c r="G249" s="2" t="s">
        <v>4087</v>
      </c>
      <c r="H249" s="2" t="s">
        <v>4088</v>
      </c>
      <c r="I249" s="2" t="s">
        <v>2028</v>
      </c>
      <c r="J249" s="2" t="s">
        <v>4090</v>
      </c>
      <c r="K249" s="2" t="s">
        <v>2028</v>
      </c>
      <c r="L249" s="2" t="s">
        <v>2028</v>
      </c>
      <c r="M249" s="2" t="s">
        <v>4091</v>
      </c>
      <c r="N249" s="2" t="s">
        <v>4091</v>
      </c>
      <c r="O249" s="2" t="s">
        <v>49</v>
      </c>
      <c r="P249" s="2" t="s">
        <v>4092</v>
      </c>
      <c r="Q249" s="2" t="s">
        <v>4093</v>
      </c>
      <c r="R249" s="2" t="s">
        <v>5034</v>
      </c>
      <c r="S249" s="2" t="s">
        <v>4095</v>
      </c>
      <c r="T249" s="2" t="s">
        <v>4096</v>
      </c>
      <c r="U249" s="2" t="s">
        <v>4097</v>
      </c>
      <c r="V249" s="2" t="s">
        <v>4098</v>
      </c>
    </row>
    <row r="250" s="2" customFormat="1" spans="1:22">
      <c r="A250" s="4">
        <v>626631530</v>
      </c>
      <c r="B250" s="2" t="s">
        <v>5035</v>
      </c>
      <c r="C250" s="2" t="s">
        <v>5036</v>
      </c>
      <c r="D250" s="2" t="s">
        <v>1185</v>
      </c>
      <c r="E250" s="2" t="s">
        <v>5037</v>
      </c>
      <c r="F250" s="2" t="s">
        <v>4102</v>
      </c>
      <c r="G250" s="2" t="s">
        <v>4087</v>
      </c>
      <c r="H250" s="2" t="s">
        <v>4088</v>
      </c>
      <c r="I250" s="2" t="s">
        <v>1186</v>
      </c>
      <c r="J250" s="2" t="s">
        <v>4090</v>
      </c>
      <c r="K250" s="2" t="s">
        <v>1186</v>
      </c>
      <c r="L250" s="2" t="s">
        <v>1186</v>
      </c>
      <c r="M250" s="2" t="s">
        <v>4091</v>
      </c>
      <c r="N250" s="2" t="s">
        <v>4091</v>
      </c>
      <c r="O250" s="2" t="s">
        <v>49</v>
      </c>
      <c r="P250" s="2" t="s">
        <v>4092</v>
      </c>
      <c r="Q250" s="2" t="s">
        <v>4093</v>
      </c>
      <c r="R250" s="2" t="s">
        <v>5038</v>
      </c>
      <c r="S250" s="2" t="s">
        <v>4095</v>
      </c>
      <c r="T250" s="2" t="s">
        <v>4096</v>
      </c>
      <c r="U250" s="2" t="s">
        <v>4187</v>
      </c>
      <c r="V250" s="2" t="s">
        <v>4142</v>
      </c>
    </row>
    <row r="251" s="2" customFormat="1" spans="1:22">
      <c r="A251" s="4">
        <v>626670870</v>
      </c>
      <c r="B251" s="2" t="s">
        <v>5035</v>
      </c>
      <c r="C251" s="2" t="s">
        <v>1188</v>
      </c>
      <c r="D251" s="2" t="s">
        <v>5039</v>
      </c>
      <c r="E251" s="2" t="s">
        <v>5040</v>
      </c>
      <c r="F251" s="2" t="s">
        <v>4150</v>
      </c>
      <c r="G251" s="2" t="s">
        <v>4087</v>
      </c>
      <c r="H251" s="2" t="s">
        <v>4088</v>
      </c>
      <c r="I251" s="2" t="s">
        <v>1190</v>
      </c>
      <c r="J251" s="2" t="s">
        <v>4090</v>
      </c>
      <c r="K251" s="2" t="s">
        <v>1190</v>
      </c>
      <c r="L251" s="2" t="s">
        <v>1190</v>
      </c>
      <c r="M251" s="2" t="s">
        <v>4091</v>
      </c>
      <c r="N251" s="2" t="s">
        <v>4091</v>
      </c>
      <c r="O251" s="2" t="s">
        <v>49</v>
      </c>
      <c r="P251" s="2" t="s">
        <v>4092</v>
      </c>
      <c r="Q251" s="2" t="s">
        <v>4093</v>
      </c>
      <c r="R251" s="2" t="s">
        <v>5041</v>
      </c>
      <c r="S251" s="2" t="s">
        <v>4095</v>
      </c>
      <c r="T251" s="2" t="s">
        <v>4096</v>
      </c>
      <c r="U251" s="2" t="s">
        <v>4097</v>
      </c>
      <c r="V251" s="2" t="s">
        <v>4098</v>
      </c>
    </row>
    <row r="252" s="2" customFormat="1" spans="1:22">
      <c r="A252" s="4">
        <v>1003866321</v>
      </c>
      <c r="B252" s="2" t="s">
        <v>5035</v>
      </c>
      <c r="C252" s="2" t="s">
        <v>5042</v>
      </c>
      <c r="D252" s="2" t="s">
        <v>4481</v>
      </c>
      <c r="E252" s="2" t="s">
        <v>5043</v>
      </c>
      <c r="F252" s="2" t="s">
        <v>4108</v>
      </c>
      <c r="G252" s="2" t="s">
        <v>4087</v>
      </c>
      <c r="H252" s="2" t="s">
        <v>4088</v>
      </c>
      <c r="I252" s="2" t="s">
        <v>2979</v>
      </c>
      <c r="J252" s="2" t="s">
        <v>4090</v>
      </c>
      <c r="K252" s="2" t="s">
        <v>2979</v>
      </c>
      <c r="L252" s="2" t="s">
        <v>2979</v>
      </c>
      <c r="M252" s="2" t="s">
        <v>4091</v>
      </c>
      <c r="N252" s="2" t="s">
        <v>4091</v>
      </c>
      <c r="O252" s="2" t="s">
        <v>49</v>
      </c>
      <c r="P252" s="2" t="s">
        <v>4092</v>
      </c>
      <c r="Q252" s="2" t="s">
        <v>4093</v>
      </c>
      <c r="R252" s="2" t="s">
        <v>5044</v>
      </c>
      <c r="S252" s="2" t="s">
        <v>4095</v>
      </c>
      <c r="T252" s="2" t="s">
        <v>4096</v>
      </c>
      <c r="U252" s="2" t="s">
        <v>4187</v>
      </c>
      <c r="V252" s="2" t="s">
        <v>4484</v>
      </c>
    </row>
    <row r="253" s="2" customFormat="1" spans="1:22">
      <c r="A253" s="4">
        <v>965212156</v>
      </c>
      <c r="B253" s="2" t="s">
        <v>5035</v>
      </c>
      <c r="C253" s="2" t="s">
        <v>2034</v>
      </c>
      <c r="D253" s="2" t="s">
        <v>5045</v>
      </c>
      <c r="E253" s="2" t="s">
        <v>5046</v>
      </c>
      <c r="F253" s="2" t="s">
        <v>4150</v>
      </c>
      <c r="G253" s="2" t="s">
        <v>4087</v>
      </c>
      <c r="H253" s="2" t="s">
        <v>4088</v>
      </c>
      <c r="I253" s="2" t="s">
        <v>2036</v>
      </c>
      <c r="J253" s="2" t="s">
        <v>4090</v>
      </c>
      <c r="K253" s="2" t="s">
        <v>2036</v>
      </c>
      <c r="L253" s="2" t="s">
        <v>2036</v>
      </c>
      <c r="M253" s="2" t="s">
        <v>4091</v>
      </c>
      <c r="N253" s="2" t="s">
        <v>4091</v>
      </c>
      <c r="O253" s="2" t="s">
        <v>49</v>
      </c>
      <c r="P253" s="2" t="s">
        <v>4092</v>
      </c>
      <c r="Q253" s="2" t="s">
        <v>4093</v>
      </c>
      <c r="R253" s="2" t="s">
        <v>5047</v>
      </c>
      <c r="S253" s="2" t="s">
        <v>4095</v>
      </c>
      <c r="T253" s="2" t="s">
        <v>4096</v>
      </c>
      <c r="U253" s="2" t="s">
        <v>4097</v>
      </c>
      <c r="V253" s="2" t="s">
        <v>4216</v>
      </c>
    </row>
    <row r="254" s="2" customFormat="1" spans="1:22">
      <c r="A254" s="4">
        <v>965298472</v>
      </c>
      <c r="B254" s="2" t="s">
        <v>5035</v>
      </c>
      <c r="C254" s="2" t="s">
        <v>5048</v>
      </c>
      <c r="D254" s="2" t="s">
        <v>5049</v>
      </c>
      <c r="E254" s="2" t="s">
        <v>5050</v>
      </c>
      <c r="F254" s="2" t="s">
        <v>4150</v>
      </c>
      <c r="G254" s="2" t="s">
        <v>4087</v>
      </c>
      <c r="H254" s="2" t="s">
        <v>4088</v>
      </c>
      <c r="I254" s="2" t="s">
        <v>2040</v>
      </c>
      <c r="J254" s="2" t="s">
        <v>4090</v>
      </c>
      <c r="K254" s="2" t="s">
        <v>2040</v>
      </c>
      <c r="L254" s="2" t="s">
        <v>2040</v>
      </c>
      <c r="M254" s="2" t="s">
        <v>4091</v>
      </c>
      <c r="N254" s="2" t="s">
        <v>4091</v>
      </c>
      <c r="O254" s="2" t="s">
        <v>49</v>
      </c>
      <c r="P254" s="2" t="s">
        <v>4092</v>
      </c>
      <c r="Q254" s="2" t="s">
        <v>4093</v>
      </c>
      <c r="R254" s="2" t="s">
        <v>5051</v>
      </c>
      <c r="S254" s="2" t="s">
        <v>4095</v>
      </c>
      <c r="T254" s="2" t="s">
        <v>4096</v>
      </c>
      <c r="U254" s="2" t="s">
        <v>4187</v>
      </c>
      <c r="V254" s="2" t="s">
        <v>4473</v>
      </c>
    </row>
    <row r="255" s="2" customFormat="1" spans="1:22">
      <c r="A255" s="4">
        <v>965516792</v>
      </c>
      <c r="B255" s="2" t="s">
        <v>5052</v>
      </c>
      <c r="C255" s="2" t="s">
        <v>5053</v>
      </c>
      <c r="D255" s="2" t="s">
        <v>5054</v>
      </c>
      <c r="E255" s="2" t="s">
        <v>5055</v>
      </c>
      <c r="F255" s="2" t="s">
        <v>4108</v>
      </c>
      <c r="G255" s="2" t="s">
        <v>4087</v>
      </c>
      <c r="H255" s="2" t="s">
        <v>4088</v>
      </c>
      <c r="I255" s="2" t="s">
        <v>2044</v>
      </c>
      <c r="J255" s="2" t="s">
        <v>4090</v>
      </c>
      <c r="K255" s="2" t="s">
        <v>2044</v>
      </c>
      <c r="L255" s="2" t="s">
        <v>2044</v>
      </c>
      <c r="M255" s="2" t="s">
        <v>4091</v>
      </c>
      <c r="N255" s="2" t="s">
        <v>4091</v>
      </c>
      <c r="O255" s="2" t="s">
        <v>49</v>
      </c>
      <c r="P255" s="2" t="s">
        <v>4092</v>
      </c>
      <c r="Q255" s="2" t="s">
        <v>4093</v>
      </c>
      <c r="R255" s="2" t="s">
        <v>5056</v>
      </c>
      <c r="S255" s="2" t="s">
        <v>4095</v>
      </c>
      <c r="T255" s="2" t="s">
        <v>4096</v>
      </c>
      <c r="U255" s="2" t="s">
        <v>4187</v>
      </c>
      <c r="V255" s="2" t="s">
        <v>4098</v>
      </c>
    </row>
    <row r="256" s="2" customFormat="1" spans="1:22">
      <c r="A256" s="4">
        <v>965547948</v>
      </c>
      <c r="B256" s="2" t="s">
        <v>5052</v>
      </c>
      <c r="C256" s="2" t="s">
        <v>2046</v>
      </c>
      <c r="D256" s="2" t="s">
        <v>5057</v>
      </c>
      <c r="E256" s="2" t="s">
        <v>5058</v>
      </c>
      <c r="F256" s="2" t="s">
        <v>4150</v>
      </c>
      <c r="G256" s="2" t="s">
        <v>4087</v>
      </c>
      <c r="H256" s="2" t="s">
        <v>4088</v>
      </c>
      <c r="I256" s="2" t="s">
        <v>2048</v>
      </c>
      <c r="J256" s="2" t="s">
        <v>4090</v>
      </c>
      <c r="K256" s="2" t="s">
        <v>2048</v>
      </c>
      <c r="L256" s="2" t="s">
        <v>2048</v>
      </c>
      <c r="M256" s="2" t="s">
        <v>4091</v>
      </c>
      <c r="N256" s="2" t="s">
        <v>4091</v>
      </c>
      <c r="O256" s="2" t="s">
        <v>49</v>
      </c>
      <c r="P256" s="2" t="s">
        <v>4092</v>
      </c>
      <c r="Q256" s="2" t="s">
        <v>4093</v>
      </c>
      <c r="R256" s="2" t="s">
        <v>5059</v>
      </c>
      <c r="S256" s="2" t="s">
        <v>4095</v>
      </c>
      <c r="T256" s="2" t="s">
        <v>4096</v>
      </c>
      <c r="U256" s="2" t="s">
        <v>4097</v>
      </c>
      <c r="V256" s="2" t="s">
        <v>4098</v>
      </c>
    </row>
    <row r="257" s="2" customFormat="1" spans="1:22">
      <c r="A257" s="4">
        <v>627164614</v>
      </c>
      <c r="B257" s="2" t="s">
        <v>5052</v>
      </c>
      <c r="C257" s="2" t="s">
        <v>1192</v>
      </c>
      <c r="D257" s="2" t="s">
        <v>5060</v>
      </c>
      <c r="E257" s="2" t="s">
        <v>5061</v>
      </c>
      <c r="F257" s="2" t="s">
        <v>4108</v>
      </c>
      <c r="G257" s="2" t="s">
        <v>4087</v>
      </c>
      <c r="H257" s="2" t="s">
        <v>4088</v>
      </c>
      <c r="I257" s="2" t="s">
        <v>1194</v>
      </c>
      <c r="J257" s="2" t="s">
        <v>4090</v>
      </c>
      <c r="K257" s="2" t="s">
        <v>1194</v>
      </c>
      <c r="L257" s="2" t="s">
        <v>1194</v>
      </c>
      <c r="M257" s="2" t="s">
        <v>4091</v>
      </c>
      <c r="N257" s="2" t="s">
        <v>4091</v>
      </c>
      <c r="O257" s="2" t="s">
        <v>49</v>
      </c>
      <c r="P257" s="2" t="s">
        <v>4092</v>
      </c>
      <c r="Q257" s="2" t="s">
        <v>4093</v>
      </c>
      <c r="R257" s="2" t="s">
        <v>5062</v>
      </c>
      <c r="S257" s="2" t="s">
        <v>4095</v>
      </c>
      <c r="T257" s="2" t="s">
        <v>4096</v>
      </c>
      <c r="U257" s="2" t="s">
        <v>4097</v>
      </c>
      <c r="V257" s="2" t="s">
        <v>4104</v>
      </c>
    </row>
    <row r="258" s="2" customFormat="1" spans="1:22">
      <c r="A258" s="4">
        <v>965692592</v>
      </c>
      <c r="B258" s="2" t="s">
        <v>5052</v>
      </c>
      <c r="C258" s="2" t="s">
        <v>2050</v>
      </c>
      <c r="D258" s="2" t="s">
        <v>5063</v>
      </c>
      <c r="E258" s="2" t="s">
        <v>5064</v>
      </c>
      <c r="F258" s="2" t="s">
        <v>4150</v>
      </c>
      <c r="G258" s="2" t="s">
        <v>4087</v>
      </c>
      <c r="H258" s="2" t="s">
        <v>4088</v>
      </c>
      <c r="I258" s="2" t="s">
        <v>2051</v>
      </c>
      <c r="J258" s="2" t="s">
        <v>4090</v>
      </c>
      <c r="K258" s="2" t="s">
        <v>2051</v>
      </c>
      <c r="L258" s="2" t="s">
        <v>2051</v>
      </c>
      <c r="M258" s="2" t="s">
        <v>4091</v>
      </c>
      <c r="N258" s="2" t="s">
        <v>4091</v>
      </c>
      <c r="O258" s="2" t="s">
        <v>49</v>
      </c>
      <c r="P258" s="2" t="s">
        <v>4092</v>
      </c>
      <c r="Q258" s="2" t="s">
        <v>4093</v>
      </c>
      <c r="R258" s="2" t="s">
        <v>5065</v>
      </c>
      <c r="S258" s="2" t="s">
        <v>4095</v>
      </c>
      <c r="T258" s="2" t="s">
        <v>4096</v>
      </c>
      <c r="U258" s="2" t="s">
        <v>4097</v>
      </c>
      <c r="V258" s="2" t="s">
        <v>4098</v>
      </c>
    </row>
    <row r="259" s="2" customFormat="1" spans="1:22">
      <c r="A259" s="4">
        <v>965736480</v>
      </c>
      <c r="B259" s="2" t="s">
        <v>5052</v>
      </c>
      <c r="C259" s="2" t="s">
        <v>2053</v>
      </c>
      <c r="D259" s="2" t="s">
        <v>2054</v>
      </c>
      <c r="E259" s="2" t="s">
        <v>5066</v>
      </c>
      <c r="F259" s="2" t="s">
        <v>4179</v>
      </c>
      <c r="G259" s="2" t="s">
        <v>4087</v>
      </c>
      <c r="H259" s="2" t="s">
        <v>4088</v>
      </c>
      <c r="I259" s="2" t="s">
        <v>5067</v>
      </c>
      <c r="J259" s="2" t="s">
        <v>4090</v>
      </c>
      <c r="K259" s="2" t="s">
        <v>5067</v>
      </c>
      <c r="L259" s="2" t="s">
        <v>5067</v>
      </c>
      <c r="M259" s="2" t="s">
        <v>4091</v>
      </c>
      <c r="N259" s="2" t="s">
        <v>4091</v>
      </c>
      <c r="O259" s="2" t="s">
        <v>49</v>
      </c>
      <c r="P259" s="2" t="s">
        <v>4092</v>
      </c>
      <c r="Q259" s="2" t="s">
        <v>4093</v>
      </c>
      <c r="R259" s="2" t="s">
        <v>5068</v>
      </c>
      <c r="S259" s="2" t="s">
        <v>4095</v>
      </c>
      <c r="T259" s="2" t="s">
        <v>4096</v>
      </c>
      <c r="U259" s="2" t="s">
        <v>4097</v>
      </c>
      <c r="V259" s="2" t="s">
        <v>4142</v>
      </c>
    </row>
    <row r="260" s="2" customFormat="1" spans="1:22">
      <c r="A260" s="4">
        <v>1004837233</v>
      </c>
      <c r="B260" s="2" t="s">
        <v>5052</v>
      </c>
      <c r="C260" s="2" t="s">
        <v>5069</v>
      </c>
      <c r="D260" s="2" t="s">
        <v>4481</v>
      </c>
      <c r="E260" s="2" t="s">
        <v>5070</v>
      </c>
      <c r="F260" s="2" t="s">
        <v>4108</v>
      </c>
      <c r="G260" s="2" t="s">
        <v>4087</v>
      </c>
      <c r="H260" s="2" t="s">
        <v>4088</v>
      </c>
      <c r="I260" s="2" t="s">
        <v>2979</v>
      </c>
      <c r="J260" s="2" t="s">
        <v>4090</v>
      </c>
      <c r="K260" s="2" t="s">
        <v>2979</v>
      </c>
      <c r="L260" s="2" t="s">
        <v>2979</v>
      </c>
      <c r="M260" s="2" t="s">
        <v>4091</v>
      </c>
      <c r="N260" s="2" t="s">
        <v>4091</v>
      </c>
      <c r="O260" s="2" t="s">
        <v>49</v>
      </c>
      <c r="P260" s="2" t="s">
        <v>4092</v>
      </c>
      <c r="Q260" s="2" t="s">
        <v>4093</v>
      </c>
      <c r="R260" s="2" t="s">
        <v>5071</v>
      </c>
      <c r="S260" s="2" t="s">
        <v>4095</v>
      </c>
      <c r="T260" s="2" t="s">
        <v>4096</v>
      </c>
      <c r="U260" s="2" t="s">
        <v>4187</v>
      </c>
      <c r="V260" s="2" t="s">
        <v>4484</v>
      </c>
    </row>
    <row r="261" s="2" customFormat="1" spans="1:22">
      <c r="A261" s="4">
        <v>965896000</v>
      </c>
      <c r="B261" s="2" t="s">
        <v>5052</v>
      </c>
      <c r="C261" s="2" t="s">
        <v>2057</v>
      </c>
      <c r="D261" s="2" t="s">
        <v>5072</v>
      </c>
      <c r="E261" s="2" t="s">
        <v>5073</v>
      </c>
      <c r="F261" s="2" t="s">
        <v>4102</v>
      </c>
      <c r="G261" s="2" t="s">
        <v>4087</v>
      </c>
      <c r="H261" s="2" t="s">
        <v>4088</v>
      </c>
      <c r="I261" s="2" t="s">
        <v>2059</v>
      </c>
      <c r="J261" s="2" t="s">
        <v>4090</v>
      </c>
      <c r="K261" s="2" t="s">
        <v>2059</v>
      </c>
      <c r="L261" s="2" t="s">
        <v>2059</v>
      </c>
      <c r="M261" s="2" t="s">
        <v>4091</v>
      </c>
      <c r="N261" s="2" t="s">
        <v>4091</v>
      </c>
      <c r="O261" s="2" t="s">
        <v>49</v>
      </c>
      <c r="P261" s="2" t="s">
        <v>4092</v>
      </c>
      <c r="Q261" s="2" t="s">
        <v>4093</v>
      </c>
      <c r="R261" s="2" t="s">
        <v>5074</v>
      </c>
      <c r="S261" s="2" t="s">
        <v>4095</v>
      </c>
      <c r="T261" s="2" t="s">
        <v>4096</v>
      </c>
      <c r="U261" s="2" t="s">
        <v>4097</v>
      </c>
      <c r="V261" s="2" t="s">
        <v>4098</v>
      </c>
    </row>
    <row r="262" s="2" customFormat="1" spans="1:22">
      <c r="A262" s="4">
        <v>966096640</v>
      </c>
      <c r="B262" s="2" t="s">
        <v>5052</v>
      </c>
      <c r="C262" s="2" t="s">
        <v>5075</v>
      </c>
      <c r="D262" s="2" t="s">
        <v>4763</v>
      </c>
      <c r="E262" s="2" t="s">
        <v>5076</v>
      </c>
      <c r="F262" s="2" t="s">
        <v>4108</v>
      </c>
      <c r="G262" s="2" t="s">
        <v>4087</v>
      </c>
      <c r="H262" s="2" t="s">
        <v>4088</v>
      </c>
      <c r="I262" s="2" t="s">
        <v>2062</v>
      </c>
      <c r="J262" s="2" t="s">
        <v>4090</v>
      </c>
      <c r="K262" s="2" t="s">
        <v>2062</v>
      </c>
      <c r="L262" s="2" t="s">
        <v>2062</v>
      </c>
      <c r="M262" s="2" t="s">
        <v>4091</v>
      </c>
      <c r="N262" s="2" t="s">
        <v>4091</v>
      </c>
      <c r="O262" s="2" t="s">
        <v>49</v>
      </c>
      <c r="P262" s="2" t="s">
        <v>4092</v>
      </c>
      <c r="Q262" s="2" t="s">
        <v>4093</v>
      </c>
      <c r="R262" s="2" t="s">
        <v>5077</v>
      </c>
      <c r="S262" s="2" t="s">
        <v>4095</v>
      </c>
      <c r="T262" s="2" t="s">
        <v>4096</v>
      </c>
      <c r="U262" s="2" t="s">
        <v>4187</v>
      </c>
      <c r="V262" s="2" t="s">
        <v>4142</v>
      </c>
    </row>
    <row r="263" s="2" customFormat="1" spans="1:22">
      <c r="A263" s="4">
        <v>1005119777</v>
      </c>
      <c r="B263" s="2" t="s">
        <v>5052</v>
      </c>
      <c r="C263" s="2" t="s">
        <v>2983</v>
      </c>
      <c r="D263" s="2" t="s">
        <v>4184</v>
      </c>
      <c r="E263" s="2" t="s">
        <v>5078</v>
      </c>
      <c r="F263" s="2" t="s">
        <v>4150</v>
      </c>
      <c r="G263" s="2" t="s">
        <v>4087</v>
      </c>
      <c r="H263" s="2" t="s">
        <v>4088</v>
      </c>
      <c r="I263" s="2" t="s">
        <v>2984</v>
      </c>
      <c r="J263" s="2" t="s">
        <v>4090</v>
      </c>
      <c r="K263" s="2" t="s">
        <v>2984</v>
      </c>
      <c r="L263" s="2" t="s">
        <v>2984</v>
      </c>
      <c r="M263" s="2" t="s">
        <v>4091</v>
      </c>
      <c r="N263" s="2" t="s">
        <v>4091</v>
      </c>
      <c r="O263" s="2" t="s">
        <v>49</v>
      </c>
      <c r="P263" s="2" t="s">
        <v>4092</v>
      </c>
      <c r="Q263" s="2" t="s">
        <v>4093</v>
      </c>
      <c r="R263" s="2" t="s">
        <v>5079</v>
      </c>
      <c r="S263" s="2" t="s">
        <v>4095</v>
      </c>
      <c r="T263" s="2" t="s">
        <v>4096</v>
      </c>
      <c r="U263" s="2" t="s">
        <v>4097</v>
      </c>
      <c r="V263" s="2" t="s">
        <v>4116</v>
      </c>
    </row>
    <row r="264" s="2" customFormat="1" spans="1:22">
      <c r="A264" s="4">
        <v>966165200</v>
      </c>
      <c r="B264" s="2" t="s">
        <v>5052</v>
      </c>
      <c r="C264" s="2" t="s">
        <v>2064</v>
      </c>
      <c r="D264" s="2" t="s">
        <v>5080</v>
      </c>
      <c r="E264" s="2" t="s">
        <v>5081</v>
      </c>
      <c r="F264" s="2" t="s">
        <v>4150</v>
      </c>
      <c r="G264" s="2" t="s">
        <v>4087</v>
      </c>
      <c r="H264" s="2" t="s">
        <v>4088</v>
      </c>
      <c r="I264" s="2" t="s">
        <v>2066</v>
      </c>
      <c r="J264" s="2" t="s">
        <v>4090</v>
      </c>
      <c r="K264" s="2" t="s">
        <v>2066</v>
      </c>
      <c r="L264" s="2" t="s">
        <v>2066</v>
      </c>
      <c r="M264" s="2" t="s">
        <v>4091</v>
      </c>
      <c r="N264" s="2" t="s">
        <v>4091</v>
      </c>
      <c r="O264" s="2" t="s">
        <v>49</v>
      </c>
      <c r="P264" s="2" t="s">
        <v>4092</v>
      </c>
      <c r="Q264" s="2" t="s">
        <v>4093</v>
      </c>
      <c r="R264" s="2" t="s">
        <v>5082</v>
      </c>
      <c r="S264" s="2" t="s">
        <v>4095</v>
      </c>
      <c r="T264" s="2" t="s">
        <v>4096</v>
      </c>
      <c r="U264" s="2" t="s">
        <v>4097</v>
      </c>
      <c r="V264" s="2" t="s">
        <v>4210</v>
      </c>
    </row>
    <row r="265" s="2" customFormat="1" spans="1:22">
      <c r="A265" s="4">
        <v>376367687</v>
      </c>
      <c r="B265" s="2" t="s">
        <v>5083</v>
      </c>
      <c r="C265" s="2" t="s">
        <v>919</v>
      </c>
      <c r="D265" s="2" t="s">
        <v>5084</v>
      </c>
      <c r="E265" s="2" t="s">
        <v>5085</v>
      </c>
      <c r="F265" s="2" t="s">
        <v>4108</v>
      </c>
      <c r="G265" s="2" t="s">
        <v>4087</v>
      </c>
      <c r="H265" s="2" t="s">
        <v>4088</v>
      </c>
      <c r="I265" s="2" t="s">
        <v>921</v>
      </c>
      <c r="J265" s="2" t="s">
        <v>4090</v>
      </c>
      <c r="K265" s="2" t="s">
        <v>921</v>
      </c>
      <c r="L265" s="2" t="s">
        <v>921</v>
      </c>
      <c r="M265" s="2" t="s">
        <v>4091</v>
      </c>
      <c r="N265" s="2" t="s">
        <v>4091</v>
      </c>
      <c r="O265" s="2" t="s">
        <v>49</v>
      </c>
      <c r="P265" s="2" t="s">
        <v>4092</v>
      </c>
      <c r="Q265" s="2" t="s">
        <v>4093</v>
      </c>
      <c r="R265" s="2" t="s">
        <v>5086</v>
      </c>
      <c r="S265" s="2" t="s">
        <v>4095</v>
      </c>
      <c r="T265" s="2" t="s">
        <v>4096</v>
      </c>
      <c r="U265" s="2" t="s">
        <v>4097</v>
      </c>
      <c r="V265" s="2" t="s">
        <v>4104</v>
      </c>
    </row>
    <row r="266" s="2" customFormat="1" spans="1:22">
      <c r="A266" s="4">
        <v>966469136</v>
      </c>
      <c r="B266" s="2" t="s">
        <v>5083</v>
      </c>
      <c r="C266" s="2" t="s">
        <v>2068</v>
      </c>
      <c r="D266" s="2" t="s">
        <v>5087</v>
      </c>
      <c r="E266" s="2" t="s">
        <v>5088</v>
      </c>
      <c r="F266" s="2" t="s">
        <v>4108</v>
      </c>
      <c r="G266" s="2" t="s">
        <v>4087</v>
      </c>
      <c r="H266" s="2" t="s">
        <v>4088</v>
      </c>
      <c r="I266" s="2" t="s">
        <v>2070</v>
      </c>
      <c r="J266" s="2" t="s">
        <v>4090</v>
      </c>
      <c r="K266" s="2" t="s">
        <v>2070</v>
      </c>
      <c r="L266" s="2" t="s">
        <v>2070</v>
      </c>
      <c r="M266" s="2" t="s">
        <v>4091</v>
      </c>
      <c r="N266" s="2" t="s">
        <v>4091</v>
      </c>
      <c r="O266" s="2" t="s">
        <v>49</v>
      </c>
      <c r="P266" s="2" t="s">
        <v>4092</v>
      </c>
      <c r="Q266" s="2" t="s">
        <v>4093</v>
      </c>
      <c r="R266" s="2" t="s">
        <v>5089</v>
      </c>
      <c r="S266" s="2" t="s">
        <v>4095</v>
      </c>
      <c r="T266" s="2" t="s">
        <v>4096</v>
      </c>
      <c r="U266" s="2" t="s">
        <v>4097</v>
      </c>
      <c r="V266" s="2" t="s">
        <v>4210</v>
      </c>
    </row>
    <row r="267" s="2" customFormat="1" spans="1:22">
      <c r="A267" s="4">
        <v>376397151</v>
      </c>
      <c r="B267" s="2" t="s">
        <v>5083</v>
      </c>
      <c r="C267" s="2" t="s">
        <v>923</v>
      </c>
      <c r="D267" s="2" t="s">
        <v>5090</v>
      </c>
      <c r="E267" s="2" t="s">
        <v>5091</v>
      </c>
      <c r="F267" s="2" t="s">
        <v>4150</v>
      </c>
      <c r="G267" s="2" t="s">
        <v>4087</v>
      </c>
      <c r="H267" s="2" t="s">
        <v>4088</v>
      </c>
      <c r="I267" s="2" t="s">
        <v>925</v>
      </c>
      <c r="J267" s="2" t="s">
        <v>4090</v>
      </c>
      <c r="K267" s="2" t="s">
        <v>925</v>
      </c>
      <c r="L267" s="2" t="s">
        <v>925</v>
      </c>
      <c r="M267" s="2" t="s">
        <v>4091</v>
      </c>
      <c r="N267" s="2" t="s">
        <v>4091</v>
      </c>
      <c r="O267" s="2" t="s">
        <v>49</v>
      </c>
      <c r="P267" s="2" t="s">
        <v>4092</v>
      </c>
      <c r="Q267" s="2" t="s">
        <v>4093</v>
      </c>
      <c r="R267" s="2" t="s">
        <v>5092</v>
      </c>
      <c r="S267" s="2" t="s">
        <v>4095</v>
      </c>
      <c r="T267" s="2" t="s">
        <v>4096</v>
      </c>
      <c r="U267" s="2" t="s">
        <v>4097</v>
      </c>
      <c r="V267" s="2" t="s">
        <v>4098</v>
      </c>
    </row>
    <row r="268" s="2" customFormat="1" spans="1:22">
      <c r="A268" s="4">
        <v>966482528</v>
      </c>
      <c r="B268" s="2" t="s">
        <v>5083</v>
      </c>
      <c r="C268" s="2" t="s">
        <v>2072</v>
      </c>
      <c r="D268" s="2" t="s">
        <v>5093</v>
      </c>
      <c r="E268" s="2" t="s">
        <v>5094</v>
      </c>
      <c r="F268" s="2" t="s">
        <v>4125</v>
      </c>
      <c r="G268" s="2" t="s">
        <v>4087</v>
      </c>
      <c r="H268" s="2" t="s">
        <v>4088</v>
      </c>
      <c r="I268" s="2" t="s">
        <v>5095</v>
      </c>
      <c r="J268" s="2" t="s">
        <v>4090</v>
      </c>
      <c r="K268" s="2" t="s">
        <v>5095</v>
      </c>
      <c r="L268" s="2" t="s">
        <v>5095</v>
      </c>
      <c r="M268" s="2" t="s">
        <v>4091</v>
      </c>
      <c r="N268" s="2" t="s">
        <v>4091</v>
      </c>
      <c r="O268" s="2" t="s">
        <v>49</v>
      </c>
      <c r="P268" s="2" t="s">
        <v>4092</v>
      </c>
      <c r="Q268" s="2" t="s">
        <v>4093</v>
      </c>
      <c r="R268" s="2" t="s">
        <v>5096</v>
      </c>
      <c r="S268" s="2" t="s">
        <v>4095</v>
      </c>
      <c r="T268" s="2" t="s">
        <v>4096</v>
      </c>
      <c r="U268" s="2" t="s">
        <v>4097</v>
      </c>
      <c r="V268" s="2" t="s">
        <v>4142</v>
      </c>
    </row>
    <row r="269" s="2" customFormat="1" spans="1:22">
      <c r="A269" s="4">
        <v>1005506661</v>
      </c>
      <c r="B269" s="2" t="s">
        <v>5083</v>
      </c>
      <c r="C269" s="2" t="s">
        <v>5097</v>
      </c>
      <c r="D269" s="2" t="s">
        <v>5098</v>
      </c>
      <c r="E269" s="2" t="s">
        <v>5099</v>
      </c>
      <c r="F269" s="2" t="s">
        <v>4102</v>
      </c>
      <c r="G269" s="2" t="s">
        <v>4087</v>
      </c>
      <c r="H269" s="2" t="s">
        <v>4088</v>
      </c>
      <c r="I269" s="2" t="s">
        <v>2988</v>
      </c>
      <c r="J269" s="2" t="s">
        <v>4090</v>
      </c>
      <c r="K269" s="2" t="s">
        <v>2988</v>
      </c>
      <c r="L269" s="2" t="s">
        <v>2988</v>
      </c>
      <c r="M269" s="2" t="s">
        <v>4091</v>
      </c>
      <c r="N269" s="2" t="s">
        <v>4091</v>
      </c>
      <c r="O269" s="2" t="s">
        <v>49</v>
      </c>
      <c r="P269" s="2" t="s">
        <v>4092</v>
      </c>
      <c r="Q269" s="2" t="s">
        <v>4093</v>
      </c>
      <c r="R269" s="2" t="s">
        <v>5100</v>
      </c>
      <c r="S269" s="2" t="s">
        <v>4095</v>
      </c>
      <c r="T269" s="2" t="s">
        <v>4096</v>
      </c>
      <c r="U269" s="2" t="s">
        <v>4187</v>
      </c>
      <c r="V269" s="2" t="s">
        <v>4116</v>
      </c>
    </row>
    <row r="270" s="2" customFormat="1" spans="1:22">
      <c r="A270" s="4">
        <v>966583276</v>
      </c>
      <c r="B270" s="2" t="s">
        <v>5083</v>
      </c>
      <c r="C270" s="2" t="s">
        <v>2075</v>
      </c>
      <c r="D270" s="2" t="s">
        <v>5101</v>
      </c>
      <c r="E270" s="2" t="s">
        <v>5102</v>
      </c>
      <c r="F270" s="2" t="s">
        <v>4108</v>
      </c>
      <c r="G270" s="2" t="s">
        <v>4087</v>
      </c>
      <c r="H270" s="2" t="s">
        <v>4088</v>
      </c>
      <c r="I270" s="2" t="s">
        <v>2077</v>
      </c>
      <c r="J270" s="2" t="s">
        <v>4090</v>
      </c>
      <c r="K270" s="2" t="s">
        <v>2077</v>
      </c>
      <c r="L270" s="2" t="s">
        <v>2077</v>
      </c>
      <c r="M270" s="2" t="s">
        <v>4091</v>
      </c>
      <c r="N270" s="2" t="s">
        <v>4091</v>
      </c>
      <c r="O270" s="2" t="s">
        <v>49</v>
      </c>
      <c r="P270" s="2" t="s">
        <v>4092</v>
      </c>
      <c r="Q270" s="2" t="s">
        <v>4093</v>
      </c>
      <c r="R270" s="2" t="s">
        <v>5103</v>
      </c>
      <c r="S270" s="2" t="s">
        <v>4095</v>
      </c>
      <c r="T270" s="2" t="s">
        <v>4096</v>
      </c>
      <c r="U270" s="2" t="s">
        <v>4097</v>
      </c>
      <c r="V270" s="2" t="s">
        <v>4142</v>
      </c>
    </row>
    <row r="271" s="2" customFormat="1" spans="1:22">
      <c r="A271" s="4">
        <v>1005569945</v>
      </c>
      <c r="B271" s="2" t="s">
        <v>5083</v>
      </c>
      <c r="C271" s="2" t="s">
        <v>5104</v>
      </c>
      <c r="D271" s="2" t="s">
        <v>4814</v>
      </c>
      <c r="E271" s="2" t="s">
        <v>5105</v>
      </c>
      <c r="F271" s="2" t="s">
        <v>4150</v>
      </c>
      <c r="G271" s="2" t="s">
        <v>4087</v>
      </c>
      <c r="H271" s="2" t="s">
        <v>4088</v>
      </c>
      <c r="I271" s="2" t="s">
        <v>2991</v>
      </c>
      <c r="J271" s="2" t="s">
        <v>4090</v>
      </c>
      <c r="K271" s="2" t="s">
        <v>2991</v>
      </c>
      <c r="L271" s="2" t="s">
        <v>2991</v>
      </c>
      <c r="M271" s="2" t="s">
        <v>4091</v>
      </c>
      <c r="N271" s="2" t="s">
        <v>4091</v>
      </c>
      <c r="O271" s="2" t="s">
        <v>49</v>
      </c>
      <c r="P271" s="2" t="s">
        <v>4092</v>
      </c>
      <c r="Q271" s="2" t="s">
        <v>4093</v>
      </c>
      <c r="R271" s="2" t="s">
        <v>5106</v>
      </c>
      <c r="S271" s="2" t="s">
        <v>4095</v>
      </c>
      <c r="T271" s="2" t="s">
        <v>4096</v>
      </c>
      <c r="U271" s="2" t="s">
        <v>4187</v>
      </c>
      <c r="V271" s="2" t="s">
        <v>4142</v>
      </c>
    </row>
    <row r="272" s="2" customFormat="1" spans="1:22">
      <c r="A272" s="4">
        <v>1005627361</v>
      </c>
      <c r="B272" s="2" t="s">
        <v>5083</v>
      </c>
      <c r="C272" s="2" t="s">
        <v>2993</v>
      </c>
      <c r="D272" s="2" t="s">
        <v>5107</v>
      </c>
      <c r="E272" s="2" t="s">
        <v>5108</v>
      </c>
      <c r="F272" s="2" t="s">
        <v>4150</v>
      </c>
      <c r="G272" s="2" t="s">
        <v>4087</v>
      </c>
      <c r="H272" s="2" t="s">
        <v>4088</v>
      </c>
      <c r="I272" s="2" t="s">
        <v>2995</v>
      </c>
      <c r="J272" s="2" t="s">
        <v>4090</v>
      </c>
      <c r="K272" s="2" t="s">
        <v>2995</v>
      </c>
      <c r="L272" s="2" t="s">
        <v>2995</v>
      </c>
      <c r="M272" s="2" t="s">
        <v>4091</v>
      </c>
      <c r="N272" s="2" t="s">
        <v>4091</v>
      </c>
      <c r="O272" s="2" t="s">
        <v>49</v>
      </c>
      <c r="P272" s="2" t="s">
        <v>4092</v>
      </c>
      <c r="Q272" s="2" t="s">
        <v>4093</v>
      </c>
      <c r="R272" s="2" t="s">
        <v>5109</v>
      </c>
      <c r="S272" s="2" t="s">
        <v>4095</v>
      </c>
      <c r="T272" s="2" t="s">
        <v>4096</v>
      </c>
      <c r="U272" s="2" t="s">
        <v>4097</v>
      </c>
      <c r="V272" s="2" t="s">
        <v>4098</v>
      </c>
    </row>
    <row r="273" s="2" customFormat="1" spans="1:22">
      <c r="A273" s="4">
        <v>966852128</v>
      </c>
      <c r="B273" s="2" t="s">
        <v>5083</v>
      </c>
      <c r="C273" s="2" t="s">
        <v>2079</v>
      </c>
      <c r="D273" s="2" t="s">
        <v>5110</v>
      </c>
      <c r="E273" s="2" t="s">
        <v>5111</v>
      </c>
      <c r="F273" s="2" t="s">
        <v>4150</v>
      </c>
      <c r="G273" s="2" t="s">
        <v>4087</v>
      </c>
      <c r="H273" s="2" t="s">
        <v>4088</v>
      </c>
      <c r="I273" s="2" t="s">
        <v>2081</v>
      </c>
      <c r="J273" s="2" t="s">
        <v>4090</v>
      </c>
      <c r="K273" s="2" t="s">
        <v>2081</v>
      </c>
      <c r="L273" s="2" t="s">
        <v>2081</v>
      </c>
      <c r="M273" s="2" t="s">
        <v>4091</v>
      </c>
      <c r="N273" s="2" t="s">
        <v>4091</v>
      </c>
      <c r="O273" s="2" t="s">
        <v>49</v>
      </c>
      <c r="P273" s="2" t="s">
        <v>4092</v>
      </c>
      <c r="Q273" s="2" t="s">
        <v>4093</v>
      </c>
      <c r="R273" s="2" t="s">
        <v>5112</v>
      </c>
      <c r="S273" s="2" t="s">
        <v>4095</v>
      </c>
      <c r="T273" s="2" t="s">
        <v>4096</v>
      </c>
      <c r="U273" s="2" t="s">
        <v>4097</v>
      </c>
      <c r="V273" s="2" t="s">
        <v>4098</v>
      </c>
    </row>
    <row r="274" s="2" customFormat="1" spans="1:22">
      <c r="A274" s="4">
        <v>966906568</v>
      </c>
      <c r="B274" s="2" t="s">
        <v>5083</v>
      </c>
      <c r="C274" s="2" t="s">
        <v>2083</v>
      </c>
      <c r="D274" s="2" t="s">
        <v>5113</v>
      </c>
      <c r="E274" s="2" t="s">
        <v>5114</v>
      </c>
      <c r="F274" s="2" t="s">
        <v>4150</v>
      </c>
      <c r="G274" s="2" t="s">
        <v>4087</v>
      </c>
      <c r="H274" s="2" t="s">
        <v>4088</v>
      </c>
      <c r="I274" s="2" t="s">
        <v>2085</v>
      </c>
      <c r="J274" s="2" t="s">
        <v>4090</v>
      </c>
      <c r="K274" s="2" t="s">
        <v>2085</v>
      </c>
      <c r="L274" s="2" t="s">
        <v>2085</v>
      </c>
      <c r="M274" s="2" t="s">
        <v>4091</v>
      </c>
      <c r="N274" s="2" t="s">
        <v>4091</v>
      </c>
      <c r="O274" s="2" t="s">
        <v>49</v>
      </c>
      <c r="P274" s="2" t="s">
        <v>4092</v>
      </c>
      <c r="Q274" s="2" t="s">
        <v>4093</v>
      </c>
      <c r="R274" s="2" t="s">
        <v>5115</v>
      </c>
      <c r="S274" s="2" t="s">
        <v>4095</v>
      </c>
      <c r="T274" s="2" t="s">
        <v>4096</v>
      </c>
      <c r="U274" s="2" t="s">
        <v>4097</v>
      </c>
      <c r="V274" s="2" t="s">
        <v>4098</v>
      </c>
    </row>
    <row r="275" s="2" customFormat="1" spans="1:22">
      <c r="A275" s="4">
        <v>966928780</v>
      </c>
      <c r="B275" s="2" t="s">
        <v>5083</v>
      </c>
      <c r="C275" s="2" t="s">
        <v>5116</v>
      </c>
      <c r="D275" s="2" t="s">
        <v>4512</v>
      </c>
      <c r="E275" s="2" t="s">
        <v>5117</v>
      </c>
      <c r="F275" s="2" t="s">
        <v>4108</v>
      </c>
      <c r="G275" s="2" t="s">
        <v>4087</v>
      </c>
      <c r="H275" s="2" t="s">
        <v>4088</v>
      </c>
      <c r="I275" s="2" t="s">
        <v>2088</v>
      </c>
      <c r="J275" s="2" t="s">
        <v>4090</v>
      </c>
      <c r="K275" s="2" t="s">
        <v>2088</v>
      </c>
      <c r="L275" s="2" t="s">
        <v>2088</v>
      </c>
      <c r="M275" s="2" t="s">
        <v>4091</v>
      </c>
      <c r="N275" s="2" t="s">
        <v>4091</v>
      </c>
      <c r="O275" s="2" t="s">
        <v>49</v>
      </c>
      <c r="P275" s="2" t="s">
        <v>4092</v>
      </c>
      <c r="Q275" s="2" t="s">
        <v>4093</v>
      </c>
      <c r="R275" s="2" t="s">
        <v>5118</v>
      </c>
      <c r="S275" s="2" t="s">
        <v>4095</v>
      </c>
      <c r="T275" s="2" t="s">
        <v>4096</v>
      </c>
      <c r="U275" s="2" t="s">
        <v>4187</v>
      </c>
      <c r="V275" s="2" t="s">
        <v>4116</v>
      </c>
    </row>
    <row r="276" s="2" customFormat="1" spans="1:22">
      <c r="A276" s="4">
        <v>376488175</v>
      </c>
      <c r="B276" s="2" t="s">
        <v>5083</v>
      </c>
      <c r="C276" s="2" t="s">
        <v>927</v>
      </c>
      <c r="D276" s="2" t="s">
        <v>5119</v>
      </c>
      <c r="E276" s="2" t="s">
        <v>5120</v>
      </c>
      <c r="F276" s="2" t="s">
        <v>4102</v>
      </c>
      <c r="G276" s="2" t="s">
        <v>4087</v>
      </c>
      <c r="H276" s="2" t="s">
        <v>4088</v>
      </c>
      <c r="I276" s="2" t="s">
        <v>929</v>
      </c>
      <c r="J276" s="2" t="s">
        <v>4090</v>
      </c>
      <c r="K276" s="2" t="s">
        <v>929</v>
      </c>
      <c r="L276" s="2" t="s">
        <v>929</v>
      </c>
      <c r="M276" s="2" t="s">
        <v>4091</v>
      </c>
      <c r="N276" s="2" t="s">
        <v>4091</v>
      </c>
      <c r="O276" s="2" t="s">
        <v>49</v>
      </c>
      <c r="P276" s="2" t="s">
        <v>4092</v>
      </c>
      <c r="Q276" s="2" t="s">
        <v>4093</v>
      </c>
      <c r="R276" s="2" t="s">
        <v>5121</v>
      </c>
      <c r="S276" s="2" t="s">
        <v>4095</v>
      </c>
      <c r="T276" s="2" t="s">
        <v>4096</v>
      </c>
      <c r="U276" s="2" t="s">
        <v>4097</v>
      </c>
      <c r="V276" s="2" t="s">
        <v>4116</v>
      </c>
    </row>
    <row r="277" s="2" customFormat="1" spans="1:22">
      <c r="A277" s="4">
        <v>967199448</v>
      </c>
      <c r="B277" s="2" t="s">
        <v>5083</v>
      </c>
      <c r="C277" s="2" t="s">
        <v>2094</v>
      </c>
      <c r="D277" s="2" t="s">
        <v>5110</v>
      </c>
      <c r="E277" s="2" t="s">
        <v>5122</v>
      </c>
      <c r="F277" s="2" t="s">
        <v>4150</v>
      </c>
      <c r="G277" s="2" t="s">
        <v>4087</v>
      </c>
      <c r="H277" s="2" t="s">
        <v>4088</v>
      </c>
      <c r="I277" s="2" t="s">
        <v>2081</v>
      </c>
      <c r="J277" s="2" t="s">
        <v>4090</v>
      </c>
      <c r="K277" s="2" t="s">
        <v>2081</v>
      </c>
      <c r="L277" s="2" t="s">
        <v>2081</v>
      </c>
      <c r="M277" s="2" t="s">
        <v>4091</v>
      </c>
      <c r="N277" s="2" t="s">
        <v>4091</v>
      </c>
      <c r="O277" s="2" t="s">
        <v>49</v>
      </c>
      <c r="P277" s="2" t="s">
        <v>4092</v>
      </c>
      <c r="Q277" s="2" t="s">
        <v>4093</v>
      </c>
      <c r="R277" s="2" t="s">
        <v>5123</v>
      </c>
      <c r="S277" s="2" t="s">
        <v>4095</v>
      </c>
      <c r="T277" s="2" t="s">
        <v>4096</v>
      </c>
      <c r="U277" s="2" t="s">
        <v>4097</v>
      </c>
      <c r="V277" s="2" t="s">
        <v>4098</v>
      </c>
    </row>
    <row r="278" s="2" customFormat="1" spans="1:22">
      <c r="A278" s="4">
        <v>627709010</v>
      </c>
      <c r="B278" s="2" t="s">
        <v>5083</v>
      </c>
      <c r="C278" s="2" t="s">
        <v>5124</v>
      </c>
      <c r="D278" s="2" t="s">
        <v>5125</v>
      </c>
      <c r="E278" s="2" t="s">
        <v>5126</v>
      </c>
      <c r="F278" s="2" t="s">
        <v>4114</v>
      </c>
      <c r="G278" s="2" t="s">
        <v>4087</v>
      </c>
      <c r="H278" s="2" t="s">
        <v>4088</v>
      </c>
      <c r="I278" s="2" t="s">
        <v>1198</v>
      </c>
      <c r="J278" s="2" t="s">
        <v>4090</v>
      </c>
      <c r="K278" s="2" t="s">
        <v>1198</v>
      </c>
      <c r="L278" s="2" t="s">
        <v>1198</v>
      </c>
      <c r="M278" s="2" t="s">
        <v>4091</v>
      </c>
      <c r="N278" s="2" t="s">
        <v>4091</v>
      </c>
      <c r="O278" s="2" t="s">
        <v>49</v>
      </c>
      <c r="P278" s="2" t="s">
        <v>4092</v>
      </c>
      <c r="Q278" s="2" t="s">
        <v>4093</v>
      </c>
      <c r="R278" s="2" t="s">
        <v>5127</v>
      </c>
      <c r="S278" s="2" t="s">
        <v>4095</v>
      </c>
      <c r="T278" s="2" t="s">
        <v>4096</v>
      </c>
      <c r="U278" s="2" t="s">
        <v>4187</v>
      </c>
      <c r="V278" s="2" t="s">
        <v>4116</v>
      </c>
    </row>
    <row r="279" s="2" customFormat="1" spans="1:22">
      <c r="A279" s="4">
        <v>967480892</v>
      </c>
      <c r="B279" s="2" t="s">
        <v>5128</v>
      </c>
      <c r="C279" s="2" t="s">
        <v>5129</v>
      </c>
      <c r="D279" s="2" t="s">
        <v>4440</v>
      </c>
      <c r="E279" s="2" t="s">
        <v>5130</v>
      </c>
      <c r="F279" s="2" t="s">
        <v>4108</v>
      </c>
      <c r="G279" s="2" t="s">
        <v>4087</v>
      </c>
      <c r="H279" s="2" t="s">
        <v>4088</v>
      </c>
      <c r="I279" s="2" t="s">
        <v>2097</v>
      </c>
      <c r="J279" s="2" t="s">
        <v>4090</v>
      </c>
      <c r="K279" s="2" t="s">
        <v>2097</v>
      </c>
      <c r="L279" s="2" t="s">
        <v>2097</v>
      </c>
      <c r="M279" s="2" t="s">
        <v>4091</v>
      </c>
      <c r="N279" s="2" t="s">
        <v>4091</v>
      </c>
      <c r="O279" s="2" t="s">
        <v>49</v>
      </c>
      <c r="P279" s="2" t="s">
        <v>4092</v>
      </c>
      <c r="Q279" s="2" t="s">
        <v>4093</v>
      </c>
      <c r="R279" s="2" t="s">
        <v>5131</v>
      </c>
      <c r="S279" s="2" t="s">
        <v>4095</v>
      </c>
      <c r="T279" s="2" t="s">
        <v>4096</v>
      </c>
      <c r="U279" s="2" t="s">
        <v>4187</v>
      </c>
      <c r="V279" s="2" t="s">
        <v>4142</v>
      </c>
    </row>
    <row r="280" s="2" customFormat="1" spans="1:22">
      <c r="A280" s="4">
        <v>1006430325</v>
      </c>
      <c r="B280" s="2" t="s">
        <v>5128</v>
      </c>
      <c r="C280" s="2" t="s">
        <v>2997</v>
      </c>
      <c r="D280" s="2" t="s">
        <v>5132</v>
      </c>
      <c r="E280" s="2" t="s">
        <v>5133</v>
      </c>
      <c r="F280" s="2" t="s">
        <v>4114</v>
      </c>
      <c r="G280" s="2" t="s">
        <v>4087</v>
      </c>
      <c r="H280" s="2" t="s">
        <v>4088</v>
      </c>
      <c r="I280" s="2" t="s">
        <v>2999</v>
      </c>
      <c r="J280" s="2" t="s">
        <v>4090</v>
      </c>
      <c r="K280" s="2" t="s">
        <v>2999</v>
      </c>
      <c r="L280" s="2" t="s">
        <v>2999</v>
      </c>
      <c r="M280" s="2" t="s">
        <v>4091</v>
      </c>
      <c r="N280" s="2" t="s">
        <v>4091</v>
      </c>
      <c r="O280" s="2" t="s">
        <v>49</v>
      </c>
      <c r="P280" s="2" t="s">
        <v>4092</v>
      </c>
      <c r="Q280" s="2" t="s">
        <v>4093</v>
      </c>
      <c r="R280" s="2" t="s">
        <v>5134</v>
      </c>
      <c r="S280" s="2" t="s">
        <v>4095</v>
      </c>
      <c r="T280" s="2" t="s">
        <v>4096</v>
      </c>
      <c r="U280" s="2" t="s">
        <v>4097</v>
      </c>
      <c r="V280" s="2" t="s">
        <v>4116</v>
      </c>
    </row>
    <row r="281" s="2" customFormat="1" spans="1:22">
      <c r="A281" s="4">
        <v>1006508973</v>
      </c>
      <c r="B281" s="2" t="s">
        <v>5128</v>
      </c>
      <c r="C281" s="2" t="s">
        <v>5135</v>
      </c>
      <c r="D281" s="2" t="s">
        <v>4424</v>
      </c>
      <c r="E281" s="2" t="s">
        <v>5136</v>
      </c>
      <c r="F281" s="2" t="s">
        <v>4108</v>
      </c>
      <c r="G281" s="2" t="s">
        <v>4087</v>
      </c>
      <c r="H281" s="2" t="s">
        <v>4088</v>
      </c>
      <c r="I281" s="2" t="s">
        <v>3002</v>
      </c>
      <c r="J281" s="2" t="s">
        <v>4090</v>
      </c>
      <c r="K281" s="2" t="s">
        <v>3002</v>
      </c>
      <c r="L281" s="2" t="s">
        <v>3002</v>
      </c>
      <c r="M281" s="2" t="s">
        <v>4091</v>
      </c>
      <c r="N281" s="2" t="s">
        <v>4091</v>
      </c>
      <c r="O281" s="2" t="s">
        <v>49</v>
      </c>
      <c r="P281" s="2" t="s">
        <v>4092</v>
      </c>
      <c r="Q281" s="2" t="s">
        <v>4093</v>
      </c>
      <c r="R281" s="2" t="s">
        <v>5137</v>
      </c>
      <c r="S281" s="2" t="s">
        <v>4095</v>
      </c>
      <c r="T281" s="2" t="s">
        <v>4096</v>
      </c>
      <c r="U281" s="2" t="s">
        <v>4187</v>
      </c>
      <c r="V281" s="2" t="s">
        <v>4116</v>
      </c>
    </row>
    <row r="282" s="2" customFormat="1" spans="1:22">
      <c r="A282" s="4">
        <v>967703092</v>
      </c>
      <c r="B282" s="2" t="s">
        <v>5128</v>
      </c>
      <c r="C282" s="2" t="s">
        <v>5138</v>
      </c>
      <c r="D282" s="2" t="s">
        <v>5139</v>
      </c>
      <c r="E282" s="2" t="s">
        <v>5140</v>
      </c>
      <c r="F282" s="2" t="s">
        <v>4108</v>
      </c>
      <c r="G282" s="2" t="s">
        <v>4087</v>
      </c>
      <c r="H282" s="2" t="s">
        <v>4088</v>
      </c>
      <c r="I282" s="2" t="s">
        <v>2101</v>
      </c>
      <c r="J282" s="2" t="s">
        <v>4090</v>
      </c>
      <c r="K282" s="2" t="s">
        <v>2101</v>
      </c>
      <c r="L282" s="2" t="s">
        <v>2101</v>
      </c>
      <c r="M282" s="2" t="s">
        <v>4091</v>
      </c>
      <c r="N282" s="2" t="s">
        <v>4091</v>
      </c>
      <c r="O282" s="2" t="s">
        <v>49</v>
      </c>
      <c r="P282" s="2" t="s">
        <v>4092</v>
      </c>
      <c r="Q282" s="2" t="s">
        <v>4093</v>
      </c>
      <c r="R282" s="2" t="s">
        <v>5141</v>
      </c>
      <c r="S282" s="2" t="s">
        <v>4095</v>
      </c>
      <c r="T282" s="2" t="s">
        <v>4096</v>
      </c>
      <c r="U282" s="2" t="s">
        <v>4187</v>
      </c>
      <c r="V282" s="2" t="s">
        <v>4116</v>
      </c>
    </row>
    <row r="283" s="2" customFormat="1" spans="1:22">
      <c r="A283" s="4">
        <v>376648923</v>
      </c>
      <c r="B283" s="2" t="s">
        <v>5128</v>
      </c>
      <c r="C283" s="2" t="s">
        <v>931</v>
      </c>
      <c r="D283" s="2" t="s">
        <v>5142</v>
      </c>
      <c r="E283" s="2" t="s">
        <v>5143</v>
      </c>
      <c r="F283" s="2" t="s">
        <v>4102</v>
      </c>
      <c r="G283" s="2" t="s">
        <v>4087</v>
      </c>
      <c r="H283" s="2" t="s">
        <v>4088</v>
      </c>
      <c r="I283" s="2" t="s">
        <v>5144</v>
      </c>
      <c r="J283" s="2" t="s">
        <v>4090</v>
      </c>
      <c r="K283" s="2" t="s">
        <v>5144</v>
      </c>
      <c r="L283" s="2" t="s">
        <v>5144</v>
      </c>
      <c r="M283" s="2" t="s">
        <v>4091</v>
      </c>
      <c r="N283" s="2" t="s">
        <v>4091</v>
      </c>
      <c r="O283" s="2" t="s">
        <v>49</v>
      </c>
      <c r="P283" s="2" t="s">
        <v>4092</v>
      </c>
      <c r="Q283" s="2" t="s">
        <v>4093</v>
      </c>
      <c r="R283" s="2" t="s">
        <v>5145</v>
      </c>
      <c r="S283" s="2" t="s">
        <v>4095</v>
      </c>
      <c r="T283" s="2" t="s">
        <v>4096</v>
      </c>
      <c r="U283" s="2" t="s">
        <v>4097</v>
      </c>
      <c r="V283" s="2" t="s">
        <v>4309</v>
      </c>
    </row>
    <row r="284" s="2" customFormat="1" spans="1:22">
      <c r="A284" s="4">
        <v>967778764</v>
      </c>
      <c r="B284" s="2" t="s">
        <v>5128</v>
      </c>
      <c r="C284" s="2" t="s">
        <v>2103</v>
      </c>
      <c r="D284" s="2" t="s">
        <v>5146</v>
      </c>
      <c r="E284" s="2" t="s">
        <v>5147</v>
      </c>
      <c r="F284" s="2" t="s">
        <v>4102</v>
      </c>
      <c r="G284" s="2" t="s">
        <v>4087</v>
      </c>
      <c r="H284" s="2" t="s">
        <v>4088</v>
      </c>
      <c r="I284" s="2" t="s">
        <v>2105</v>
      </c>
      <c r="J284" s="2" t="s">
        <v>4090</v>
      </c>
      <c r="K284" s="2" t="s">
        <v>2105</v>
      </c>
      <c r="L284" s="2" t="s">
        <v>2105</v>
      </c>
      <c r="M284" s="2" t="s">
        <v>4091</v>
      </c>
      <c r="N284" s="2" t="s">
        <v>4091</v>
      </c>
      <c r="O284" s="2" t="s">
        <v>49</v>
      </c>
      <c r="P284" s="2" t="s">
        <v>4092</v>
      </c>
      <c r="Q284" s="2" t="s">
        <v>4093</v>
      </c>
      <c r="R284" s="2" t="s">
        <v>5148</v>
      </c>
      <c r="S284" s="2" t="s">
        <v>4095</v>
      </c>
      <c r="T284" s="2" t="s">
        <v>4096</v>
      </c>
      <c r="U284" s="2" t="s">
        <v>4097</v>
      </c>
      <c r="V284" s="2" t="s">
        <v>4142</v>
      </c>
    </row>
    <row r="285" s="2" customFormat="1" spans="1:22">
      <c r="A285" s="4">
        <v>967860424</v>
      </c>
      <c r="B285" s="2" t="s">
        <v>5128</v>
      </c>
      <c r="C285" s="2" t="s">
        <v>2107</v>
      </c>
      <c r="D285" s="2" t="s">
        <v>5032</v>
      </c>
      <c r="E285" s="2" t="s">
        <v>5149</v>
      </c>
      <c r="F285" s="2" t="s">
        <v>4108</v>
      </c>
      <c r="G285" s="2" t="s">
        <v>4087</v>
      </c>
      <c r="H285" s="2" t="s">
        <v>4088</v>
      </c>
      <c r="I285" s="2" t="s">
        <v>2108</v>
      </c>
      <c r="J285" s="2" t="s">
        <v>4090</v>
      </c>
      <c r="K285" s="2" t="s">
        <v>2108</v>
      </c>
      <c r="L285" s="2" t="s">
        <v>2108</v>
      </c>
      <c r="M285" s="2" t="s">
        <v>4091</v>
      </c>
      <c r="N285" s="2" t="s">
        <v>4091</v>
      </c>
      <c r="O285" s="2" t="s">
        <v>49</v>
      </c>
      <c r="P285" s="2" t="s">
        <v>4092</v>
      </c>
      <c r="Q285" s="2" t="s">
        <v>4093</v>
      </c>
      <c r="R285" s="2" t="s">
        <v>5150</v>
      </c>
      <c r="S285" s="2" t="s">
        <v>4095</v>
      </c>
      <c r="T285" s="2" t="s">
        <v>4096</v>
      </c>
      <c r="U285" s="2" t="s">
        <v>4097</v>
      </c>
      <c r="V285" s="2" t="s">
        <v>4098</v>
      </c>
    </row>
    <row r="286" s="2" customFormat="1" spans="1:22">
      <c r="A286" s="4">
        <v>967933924</v>
      </c>
      <c r="B286" s="2" t="s">
        <v>5128</v>
      </c>
      <c r="C286" s="2" t="s">
        <v>5151</v>
      </c>
      <c r="D286" s="2" t="s">
        <v>4806</v>
      </c>
      <c r="E286" s="2" t="s">
        <v>5152</v>
      </c>
      <c r="F286" s="2" t="s">
        <v>4150</v>
      </c>
      <c r="G286" s="2" t="s">
        <v>4087</v>
      </c>
      <c r="H286" s="2" t="s">
        <v>4088</v>
      </c>
      <c r="I286" s="2" t="s">
        <v>2111</v>
      </c>
      <c r="J286" s="2" t="s">
        <v>4090</v>
      </c>
      <c r="K286" s="2" t="s">
        <v>2111</v>
      </c>
      <c r="L286" s="2" t="s">
        <v>2111</v>
      </c>
      <c r="M286" s="2" t="s">
        <v>4091</v>
      </c>
      <c r="N286" s="2" t="s">
        <v>4091</v>
      </c>
      <c r="O286" s="2" t="s">
        <v>49</v>
      </c>
      <c r="P286" s="2" t="s">
        <v>4092</v>
      </c>
      <c r="Q286" s="2" t="s">
        <v>4093</v>
      </c>
      <c r="R286" s="2" t="s">
        <v>5153</v>
      </c>
      <c r="S286" s="2" t="s">
        <v>4095</v>
      </c>
      <c r="T286" s="2" t="s">
        <v>4096</v>
      </c>
      <c r="U286" s="2" t="s">
        <v>4187</v>
      </c>
      <c r="V286" s="2" t="s">
        <v>4116</v>
      </c>
    </row>
    <row r="287" s="2" customFormat="1" spans="1:22">
      <c r="A287" s="4">
        <v>968001384</v>
      </c>
      <c r="B287" s="2" t="s">
        <v>5128</v>
      </c>
      <c r="C287" s="2" t="s">
        <v>2113</v>
      </c>
      <c r="D287" s="2" t="s">
        <v>5154</v>
      </c>
      <c r="E287" s="2" t="s">
        <v>5155</v>
      </c>
      <c r="F287" s="2" t="s">
        <v>4102</v>
      </c>
      <c r="G287" s="2" t="s">
        <v>4087</v>
      </c>
      <c r="H287" s="2" t="s">
        <v>4088</v>
      </c>
      <c r="I287" s="2" t="s">
        <v>2114</v>
      </c>
      <c r="J287" s="2" t="s">
        <v>4090</v>
      </c>
      <c r="K287" s="2" t="s">
        <v>2114</v>
      </c>
      <c r="L287" s="2" t="s">
        <v>2114</v>
      </c>
      <c r="M287" s="2" t="s">
        <v>4091</v>
      </c>
      <c r="N287" s="2" t="s">
        <v>4091</v>
      </c>
      <c r="O287" s="2" t="s">
        <v>49</v>
      </c>
      <c r="P287" s="2" t="s">
        <v>4092</v>
      </c>
      <c r="Q287" s="2" t="s">
        <v>4093</v>
      </c>
      <c r="R287" s="2" t="s">
        <v>5156</v>
      </c>
      <c r="S287" s="2" t="s">
        <v>4095</v>
      </c>
      <c r="T287" s="2" t="s">
        <v>4096</v>
      </c>
      <c r="U287" s="2" t="s">
        <v>4097</v>
      </c>
      <c r="V287" s="2" t="s">
        <v>4484</v>
      </c>
    </row>
    <row r="288" s="2" customFormat="1" spans="1:22">
      <c r="A288" s="4">
        <v>376737227</v>
      </c>
      <c r="B288" s="2" t="s">
        <v>5157</v>
      </c>
      <c r="C288" s="2" t="s">
        <v>935</v>
      </c>
      <c r="D288" s="2" t="s">
        <v>5158</v>
      </c>
      <c r="E288" s="2" t="s">
        <v>5159</v>
      </c>
      <c r="F288" s="2" t="s">
        <v>4102</v>
      </c>
      <c r="G288" s="2" t="s">
        <v>4087</v>
      </c>
      <c r="H288" s="2" t="s">
        <v>4088</v>
      </c>
      <c r="I288" s="2" t="s">
        <v>937</v>
      </c>
      <c r="J288" s="2" t="s">
        <v>4090</v>
      </c>
      <c r="K288" s="2" t="s">
        <v>937</v>
      </c>
      <c r="L288" s="2" t="s">
        <v>937</v>
      </c>
      <c r="M288" s="2" t="s">
        <v>4091</v>
      </c>
      <c r="N288" s="2" t="s">
        <v>4091</v>
      </c>
      <c r="O288" s="2" t="s">
        <v>49</v>
      </c>
      <c r="P288" s="2" t="s">
        <v>4092</v>
      </c>
      <c r="Q288" s="2" t="s">
        <v>4093</v>
      </c>
      <c r="R288" s="2" t="s">
        <v>5160</v>
      </c>
      <c r="S288" s="2" t="s">
        <v>4095</v>
      </c>
      <c r="T288" s="2" t="s">
        <v>4096</v>
      </c>
      <c r="U288" s="2" t="s">
        <v>4097</v>
      </c>
      <c r="V288" s="2" t="s">
        <v>5161</v>
      </c>
    </row>
    <row r="289" s="2" customFormat="1" spans="1:22">
      <c r="A289" s="4">
        <v>1007165353</v>
      </c>
      <c r="B289" s="2" t="s">
        <v>5157</v>
      </c>
      <c r="C289" s="2" t="s">
        <v>3004</v>
      </c>
      <c r="D289" s="2" t="s">
        <v>5154</v>
      </c>
      <c r="E289" s="2" t="s">
        <v>5162</v>
      </c>
      <c r="F289" s="2" t="s">
        <v>4114</v>
      </c>
      <c r="G289" s="2" t="s">
        <v>4087</v>
      </c>
      <c r="H289" s="2" t="s">
        <v>4088</v>
      </c>
      <c r="I289" s="2" t="s">
        <v>3005</v>
      </c>
      <c r="J289" s="2" t="s">
        <v>4090</v>
      </c>
      <c r="K289" s="2" t="s">
        <v>3005</v>
      </c>
      <c r="L289" s="2" t="s">
        <v>3005</v>
      </c>
      <c r="M289" s="2" t="s">
        <v>4091</v>
      </c>
      <c r="N289" s="2" t="s">
        <v>4091</v>
      </c>
      <c r="O289" s="2" t="s">
        <v>49</v>
      </c>
      <c r="P289" s="2" t="s">
        <v>4092</v>
      </c>
      <c r="Q289" s="2" t="s">
        <v>4093</v>
      </c>
      <c r="R289" s="2" t="s">
        <v>5163</v>
      </c>
      <c r="S289" s="2" t="s">
        <v>4095</v>
      </c>
      <c r="T289" s="2" t="s">
        <v>4096</v>
      </c>
      <c r="U289" s="2" t="s">
        <v>4097</v>
      </c>
      <c r="V289" s="2" t="s">
        <v>4484</v>
      </c>
    </row>
    <row r="290" s="2" customFormat="1" spans="1:22">
      <c r="A290" s="4">
        <v>968298704</v>
      </c>
      <c r="B290" s="2" t="s">
        <v>5157</v>
      </c>
      <c r="C290" s="2" t="s">
        <v>2116</v>
      </c>
      <c r="D290" s="2" t="s">
        <v>5164</v>
      </c>
      <c r="E290" s="2" t="s">
        <v>5165</v>
      </c>
      <c r="F290" s="2" t="s">
        <v>4150</v>
      </c>
      <c r="G290" s="2" t="s">
        <v>4087</v>
      </c>
      <c r="H290" s="2" t="s">
        <v>4088</v>
      </c>
      <c r="I290" s="2" t="s">
        <v>2118</v>
      </c>
      <c r="J290" s="2" t="s">
        <v>4090</v>
      </c>
      <c r="K290" s="2" t="s">
        <v>2118</v>
      </c>
      <c r="L290" s="2" t="s">
        <v>2118</v>
      </c>
      <c r="M290" s="2" t="s">
        <v>4091</v>
      </c>
      <c r="N290" s="2" t="s">
        <v>4091</v>
      </c>
      <c r="O290" s="2" t="s">
        <v>49</v>
      </c>
      <c r="P290" s="2" t="s">
        <v>4092</v>
      </c>
      <c r="Q290" s="2" t="s">
        <v>4093</v>
      </c>
      <c r="R290" s="2" t="s">
        <v>5166</v>
      </c>
      <c r="S290" s="2" t="s">
        <v>4095</v>
      </c>
      <c r="T290" s="2" t="s">
        <v>4096</v>
      </c>
      <c r="U290" s="2" t="s">
        <v>4097</v>
      </c>
      <c r="V290" s="2" t="s">
        <v>4484</v>
      </c>
    </row>
    <row r="291" s="2" customFormat="1" spans="1:22">
      <c r="A291" s="4">
        <v>968564112</v>
      </c>
      <c r="B291" s="2" t="s">
        <v>5157</v>
      </c>
      <c r="C291" s="2" t="s">
        <v>2120</v>
      </c>
      <c r="D291" s="2" t="s">
        <v>4264</v>
      </c>
      <c r="E291" s="2" t="s">
        <v>5167</v>
      </c>
      <c r="F291" s="2" t="s">
        <v>4108</v>
      </c>
      <c r="G291" s="2" t="s">
        <v>4087</v>
      </c>
      <c r="H291" s="2" t="s">
        <v>4088</v>
      </c>
      <c r="I291" s="2" t="s">
        <v>5168</v>
      </c>
      <c r="J291" s="2" t="s">
        <v>4090</v>
      </c>
      <c r="K291" s="2" t="s">
        <v>5168</v>
      </c>
      <c r="L291" s="2" t="s">
        <v>5168</v>
      </c>
      <c r="M291" s="2" t="s">
        <v>4091</v>
      </c>
      <c r="N291" s="2" t="s">
        <v>4091</v>
      </c>
      <c r="O291" s="2" t="s">
        <v>49</v>
      </c>
      <c r="P291" s="2" t="s">
        <v>4092</v>
      </c>
      <c r="Q291" s="2" t="s">
        <v>4093</v>
      </c>
      <c r="R291" s="2" t="s">
        <v>5169</v>
      </c>
      <c r="S291" s="2" t="s">
        <v>4095</v>
      </c>
      <c r="T291" s="2" t="s">
        <v>4096</v>
      </c>
      <c r="U291" s="2" t="s">
        <v>4097</v>
      </c>
      <c r="V291" s="2" t="s">
        <v>4098</v>
      </c>
    </row>
    <row r="292" s="2" customFormat="1" spans="1:22">
      <c r="A292" s="4">
        <v>376794119</v>
      </c>
      <c r="B292" s="2" t="s">
        <v>5157</v>
      </c>
      <c r="C292" s="2" t="s">
        <v>83</v>
      </c>
      <c r="D292" s="2" t="s">
        <v>5170</v>
      </c>
      <c r="E292" s="2" t="s">
        <v>5171</v>
      </c>
      <c r="F292" s="2" t="s">
        <v>4108</v>
      </c>
      <c r="G292" s="2" t="s">
        <v>4087</v>
      </c>
      <c r="H292" s="2" t="s">
        <v>4088</v>
      </c>
      <c r="I292" s="2" t="s">
        <v>5172</v>
      </c>
      <c r="J292" s="2" t="s">
        <v>4090</v>
      </c>
      <c r="K292" s="2" t="s">
        <v>5172</v>
      </c>
      <c r="L292" s="2" t="s">
        <v>5172</v>
      </c>
      <c r="M292" s="2" t="s">
        <v>4091</v>
      </c>
      <c r="N292" s="2" t="s">
        <v>4091</v>
      </c>
      <c r="O292" s="2" t="s">
        <v>49</v>
      </c>
      <c r="P292" s="2" t="s">
        <v>4092</v>
      </c>
      <c r="Q292" s="2" t="s">
        <v>4093</v>
      </c>
      <c r="R292" s="2" t="s">
        <v>5173</v>
      </c>
      <c r="S292" s="2" t="s">
        <v>4095</v>
      </c>
      <c r="T292" s="2" t="s">
        <v>4096</v>
      </c>
      <c r="U292" s="2" t="s">
        <v>4097</v>
      </c>
      <c r="V292" s="2" t="s">
        <v>4104</v>
      </c>
    </row>
    <row r="293" s="2" customFormat="1" spans="1:22">
      <c r="A293" s="4">
        <v>968644196</v>
      </c>
      <c r="B293" s="2" t="s">
        <v>5157</v>
      </c>
      <c r="C293" s="2" t="s">
        <v>5174</v>
      </c>
      <c r="D293" s="2" t="s">
        <v>4947</v>
      </c>
      <c r="E293" s="2" t="s">
        <v>5175</v>
      </c>
      <c r="F293" s="2" t="s">
        <v>4108</v>
      </c>
      <c r="G293" s="2" t="s">
        <v>4087</v>
      </c>
      <c r="H293" s="2" t="s">
        <v>4088</v>
      </c>
      <c r="I293" s="2" t="s">
        <v>5176</v>
      </c>
      <c r="J293" s="2" t="s">
        <v>4090</v>
      </c>
      <c r="K293" s="2" t="s">
        <v>5176</v>
      </c>
      <c r="L293" s="2" t="s">
        <v>5176</v>
      </c>
      <c r="M293" s="2" t="s">
        <v>4091</v>
      </c>
      <c r="N293" s="2" t="s">
        <v>4091</v>
      </c>
      <c r="O293" s="2" t="s">
        <v>49</v>
      </c>
      <c r="P293" s="2" t="s">
        <v>4092</v>
      </c>
      <c r="Q293" s="2" t="s">
        <v>4093</v>
      </c>
      <c r="R293" s="2" t="s">
        <v>5177</v>
      </c>
      <c r="S293" s="2" t="s">
        <v>4095</v>
      </c>
      <c r="T293" s="2" t="s">
        <v>4096</v>
      </c>
      <c r="U293" s="2" t="s">
        <v>4187</v>
      </c>
      <c r="V293" s="2" t="s">
        <v>4484</v>
      </c>
    </row>
    <row r="294" s="2" customFormat="1" spans="1:22">
      <c r="A294" s="4">
        <v>968678188</v>
      </c>
      <c r="B294" s="2" t="s">
        <v>5157</v>
      </c>
      <c r="C294" s="2" t="s">
        <v>2127</v>
      </c>
      <c r="D294" s="2" t="s">
        <v>4638</v>
      </c>
      <c r="E294" s="2" t="s">
        <v>5178</v>
      </c>
      <c r="F294" s="2" t="s">
        <v>4150</v>
      </c>
      <c r="G294" s="2" t="s">
        <v>4087</v>
      </c>
      <c r="H294" s="2" t="s">
        <v>4088</v>
      </c>
      <c r="I294" s="2" t="s">
        <v>2128</v>
      </c>
      <c r="J294" s="2" t="s">
        <v>4090</v>
      </c>
      <c r="K294" s="2" t="s">
        <v>2128</v>
      </c>
      <c r="L294" s="2" t="s">
        <v>2128</v>
      </c>
      <c r="M294" s="2" t="s">
        <v>4091</v>
      </c>
      <c r="N294" s="2" t="s">
        <v>4091</v>
      </c>
      <c r="O294" s="2" t="s">
        <v>49</v>
      </c>
      <c r="P294" s="2" t="s">
        <v>4092</v>
      </c>
      <c r="Q294" s="2" t="s">
        <v>4093</v>
      </c>
      <c r="R294" s="2" t="s">
        <v>5179</v>
      </c>
      <c r="S294" s="2" t="s">
        <v>4095</v>
      </c>
      <c r="T294" s="2" t="s">
        <v>4096</v>
      </c>
      <c r="U294" s="2" t="s">
        <v>4097</v>
      </c>
      <c r="V294" s="2" t="s">
        <v>4098</v>
      </c>
    </row>
    <row r="295" s="2" customFormat="1" spans="1:22">
      <c r="A295" s="4">
        <v>968700572</v>
      </c>
      <c r="B295" s="2" t="s">
        <v>5157</v>
      </c>
      <c r="C295" s="2" t="s">
        <v>5180</v>
      </c>
      <c r="D295" s="2" t="s">
        <v>5181</v>
      </c>
      <c r="E295" s="2" t="s">
        <v>5182</v>
      </c>
      <c r="F295" s="2" t="s">
        <v>4150</v>
      </c>
      <c r="G295" s="2" t="s">
        <v>4087</v>
      </c>
      <c r="H295" s="2" t="s">
        <v>4088</v>
      </c>
      <c r="I295" s="2" t="s">
        <v>2132</v>
      </c>
      <c r="J295" s="2" t="s">
        <v>4090</v>
      </c>
      <c r="K295" s="2" t="s">
        <v>2132</v>
      </c>
      <c r="L295" s="2" t="s">
        <v>2132</v>
      </c>
      <c r="M295" s="2" t="s">
        <v>4091</v>
      </c>
      <c r="N295" s="2" t="s">
        <v>4091</v>
      </c>
      <c r="O295" s="2" t="s">
        <v>49</v>
      </c>
      <c r="P295" s="2" t="s">
        <v>4092</v>
      </c>
      <c r="Q295" s="2" t="s">
        <v>4093</v>
      </c>
      <c r="R295" s="2" t="s">
        <v>5183</v>
      </c>
      <c r="S295" s="2" t="s">
        <v>4095</v>
      </c>
      <c r="T295" s="2" t="s">
        <v>4096</v>
      </c>
      <c r="U295" s="2" t="s">
        <v>4187</v>
      </c>
      <c r="V295" s="2" t="s">
        <v>4637</v>
      </c>
    </row>
    <row r="296" s="2" customFormat="1" spans="1:22">
      <c r="A296" s="4">
        <v>376830827</v>
      </c>
      <c r="B296" s="2" t="s">
        <v>5157</v>
      </c>
      <c r="C296" s="2" t="s">
        <v>939</v>
      </c>
      <c r="D296" s="2" t="s">
        <v>5184</v>
      </c>
      <c r="E296" s="2" t="s">
        <v>5185</v>
      </c>
      <c r="F296" s="2" t="s">
        <v>4179</v>
      </c>
      <c r="G296" s="2" t="s">
        <v>4087</v>
      </c>
      <c r="H296" s="2" t="s">
        <v>4088</v>
      </c>
      <c r="I296" s="2" t="s">
        <v>5186</v>
      </c>
      <c r="J296" s="2" t="s">
        <v>4090</v>
      </c>
      <c r="K296" s="2" t="s">
        <v>5186</v>
      </c>
      <c r="L296" s="2" t="s">
        <v>5186</v>
      </c>
      <c r="M296" s="2" t="s">
        <v>4091</v>
      </c>
      <c r="N296" s="2" t="s">
        <v>4091</v>
      </c>
      <c r="O296" s="2" t="s">
        <v>49</v>
      </c>
      <c r="P296" s="2" t="s">
        <v>4092</v>
      </c>
      <c r="Q296" s="2" t="s">
        <v>4093</v>
      </c>
      <c r="R296" s="2" t="s">
        <v>5187</v>
      </c>
      <c r="S296" s="2" t="s">
        <v>4095</v>
      </c>
      <c r="T296" s="2" t="s">
        <v>4096</v>
      </c>
      <c r="U296" s="2" t="s">
        <v>4097</v>
      </c>
      <c r="V296" s="2" t="s">
        <v>4116</v>
      </c>
    </row>
    <row r="297" s="2" customFormat="1" spans="1:22">
      <c r="A297" s="4">
        <v>968935396</v>
      </c>
      <c r="B297" s="2" t="s">
        <v>5157</v>
      </c>
      <c r="C297" s="2" t="s">
        <v>2134</v>
      </c>
      <c r="D297" s="2" t="s">
        <v>5188</v>
      </c>
      <c r="E297" s="2" t="s">
        <v>5189</v>
      </c>
      <c r="F297" s="2" t="s">
        <v>4150</v>
      </c>
      <c r="G297" s="2" t="s">
        <v>4087</v>
      </c>
      <c r="H297" s="2" t="s">
        <v>4088</v>
      </c>
      <c r="I297" s="2" t="s">
        <v>2136</v>
      </c>
      <c r="J297" s="2" t="s">
        <v>4090</v>
      </c>
      <c r="K297" s="2" t="s">
        <v>2136</v>
      </c>
      <c r="L297" s="2" t="s">
        <v>2136</v>
      </c>
      <c r="M297" s="2" t="s">
        <v>4091</v>
      </c>
      <c r="N297" s="2" t="s">
        <v>4091</v>
      </c>
      <c r="O297" s="2" t="s">
        <v>49</v>
      </c>
      <c r="P297" s="2" t="s">
        <v>4092</v>
      </c>
      <c r="Q297" s="2" t="s">
        <v>4093</v>
      </c>
      <c r="R297" s="2" t="s">
        <v>5190</v>
      </c>
      <c r="S297" s="2" t="s">
        <v>4095</v>
      </c>
      <c r="T297" s="2" t="s">
        <v>4096</v>
      </c>
      <c r="U297" s="2" t="s">
        <v>4097</v>
      </c>
      <c r="V297" s="2" t="s">
        <v>4098</v>
      </c>
    </row>
    <row r="298" s="2" customFormat="1" spans="1:22">
      <c r="A298" s="4">
        <v>1007594061</v>
      </c>
      <c r="B298" s="2" t="s">
        <v>5157</v>
      </c>
      <c r="C298" s="2" t="s">
        <v>3007</v>
      </c>
      <c r="D298" s="2" t="s">
        <v>5191</v>
      </c>
      <c r="E298" s="2" t="s">
        <v>5192</v>
      </c>
      <c r="F298" s="2" t="s">
        <v>4108</v>
      </c>
      <c r="G298" s="2" t="s">
        <v>4087</v>
      </c>
      <c r="H298" s="2" t="s">
        <v>4088</v>
      </c>
      <c r="I298" s="2" t="s">
        <v>3009</v>
      </c>
      <c r="J298" s="2" t="s">
        <v>4090</v>
      </c>
      <c r="K298" s="2" t="s">
        <v>3009</v>
      </c>
      <c r="L298" s="2" t="s">
        <v>3009</v>
      </c>
      <c r="M298" s="2" t="s">
        <v>4091</v>
      </c>
      <c r="N298" s="2" t="s">
        <v>4091</v>
      </c>
      <c r="O298" s="2" t="s">
        <v>49</v>
      </c>
      <c r="P298" s="2" t="s">
        <v>4092</v>
      </c>
      <c r="Q298" s="2" t="s">
        <v>4093</v>
      </c>
      <c r="R298" s="2" t="s">
        <v>5193</v>
      </c>
      <c r="S298" s="2" t="s">
        <v>4095</v>
      </c>
      <c r="T298" s="2" t="s">
        <v>4096</v>
      </c>
      <c r="U298" s="2" t="s">
        <v>4097</v>
      </c>
      <c r="V298" s="2" t="s">
        <v>4399</v>
      </c>
    </row>
    <row r="299" s="2" customFormat="1" spans="1:22">
      <c r="A299" s="4">
        <v>969010108</v>
      </c>
      <c r="B299" s="2" t="s">
        <v>5157</v>
      </c>
      <c r="C299" s="2" t="s">
        <v>5194</v>
      </c>
      <c r="D299" s="2" t="s">
        <v>4680</v>
      </c>
      <c r="E299" s="2" t="s">
        <v>5195</v>
      </c>
      <c r="F299" s="2" t="s">
        <v>4102</v>
      </c>
      <c r="G299" s="2" t="s">
        <v>4087</v>
      </c>
      <c r="H299" s="2" t="s">
        <v>4088</v>
      </c>
      <c r="I299" s="2" t="s">
        <v>2139</v>
      </c>
      <c r="J299" s="2" t="s">
        <v>4090</v>
      </c>
      <c r="K299" s="2" t="s">
        <v>2139</v>
      </c>
      <c r="L299" s="2" t="s">
        <v>2139</v>
      </c>
      <c r="M299" s="2" t="s">
        <v>4091</v>
      </c>
      <c r="N299" s="2" t="s">
        <v>4091</v>
      </c>
      <c r="O299" s="2" t="s">
        <v>49</v>
      </c>
      <c r="P299" s="2" t="s">
        <v>4092</v>
      </c>
      <c r="Q299" s="2" t="s">
        <v>4093</v>
      </c>
      <c r="R299" s="2" t="s">
        <v>5196</v>
      </c>
      <c r="S299" s="2" t="s">
        <v>4095</v>
      </c>
      <c r="T299" s="2" t="s">
        <v>4096</v>
      </c>
      <c r="U299" s="2" t="s">
        <v>4187</v>
      </c>
      <c r="V299" s="2" t="s">
        <v>4116</v>
      </c>
    </row>
    <row r="300" s="2" customFormat="1" spans="1:22">
      <c r="A300" s="4">
        <v>969094340</v>
      </c>
      <c r="B300" s="2" t="s">
        <v>5197</v>
      </c>
      <c r="C300" s="2" t="s">
        <v>2141</v>
      </c>
      <c r="D300" s="2" t="s">
        <v>5146</v>
      </c>
      <c r="E300" s="2" t="s">
        <v>5198</v>
      </c>
      <c r="F300" s="2" t="s">
        <v>4108</v>
      </c>
      <c r="G300" s="2" t="s">
        <v>4087</v>
      </c>
      <c r="H300" s="2" t="s">
        <v>4088</v>
      </c>
      <c r="I300" s="2" t="s">
        <v>5199</v>
      </c>
      <c r="J300" s="2" t="s">
        <v>4090</v>
      </c>
      <c r="K300" s="2" t="s">
        <v>5199</v>
      </c>
      <c r="L300" s="2" t="s">
        <v>5199</v>
      </c>
      <c r="M300" s="2" t="s">
        <v>4091</v>
      </c>
      <c r="N300" s="2" t="s">
        <v>4091</v>
      </c>
      <c r="O300" s="2" t="s">
        <v>49</v>
      </c>
      <c r="P300" s="2" t="s">
        <v>4092</v>
      </c>
      <c r="Q300" s="2" t="s">
        <v>4093</v>
      </c>
      <c r="R300" s="2" t="s">
        <v>5200</v>
      </c>
      <c r="S300" s="2" t="s">
        <v>4095</v>
      </c>
      <c r="T300" s="2" t="s">
        <v>4096</v>
      </c>
      <c r="U300" s="2" t="s">
        <v>4097</v>
      </c>
      <c r="V300" s="2" t="s">
        <v>4142</v>
      </c>
    </row>
    <row r="301" s="2" customFormat="1" spans="1:22">
      <c r="A301" s="4">
        <v>376880487</v>
      </c>
      <c r="B301" s="2" t="s">
        <v>5197</v>
      </c>
      <c r="C301" s="2" t="s">
        <v>943</v>
      </c>
      <c r="D301" s="2" t="s">
        <v>5201</v>
      </c>
      <c r="E301" s="2" t="s">
        <v>5202</v>
      </c>
      <c r="F301" s="2" t="s">
        <v>4102</v>
      </c>
      <c r="G301" s="2" t="s">
        <v>4087</v>
      </c>
      <c r="H301" s="2" t="s">
        <v>4088</v>
      </c>
      <c r="I301" s="2" t="s">
        <v>945</v>
      </c>
      <c r="J301" s="2" t="s">
        <v>4090</v>
      </c>
      <c r="K301" s="2" t="s">
        <v>945</v>
      </c>
      <c r="L301" s="2" t="s">
        <v>945</v>
      </c>
      <c r="M301" s="2" t="s">
        <v>4091</v>
      </c>
      <c r="N301" s="2" t="s">
        <v>4091</v>
      </c>
      <c r="O301" s="2" t="s">
        <v>49</v>
      </c>
      <c r="P301" s="2" t="s">
        <v>4092</v>
      </c>
      <c r="Q301" s="2" t="s">
        <v>4093</v>
      </c>
      <c r="R301" s="2" t="s">
        <v>5203</v>
      </c>
      <c r="S301" s="2" t="s">
        <v>4095</v>
      </c>
      <c r="T301" s="2" t="s">
        <v>4096</v>
      </c>
      <c r="U301" s="2" t="s">
        <v>4097</v>
      </c>
      <c r="V301" s="2" t="s">
        <v>5204</v>
      </c>
    </row>
    <row r="302" s="2" customFormat="1" spans="1:22">
      <c r="A302" s="4">
        <v>969105320</v>
      </c>
      <c r="B302" s="2" t="s">
        <v>5197</v>
      </c>
      <c r="C302" s="2" t="s">
        <v>5205</v>
      </c>
      <c r="D302" s="2" t="s">
        <v>4806</v>
      </c>
      <c r="E302" s="2" t="s">
        <v>5206</v>
      </c>
      <c r="F302" s="2" t="s">
        <v>4108</v>
      </c>
      <c r="G302" s="2" t="s">
        <v>4087</v>
      </c>
      <c r="H302" s="2" t="s">
        <v>4088</v>
      </c>
      <c r="I302" s="2" t="s">
        <v>2145</v>
      </c>
      <c r="J302" s="2" t="s">
        <v>4090</v>
      </c>
      <c r="K302" s="2" t="s">
        <v>2145</v>
      </c>
      <c r="L302" s="2" t="s">
        <v>2145</v>
      </c>
      <c r="M302" s="2" t="s">
        <v>4091</v>
      </c>
      <c r="N302" s="2" t="s">
        <v>4091</v>
      </c>
      <c r="O302" s="2" t="s">
        <v>49</v>
      </c>
      <c r="P302" s="2" t="s">
        <v>4092</v>
      </c>
      <c r="Q302" s="2" t="s">
        <v>4093</v>
      </c>
      <c r="R302" s="2" t="s">
        <v>5207</v>
      </c>
      <c r="S302" s="2" t="s">
        <v>4095</v>
      </c>
      <c r="T302" s="2" t="s">
        <v>4096</v>
      </c>
      <c r="U302" s="2" t="s">
        <v>4187</v>
      </c>
      <c r="V302" s="2" t="s">
        <v>4116</v>
      </c>
    </row>
    <row r="303" s="2" customFormat="1" spans="1:22">
      <c r="A303" s="4">
        <v>376960167</v>
      </c>
      <c r="B303" s="2" t="s">
        <v>5197</v>
      </c>
      <c r="C303" s="2" t="s">
        <v>947</v>
      </c>
      <c r="D303" s="2" t="s">
        <v>5208</v>
      </c>
      <c r="E303" s="2" t="s">
        <v>5209</v>
      </c>
      <c r="F303" s="2" t="s">
        <v>4114</v>
      </c>
      <c r="G303" s="2" t="s">
        <v>4087</v>
      </c>
      <c r="H303" s="2" t="s">
        <v>4088</v>
      </c>
      <c r="I303" s="2" t="s">
        <v>949</v>
      </c>
      <c r="J303" s="2" t="s">
        <v>4090</v>
      </c>
      <c r="K303" s="2" t="s">
        <v>949</v>
      </c>
      <c r="L303" s="2" t="s">
        <v>949</v>
      </c>
      <c r="M303" s="2" t="s">
        <v>4091</v>
      </c>
      <c r="N303" s="2" t="s">
        <v>4091</v>
      </c>
      <c r="O303" s="2" t="s">
        <v>49</v>
      </c>
      <c r="P303" s="2" t="s">
        <v>4092</v>
      </c>
      <c r="Q303" s="2" t="s">
        <v>4093</v>
      </c>
      <c r="R303" s="2" t="s">
        <v>5210</v>
      </c>
      <c r="S303" s="2" t="s">
        <v>4095</v>
      </c>
      <c r="T303" s="2" t="s">
        <v>4096</v>
      </c>
      <c r="U303" s="2" t="s">
        <v>4097</v>
      </c>
      <c r="V303" s="2" t="s">
        <v>4098</v>
      </c>
    </row>
    <row r="304" s="2" customFormat="1" spans="1:22">
      <c r="A304" s="4">
        <v>969615796</v>
      </c>
      <c r="B304" s="2" t="s">
        <v>5197</v>
      </c>
      <c r="C304" s="2" t="s">
        <v>2147</v>
      </c>
      <c r="D304" s="2" t="s">
        <v>5211</v>
      </c>
      <c r="E304" s="2" t="s">
        <v>5212</v>
      </c>
      <c r="F304" s="2" t="s">
        <v>4150</v>
      </c>
      <c r="G304" s="2" t="s">
        <v>4087</v>
      </c>
      <c r="H304" s="2" t="s">
        <v>4088</v>
      </c>
      <c r="I304" s="2" t="s">
        <v>2149</v>
      </c>
      <c r="J304" s="2" t="s">
        <v>4090</v>
      </c>
      <c r="K304" s="2" t="s">
        <v>2149</v>
      </c>
      <c r="L304" s="2" t="s">
        <v>2149</v>
      </c>
      <c r="M304" s="2" t="s">
        <v>4091</v>
      </c>
      <c r="N304" s="2" t="s">
        <v>4091</v>
      </c>
      <c r="O304" s="2" t="s">
        <v>49</v>
      </c>
      <c r="P304" s="2" t="s">
        <v>4092</v>
      </c>
      <c r="Q304" s="2" t="s">
        <v>4093</v>
      </c>
      <c r="R304" s="2" t="s">
        <v>5213</v>
      </c>
      <c r="S304" s="2" t="s">
        <v>4095</v>
      </c>
      <c r="T304" s="2" t="s">
        <v>4096</v>
      </c>
      <c r="U304" s="2" t="s">
        <v>4097</v>
      </c>
      <c r="V304" s="2" t="s">
        <v>4098</v>
      </c>
    </row>
    <row r="305" s="2" customFormat="1" spans="1:22">
      <c r="A305" s="4">
        <v>1008260757</v>
      </c>
      <c r="B305" s="2" t="s">
        <v>5197</v>
      </c>
      <c r="C305" s="2" t="s">
        <v>5214</v>
      </c>
      <c r="D305" s="2" t="s">
        <v>5215</v>
      </c>
      <c r="E305" s="2" t="s">
        <v>5216</v>
      </c>
      <c r="F305" s="2" t="s">
        <v>4108</v>
      </c>
      <c r="G305" s="2" t="s">
        <v>4087</v>
      </c>
      <c r="H305" s="2" t="s">
        <v>4088</v>
      </c>
      <c r="I305" s="2" t="s">
        <v>3013</v>
      </c>
      <c r="J305" s="2" t="s">
        <v>4090</v>
      </c>
      <c r="K305" s="2" t="s">
        <v>3013</v>
      </c>
      <c r="L305" s="2" t="s">
        <v>3013</v>
      </c>
      <c r="M305" s="2" t="s">
        <v>4091</v>
      </c>
      <c r="N305" s="2" t="s">
        <v>4091</v>
      </c>
      <c r="O305" s="2" t="s">
        <v>49</v>
      </c>
      <c r="P305" s="2" t="s">
        <v>4092</v>
      </c>
      <c r="Q305" s="2" t="s">
        <v>4093</v>
      </c>
      <c r="R305" s="2" t="s">
        <v>5217</v>
      </c>
      <c r="S305" s="2" t="s">
        <v>4095</v>
      </c>
      <c r="T305" s="2" t="s">
        <v>4096</v>
      </c>
      <c r="U305" s="2" t="s">
        <v>4187</v>
      </c>
      <c r="V305" s="2" t="s">
        <v>4484</v>
      </c>
    </row>
    <row r="306" s="2" customFormat="1" spans="1:22">
      <c r="A306" s="4">
        <v>969643364</v>
      </c>
      <c r="B306" s="2" t="s">
        <v>5197</v>
      </c>
      <c r="C306" s="2" t="s">
        <v>2151</v>
      </c>
      <c r="D306" s="2" t="s">
        <v>5218</v>
      </c>
      <c r="E306" s="2" t="s">
        <v>5219</v>
      </c>
      <c r="F306" s="2" t="s">
        <v>4150</v>
      </c>
      <c r="G306" s="2" t="s">
        <v>4087</v>
      </c>
      <c r="H306" s="2" t="s">
        <v>4088</v>
      </c>
      <c r="I306" s="2" t="s">
        <v>2153</v>
      </c>
      <c r="J306" s="2" t="s">
        <v>4090</v>
      </c>
      <c r="K306" s="2" t="s">
        <v>2153</v>
      </c>
      <c r="L306" s="2" t="s">
        <v>2153</v>
      </c>
      <c r="M306" s="2" t="s">
        <v>4091</v>
      </c>
      <c r="N306" s="2" t="s">
        <v>4091</v>
      </c>
      <c r="O306" s="2" t="s">
        <v>49</v>
      </c>
      <c r="P306" s="2" t="s">
        <v>4092</v>
      </c>
      <c r="Q306" s="2" t="s">
        <v>4093</v>
      </c>
      <c r="R306" s="2" t="s">
        <v>5220</v>
      </c>
      <c r="S306" s="2" t="s">
        <v>4095</v>
      </c>
      <c r="T306" s="2" t="s">
        <v>4096</v>
      </c>
      <c r="U306" s="2" t="s">
        <v>4097</v>
      </c>
      <c r="V306" s="2" t="s">
        <v>4210</v>
      </c>
    </row>
    <row r="307" s="2" customFormat="1" spans="1:22">
      <c r="A307" s="4">
        <v>969875960</v>
      </c>
      <c r="B307" s="2" t="s">
        <v>5197</v>
      </c>
      <c r="C307" s="2" t="s">
        <v>2155</v>
      </c>
      <c r="D307" s="2" t="s">
        <v>2054</v>
      </c>
      <c r="E307" s="2" t="s">
        <v>5221</v>
      </c>
      <c r="F307" s="2" t="s">
        <v>4150</v>
      </c>
      <c r="G307" s="2" t="s">
        <v>4087</v>
      </c>
      <c r="H307" s="2" t="s">
        <v>4088</v>
      </c>
      <c r="I307" s="2" t="s">
        <v>2156</v>
      </c>
      <c r="J307" s="2" t="s">
        <v>4090</v>
      </c>
      <c r="K307" s="2" t="s">
        <v>2156</v>
      </c>
      <c r="L307" s="2" t="s">
        <v>2156</v>
      </c>
      <c r="M307" s="2" t="s">
        <v>4091</v>
      </c>
      <c r="N307" s="2" t="s">
        <v>4091</v>
      </c>
      <c r="O307" s="2" t="s">
        <v>49</v>
      </c>
      <c r="P307" s="2" t="s">
        <v>4092</v>
      </c>
      <c r="Q307" s="2" t="s">
        <v>4093</v>
      </c>
      <c r="R307" s="2" t="s">
        <v>5222</v>
      </c>
      <c r="S307" s="2" t="s">
        <v>4095</v>
      </c>
      <c r="T307" s="2" t="s">
        <v>4096</v>
      </c>
      <c r="U307" s="2" t="s">
        <v>4097</v>
      </c>
      <c r="V307" s="2" t="s">
        <v>4142</v>
      </c>
    </row>
    <row r="308" s="2" customFormat="1" spans="1:22">
      <c r="A308" s="4">
        <v>628987238</v>
      </c>
      <c r="B308" s="2" t="s">
        <v>5223</v>
      </c>
      <c r="C308" s="2" t="s">
        <v>1200</v>
      </c>
      <c r="D308" s="2" t="s">
        <v>5060</v>
      </c>
      <c r="E308" s="2" t="s">
        <v>5224</v>
      </c>
      <c r="F308" s="2" t="s">
        <v>4108</v>
      </c>
      <c r="G308" s="2" t="s">
        <v>4087</v>
      </c>
      <c r="H308" s="2" t="s">
        <v>4088</v>
      </c>
      <c r="I308" s="2" t="s">
        <v>1201</v>
      </c>
      <c r="J308" s="2" t="s">
        <v>4090</v>
      </c>
      <c r="K308" s="2" t="s">
        <v>1201</v>
      </c>
      <c r="L308" s="2" t="s">
        <v>1201</v>
      </c>
      <c r="M308" s="2" t="s">
        <v>4091</v>
      </c>
      <c r="N308" s="2" t="s">
        <v>4091</v>
      </c>
      <c r="O308" s="2" t="s">
        <v>49</v>
      </c>
      <c r="P308" s="2" t="s">
        <v>4092</v>
      </c>
      <c r="Q308" s="2" t="s">
        <v>4093</v>
      </c>
      <c r="R308" s="2" t="s">
        <v>5225</v>
      </c>
      <c r="S308" s="2" t="s">
        <v>4095</v>
      </c>
      <c r="T308" s="2" t="s">
        <v>4096</v>
      </c>
      <c r="U308" s="2" t="s">
        <v>4097</v>
      </c>
      <c r="V308" s="2" t="s">
        <v>4104</v>
      </c>
    </row>
    <row r="309" s="2" customFormat="1" spans="1:22">
      <c r="A309" s="4">
        <v>970019112</v>
      </c>
      <c r="B309" s="2" t="s">
        <v>5223</v>
      </c>
      <c r="C309" s="2" t="s">
        <v>5226</v>
      </c>
      <c r="D309" s="2" t="s">
        <v>5227</v>
      </c>
      <c r="E309" s="2" t="s">
        <v>5228</v>
      </c>
      <c r="F309" s="2" t="s">
        <v>4150</v>
      </c>
      <c r="G309" s="2" t="s">
        <v>4087</v>
      </c>
      <c r="H309" s="2" t="s">
        <v>4088</v>
      </c>
      <c r="I309" s="2" t="s">
        <v>2160</v>
      </c>
      <c r="J309" s="2" t="s">
        <v>4090</v>
      </c>
      <c r="K309" s="2" t="s">
        <v>2160</v>
      </c>
      <c r="L309" s="2" t="s">
        <v>2160</v>
      </c>
      <c r="M309" s="2" t="s">
        <v>4091</v>
      </c>
      <c r="N309" s="2" t="s">
        <v>4091</v>
      </c>
      <c r="O309" s="2" t="s">
        <v>49</v>
      </c>
      <c r="P309" s="2" t="s">
        <v>4092</v>
      </c>
      <c r="Q309" s="2" t="s">
        <v>4093</v>
      </c>
      <c r="R309" s="2" t="s">
        <v>5229</v>
      </c>
      <c r="S309" s="2" t="s">
        <v>4095</v>
      </c>
      <c r="T309" s="2" t="s">
        <v>4096</v>
      </c>
      <c r="U309" s="2" t="s">
        <v>4187</v>
      </c>
      <c r="V309" s="2" t="s">
        <v>4098</v>
      </c>
    </row>
    <row r="310" s="2" customFormat="1" spans="1:22">
      <c r="A310" s="4">
        <v>970139072</v>
      </c>
      <c r="B310" s="2" t="s">
        <v>5223</v>
      </c>
      <c r="C310" s="2" t="s">
        <v>5230</v>
      </c>
      <c r="D310" s="2" t="s">
        <v>5231</v>
      </c>
      <c r="E310" s="2" t="s">
        <v>5232</v>
      </c>
      <c r="F310" s="2" t="s">
        <v>4114</v>
      </c>
      <c r="G310" s="2" t="s">
        <v>4087</v>
      </c>
      <c r="H310" s="2" t="s">
        <v>4088</v>
      </c>
      <c r="I310" s="2" t="s">
        <v>2164</v>
      </c>
      <c r="J310" s="2" t="s">
        <v>4090</v>
      </c>
      <c r="K310" s="2" t="s">
        <v>2164</v>
      </c>
      <c r="L310" s="2" t="s">
        <v>2164</v>
      </c>
      <c r="M310" s="2" t="s">
        <v>4091</v>
      </c>
      <c r="N310" s="2" t="s">
        <v>4091</v>
      </c>
      <c r="O310" s="2" t="s">
        <v>49</v>
      </c>
      <c r="P310" s="2" t="s">
        <v>4092</v>
      </c>
      <c r="Q310" s="2" t="s">
        <v>4093</v>
      </c>
      <c r="R310" s="2" t="s">
        <v>5233</v>
      </c>
      <c r="S310" s="2" t="s">
        <v>4095</v>
      </c>
      <c r="T310" s="2" t="s">
        <v>4096</v>
      </c>
      <c r="U310" s="2" t="s">
        <v>4187</v>
      </c>
      <c r="V310" s="2" t="s">
        <v>4142</v>
      </c>
    </row>
    <row r="311" s="2" customFormat="1" spans="1:22">
      <c r="A311" s="4">
        <v>629188082</v>
      </c>
      <c r="B311" s="2" t="s">
        <v>5223</v>
      </c>
      <c r="C311" s="2" t="s">
        <v>1203</v>
      </c>
      <c r="D311" s="2" t="s">
        <v>5234</v>
      </c>
      <c r="E311" s="2" t="s">
        <v>5235</v>
      </c>
      <c r="F311" s="2" t="s">
        <v>4102</v>
      </c>
      <c r="G311" s="2" t="s">
        <v>4087</v>
      </c>
      <c r="H311" s="2" t="s">
        <v>4088</v>
      </c>
      <c r="I311" s="2" t="s">
        <v>1204</v>
      </c>
      <c r="J311" s="2" t="s">
        <v>4090</v>
      </c>
      <c r="K311" s="2" t="s">
        <v>1204</v>
      </c>
      <c r="L311" s="2" t="s">
        <v>1204</v>
      </c>
      <c r="M311" s="2" t="s">
        <v>4091</v>
      </c>
      <c r="N311" s="2" t="s">
        <v>4091</v>
      </c>
      <c r="O311" s="2" t="s">
        <v>49</v>
      </c>
      <c r="P311" s="2" t="s">
        <v>4092</v>
      </c>
      <c r="Q311" s="2" t="s">
        <v>4093</v>
      </c>
      <c r="R311" s="2" t="s">
        <v>5236</v>
      </c>
      <c r="S311" s="2" t="s">
        <v>4095</v>
      </c>
      <c r="T311" s="2" t="s">
        <v>4096</v>
      </c>
      <c r="U311" s="2" t="s">
        <v>4097</v>
      </c>
      <c r="V311" s="2" t="s">
        <v>4309</v>
      </c>
    </row>
    <row r="312" s="2" customFormat="1" spans="1:22">
      <c r="A312" s="4">
        <v>970318904</v>
      </c>
      <c r="B312" s="2" t="s">
        <v>5223</v>
      </c>
      <c r="C312" s="2" t="s">
        <v>2166</v>
      </c>
      <c r="D312" s="2" t="s">
        <v>5237</v>
      </c>
      <c r="E312" s="2" t="s">
        <v>5238</v>
      </c>
      <c r="F312" s="2" t="s">
        <v>4150</v>
      </c>
      <c r="G312" s="2" t="s">
        <v>4087</v>
      </c>
      <c r="H312" s="2" t="s">
        <v>4088</v>
      </c>
      <c r="I312" s="2" t="s">
        <v>2168</v>
      </c>
      <c r="J312" s="2" t="s">
        <v>4090</v>
      </c>
      <c r="K312" s="2" t="s">
        <v>2168</v>
      </c>
      <c r="L312" s="2" t="s">
        <v>2168</v>
      </c>
      <c r="M312" s="2" t="s">
        <v>4091</v>
      </c>
      <c r="N312" s="2" t="s">
        <v>4091</v>
      </c>
      <c r="O312" s="2" t="s">
        <v>49</v>
      </c>
      <c r="P312" s="2" t="s">
        <v>4092</v>
      </c>
      <c r="Q312" s="2" t="s">
        <v>4093</v>
      </c>
      <c r="R312" s="2" t="s">
        <v>5239</v>
      </c>
      <c r="S312" s="2" t="s">
        <v>4095</v>
      </c>
      <c r="T312" s="2" t="s">
        <v>4096</v>
      </c>
      <c r="U312" s="2" t="s">
        <v>4097</v>
      </c>
      <c r="V312" s="2" t="s">
        <v>4098</v>
      </c>
    </row>
    <row r="313" s="2" customFormat="1" spans="1:22">
      <c r="A313" s="4">
        <v>970560812</v>
      </c>
      <c r="B313" s="2" t="s">
        <v>5223</v>
      </c>
      <c r="C313" s="2" t="s">
        <v>2170</v>
      </c>
      <c r="D313" s="2" t="s">
        <v>5240</v>
      </c>
      <c r="E313" s="2" t="s">
        <v>5241</v>
      </c>
      <c r="F313" s="2" t="s">
        <v>4150</v>
      </c>
      <c r="G313" s="2" t="s">
        <v>4087</v>
      </c>
      <c r="H313" s="2" t="s">
        <v>4088</v>
      </c>
      <c r="I313" s="2" t="s">
        <v>2171</v>
      </c>
      <c r="J313" s="2" t="s">
        <v>4090</v>
      </c>
      <c r="K313" s="2" t="s">
        <v>2171</v>
      </c>
      <c r="L313" s="2" t="s">
        <v>2171</v>
      </c>
      <c r="M313" s="2" t="s">
        <v>4091</v>
      </c>
      <c r="N313" s="2" t="s">
        <v>4091</v>
      </c>
      <c r="O313" s="2" t="s">
        <v>49</v>
      </c>
      <c r="P313" s="2" t="s">
        <v>4092</v>
      </c>
      <c r="Q313" s="2" t="s">
        <v>4093</v>
      </c>
      <c r="R313" s="2" t="s">
        <v>5242</v>
      </c>
      <c r="S313" s="2" t="s">
        <v>4095</v>
      </c>
      <c r="T313" s="2" t="s">
        <v>4096</v>
      </c>
      <c r="U313" s="2" t="s">
        <v>4097</v>
      </c>
      <c r="V313" s="2" t="s">
        <v>4121</v>
      </c>
    </row>
    <row r="314" s="2" customFormat="1" spans="1:22">
      <c r="A314" s="4">
        <v>970572404</v>
      </c>
      <c r="B314" s="2" t="s">
        <v>5223</v>
      </c>
      <c r="C314" s="2" t="s">
        <v>5243</v>
      </c>
      <c r="D314" s="2" t="s">
        <v>4680</v>
      </c>
      <c r="E314" s="2" t="s">
        <v>5244</v>
      </c>
      <c r="F314" s="2" t="s">
        <v>4102</v>
      </c>
      <c r="G314" s="2" t="s">
        <v>4087</v>
      </c>
      <c r="H314" s="2" t="s">
        <v>4088</v>
      </c>
      <c r="I314" s="2" t="s">
        <v>2174</v>
      </c>
      <c r="J314" s="2" t="s">
        <v>4090</v>
      </c>
      <c r="K314" s="2" t="s">
        <v>2174</v>
      </c>
      <c r="L314" s="2" t="s">
        <v>2174</v>
      </c>
      <c r="M314" s="2" t="s">
        <v>4091</v>
      </c>
      <c r="N314" s="2" t="s">
        <v>4091</v>
      </c>
      <c r="O314" s="2" t="s">
        <v>49</v>
      </c>
      <c r="P314" s="2" t="s">
        <v>4092</v>
      </c>
      <c r="Q314" s="2" t="s">
        <v>4093</v>
      </c>
      <c r="R314" s="2" t="s">
        <v>5245</v>
      </c>
      <c r="S314" s="2" t="s">
        <v>4095</v>
      </c>
      <c r="T314" s="2" t="s">
        <v>4096</v>
      </c>
      <c r="U314" s="2" t="s">
        <v>4187</v>
      </c>
      <c r="V314" s="2" t="s">
        <v>4116</v>
      </c>
    </row>
    <row r="315" s="2" customFormat="1" spans="1:22">
      <c r="A315" s="4">
        <v>970739040</v>
      </c>
      <c r="B315" s="2" t="s">
        <v>5223</v>
      </c>
      <c r="C315" s="2" t="s">
        <v>5246</v>
      </c>
      <c r="D315" s="2" t="s">
        <v>4866</v>
      </c>
      <c r="E315" s="2" t="s">
        <v>5247</v>
      </c>
      <c r="F315" s="2" t="s">
        <v>4150</v>
      </c>
      <c r="G315" s="2" t="s">
        <v>4087</v>
      </c>
      <c r="H315" s="2" t="s">
        <v>4088</v>
      </c>
      <c r="I315" s="2" t="s">
        <v>1924</v>
      </c>
      <c r="J315" s="2" t="s">
        <v>4090</v>
      </c>
      <c r="K315" s="2" t="s">
        <v>1924</v>
      </c>
      <c r="L315" s="2" t="s">
        <v>1924</v>
      </c>
      <c r="M315" s="2" t="s">
        <v>4091</v>
      </c>
      <c r="N315" s="2" t="s">
        <v>4091</v>
      </c>
      <c r="O315" s="2" t="s">
        <v>49</v>
      </c>
      <c r="P315" s="2" t="s">
        <v>4092</v>
      </c>
      <c r="Q315" s="2" t="s">
        <v>4093</v>
      </c>
      <c r="R315" s="2" t="s">
        <v>5248</v>
      </c>
      <c r="S315" s="2" t="s">
        <v>4095</v>
      </c>
      <c r="T315" s="2" t="s">
        <v>4096</v>
      </c>
      <c r="U315" s="2" t="s">
        <v>4187</v>
      </c>
      <c r="V315" s="2" t="s">
        <v>4116</v>
      </c>
    </row>
    <row r="316" s="2" customFormat="1" spans="1:22">
      <c r="A316" s="4">
        <v>629325366</v>
      </c>
      <c r="B316" s="2" t="s">
        <v>5249</v>
      </c>
      <c r="C316" s="2" t="s">
        <v>1206</v>
      </c>
      <c r="D316" s="2" t="s">
        <v>5250</v>
      </c>
      <c r="E316" s="2" t="s">
        <v>5251</v>
      </c>
      <c r="F316" s="2" t="s">
        <v>4150</v>
      </c>
      <c r="G316" s="2" t="s">
        <v>4087</v>
      </c>
      <c r="H316" s="2" t="s">
        <v>4088</v>
      </c>
      <c r="I316" s="2" t="s">
        <v>1208</v>
      </c>
      <c r="J316" s="2" t="s">
        <v>4090</v>
      </c>
      <c r="K316" s="2" t="s">
        <v>1208</v>
      </c>
      <c r="L316" s="2" t="s">
        <v>1208</v>
      </c>
      <c r="M316" s="2" t="s">
        <v>4091</v>
      </c>
      <c r="N316" s="2" t="s">
        <v>4091</v>
      </c>
      <c r="O316" s="2" t="s">
        <v>49</v>
      </c>
      <c r="P316" s="2" t="s">
        <v>4092</v>
      </c>
      <c r="Q316" s="2" t="s">
        <v>4093</v>
      </c>
      <c r="R316" s="2" t="s">
        <v>5252</v>
      </c>
      <c r="S316" s="2" t="s">
        <v>4095</v>
      </c>
      <c r="T316" s="2" t="s">
        <v>4096</v>
      </c>
      <c r="U316" s="2" t="s">
        <v>4097</v>
      </c>
      <c r="V316" s="2" t="s">
        <v>4309</v>
      </c>
    </row>
    <row r="317" s="2" customFormat="1" spans="1:22">
      <c r="A317" s="4">
        <v>970863024</v>
      </c>
      <c r="B317" s="2" t="s">
        <v>5249</v>
      </c>
      <c r="C317" s="2" t="s">
        <v>5253</v>
      </c>
      <c r="D317" s="2" t="s">
        <v>5254</v>
      </c>
      <c r="E317" s="2" t="s">
        <v>5255</v>
      </c>
      <c r="F317" s="2" t="s">
        <v>4125</v>
      </c>
      <c r="G317" s="2" t="s">
        <v>4087</v>
      </c>
      <c r="H317" s="2" t="s">
        <v>4088</v>
      </c>
      <c r="I317" s="2" t="s">
        <v>2180</v>
      </c>
      <c r="J317" s="2" t="s">
        <v>4090</v>
      </c>
      <c r="K317" s="2" t="s">
        <v>2180</v>
      </c>
      <c r="L317" s="2" t="s">
        <v>2180</v>
      </c>
      <c r="M317" s="2" t="s">
        <v>4091</v>
      </c>
      <c r="N317" s="2" t="s">
        <v>4091</v>
      </c>
      <c r="O317" s="2" t="s">
        <v>49</v>
      </c>
      <c r="P317" s="2" t="s">
        <v>4092</v>
      </c>
      <c r="Q317" s="2" t="s">
        <v>4093</v>
      </c>
      <c r="R317" s="2" t="s">
        <v>5256</v>
      </c>
      <c r="S317" s="2" t="s">
        <v>4095</v>
      </c>
      <c r="T317" s="2" t="s">
        <v>4096</v>
      </c>
      <c r="U317" s="2" t="s">
        <v>4187</v>
      </c>
      <c r="V317" s="2" t="s">
        <v>4394</v>
      </c>
    </row>
    <row r="318" s="2" customFormat="1" spans="1:22">
      <c r="A318" s="4">
        <v>970880264</v>
      </c>
      <c r="B318" s="2" t="s">
        <v>5249</v>
      </c>
      <c r="C318" s="2" t="s">
        <v>2182</v>
      </c>
      <c r="D318" s="2" t="s">
        <v>5170</v>
      </c>
      <c r="E318" s="2" t="s">
        <v>5257</v>
      </c>
      <c r="F318" s="2" t="s">
        <v>4102</v>
      </c>
      <c r="G318" s="2" t="s">
        <v>4087</v>
      </c>
      <c r="H318" s="2" t="s">
        <v>4088</v>
      </c>
      <c r="I318" s="2" t="s">
        <v>2184</v>
      </c>
      <c r="J318" s="2" t="s">
        <v>4090</v>
      </c>
      <c r="K318" s="2" t="s">
        <v>2184</v>
      </c>
      <c r="L318" s="2" t="s">
        <v>2184</v>
      </c>
      <c r="M318" s="2" t="s">
        <v>4091</v>
      </c>
      <c r="N318" s="2" t="s">
        <v>4091</v>
      </c>
      <c r="O318" s="2" t="s">
        <v>49</v>
      </c>
      <c r="P318" s="2" t="s">
        <v>4092</v>
      </c>
      <c r="Q318" s="2" t="s">
        <v>4093</v>
      </c>
      <c r="R318" s="2" t="s">
        <v>5258</v>
      </c>
      <c r="S318" s="2" t="s">
        <v>4095</v>
      </c>
      <c r="T318" s="2" t="s">
        <v>4096</v>
      </c>
      <c r="U318" s="2" t="s">
        <v>4097</v>
      </c>
      <c r="V318" s="2" t="s">
        <v>5259</v>
      </c>
    </row>
    <row r="319" s="2" customFormat="1" spans="1:22">
      <c r="A319" s="4">
        <v>1009359861</v>
      </c>
      <c r="B319" s="2" t="s">
        <v>5249</v>
      </c>
      <c r="C319" s="2" t="s">
        <v>3015</v>
      </c>
      <c r="D319" s="2" t="s">
        <v>5260</v>
      </c>
      <c r="E319" s="2" t="s">
        <v>5261</v>
      </c>
      <c r="F319" s="2" t="s">
        <v>4102</v>
      </c>
      <c r="G319" s="2" t="s">
        <v>4087</v>
      </c>
      <c r="H319" s="2" t="s">
        <v>4088</v>
      </c>
      <c r="I319" s="2" t="s">
        <v>3017</v>
      </c>
      <c r="J319" s="2" t="s">
        <v>4090</v>
      </c>
      <c r="K319" s="2" t="s">
        <v>3017</v>
      </c>
      <c r="L319" s="2" t="s">
        <v>3017</v>
      </c>
      <c r="M319" s="2" t="s">
        <v>4091</v>
      </c>
      <c r="N319" s="2" t="s">
        <v>4091</v>
      </c>
      <c r="O319" s="2" t="s">
        <v>49</v>
      </c>
      <c r="P319" s="2" t="s">
        <v>4092</v>
      </c>
      <c r="Q319" s="2" t="s">
        <v>4093</v>
      </c>
      <c r="R319" s="2" t="s">
        <v>5262</v>
      </c>
      <c r="S319" s="2" t="s">
        <v>4095</v>
      </c>
      <c r="T319" s="2" t="s">
        <v>4096</v>
      </c>
      <c r="U319" s="2" t="s">
        <v>4097</v>
      </c>
      <c r="V319" s="2" t="s">
        <v>4484</v>
      </c>
    </row>
    <row r="320" s="2" customFormat="1" spans="1:22">
      <c r="A320" s="4">
        <v>971002792</v>
      </c>
      <c r="B320" s="2" t="s">
        <v>5249</v>
      </c>
      <c r="C320" s="2" t="s">
        <v>2186</v>
      </c>
      <c r="D320" s="2" t="s">
        <v>5263</v>
      </c>
      <c r="E320" s="2" t="s">
        <v>5264</v>
      </c>
      <c r="F320" s="2" t="s">
        <v>4150</v>
      </c>
      <c r="G320" s="2" t="s">
        <v>4087</v>
      </c>
      <c r="H320" s="2" t="s">
        <v>4088</v>
      </c>
      <c r="I320" s="2" t="s">
        <v>2188</v>
      </c>
      <c r="J320" s="2" t="s">
        <v>4090</v>
      </c>
      <c r="K320" s="2" t="s">
        <v>2188</v>
      </c>
      <c r="L320" s="2" t="s">
        <v>2188</v>
      </c>
      <c r="M320" s="2" t="s">
        <v>4091</v>
      </c>
      <c r="N320" s="2" t="s">
        <v>4091</v>
      </c>
      <c r="O320" s="2" t="s">
        <v>49</v>
      </c>
      <c r="P320" s="2" t="s">
        <v>4092</v>
      </c>
      <c r="Q320" s="2" t="s">
        <v>4093</v>
      </c>
      <c r="R320" s="2" t="s">
        <v>5265</v>
      </c>
      <c r="S320" s="2" t="s">
        <v>4095</v>
      </c>
      <c r="T320" s="2" t="s">
        <v>4096</v>
      </c>
      <c r="U320" s="2" t="s">
        <v>4097</v>
      </c>
      <c r="V320" s="2" t="s">
        <v>4098</v>
      </c>
    </row>
    <row r="321" s="2" customFormat="1" spans="1:22">
      <c r="A321" s="4">
        <v>629582518</v>
      </c>
      <c r="B321" s="2" t="s">
        <v>5249</v>
      </c>
      <c r="C321" s="2" t="s">
        <v>1210</v>
      </c>
      <c r="D321" s="2" t="s">
        <v>5266</v>
      </c>
      <c r="E321" s="2" t="s">
        <v>5267</v>
      </c>
      <c r="F321" s="2" t="s">
        <v>4108</v>
      </c>
      <c r="G321" s="2" t="s">
        <v>4087</v>
      </c>
      <c r="H321" s="2" t="s">
        <v>4088</v>
      </c>
      <c r="I321" s="2" t="s">
        <v>1212</v>
      </c>
      <c r="J321" s="2" t="s">
        <v>4090</v>
      </c>
      <c r="K321" s="2" t="s">
        <v>1212</v>
      </c>
      <c r="L321" s="2" t="s">
        <v>1212</v>
      </c>
      <c r="M321" s="2" t="s">
        <v>4091</v>
      </c>
      <c r="N321" s="2" t="s">
        <v>4091</v>
      </c>
      <c r="O321" s="2" t="s">
        <v>49</v>
      </c>
      <c r="P321" s="2" t="s">
        <v>4092</v>
      </c>
      <c r="Q321" s="2" t="s">
        <v>4093</v>
      </c>
      <c r="R321" s="2" t="s">
        <v>5268</v>
      </c>
      <c r="S321" s="2" t="s">
        <v>4095</v>
      </c>
      <c r="T321" s="2" t="s">
        <v>4096</v>
      </c>
      <c r="U321" s="2" t="s">
        <v>4097</v>
      </c>
      <c r="V321" s="2" t="s">
        <v>4104</v>
      </c>
    </row>
    <row r="322" s="2" customFormat="1" spans="1:22">
      <c r="A322" s="4">
        <v>971183888</v>
      </c>
      <c r="B322" s="2" t="s">
        <v>5249</v>
      </c>
      <c r="C322" s="2" t="s">
        <v>2193</v>
      </c>
      <c r="D322" s="2" t="s">
        <v>4239</v>
      </c>
      <c r="E322" s="2" t="s">
        <v>5269</v>
      </c>
      <c r="F322" s="2" t="s">
        <v>4179</v>
      </c>
      <c r="G322" s="2" t="s">
        <v>4087</v>
      </c>
      <c r="H322" s="2" t="s">
        <v>4088</v>
      </c>
      <c r="I322" s="2" t="s">
        <v>2194</v>
      </c>
      <c r="J322" s="2" t="s">
        <v>4090</v>
      </c>
      <c r="K322" s="2" t="s">
        <v>2194</v>
      </c>
      <c r="L322" s="2" t="s">
        <v>2194</v>
      </c>
      <c r="M322" s="2" t="s">
        <v>4091</v>
      </c>
      <c r="N322" s="2" t="s">
        <v>4091</v>
      </c>
      <c r="O322" s="2" t="s">
        <v>49</v>
      </c>
      <c r="P322" s="2" t="s">
        <v>4092</v>
      </c>
      <c r="Q322" s="2" t="s">
        <v>4093</v>
      </c>
      <c r="R322" s="2" t="s">
        <v>5270</v>
      </c>
      <c r="S322" s="2" t="s">
        <v>4095</v>
      </c>
      <c r="T322" s="2" t="s">
        <v>4096</v>
      </c>
      <c r="U322" s="2" t="s">
        <v>4097</v>
      </c>
      <c r="V322" s="2" t="s">
        <v>4142</v>
      </c>
    </row>
    <row r="323" s="2" customFormat="1" spans="1:22">
      <c r="A323" s="4">
        <v>971247224</v>
      </c>
      <c r="B323" s="2" t="s">
        <v>5249</v>
      </c>
      <c r="C323" s="2" t="s">
        <v>5271</v>
      </c>
      <c r="D323" s="2" t="s">
        <v>4184</v>
      </c>
      <c r="E323" s="2" t="s">
        <v>5272</v>
      </c>
      <c r="F323" s="2" t="s">
        <v>4102</v>
      </c>
      <c r="G323" s="2" t="s">
        <v>4087</v>
      </c>
      <c r="H323" s="2" t="s">
        <v>4088</v>
      </c>
      <c r="I323" s="2" t="s">
        <v>2197</v>
      </c>
      <c r="J323" s="2" t="s">
        <v>4090</v>
      </c>
      <c r="K323" s="2" t="s">
        <v>2197</v>
      </c>
      <c r="L323" s="2" t="s">
        <v>2197</v>
      </c>
      <c r="M323" s="2" t="s">
        <v>4091</v>
      </c>
      <c r="N323" s="2" t="s">
        <v>4091</v>
      </c>
      <c r="O323" s="2" t="s">
        <v>49</v>
      </c>
      <c r="P323" s="2" t="s">
        <v>4092</v>
      </c>
      <c r="Q323" s="2" t="s">
        <v>4093</v>
      </c>
      <c r="R323" s="2" t="s">
        <v>5273</v>
      </c>
      <c r="S323" s="2" t="s">
        <v>4095</v>
      </c>
      <c r="T323" s="2" t="s">
        <v>4096</v>
      </c>
      <c r="U323" s="2" t="s">
        <v>4187</v>
      </c>
      <c r="V323" s="2" t="s">
        <v>4116</v>
      </c>
    </row>
    <row r="324" s="2" customFormat="1" spans="1:22">
      <c r="A324" s="4">
        <v>1010006041</v>
      </c>
      <c r="B324" s="2" t="s">
        <v>5249</v>
      </c>
      <c r="C324" s="2" t="s">
        <v>5274</v>
      </c>
      <c r="D324" s="2" t="s">
        <v>5098</v>
      </c>
      <c r="E324" s="2" t="s">
        <v>5275</v>
      </c>
      <c r="F324" s="2" t="s">
        <v>4114</v>
      </c>
      <c r="G324" s="2" t="s">
        <v>4087</v>
      </c>
      <c r="H324" s="2" t="s">
        <v>4088</v>
      </c>
      <c r="I324" s="2" t="s">
        <v>3020</v>
      </c>
      <c r="J324" s="2" t="s">
        <v>4090</v>
      </c>
      <c r="K324" s="2" t="s">
        <v>3020</v>
      </c>
      <c r="L324" s="2" t="s">
        <v>3020</v>
      </c>
      <c r="M324" s="2" t="s">
        <v>4091</v>
      </c>
      <c r="N324" s="2" t="s">
        <v>4091</v>
      </c>
      <c r="O324" s="2" t="s">
        <v>49</v>
      </c>
      <c r="P324" s="2" t="s">
        <v>4092</v>
      </c>
      <c r="Q324" s="2" t="s">
        <v>4093</v>
      </c>
      <c r="R324" s="2" t="s">
        <v>5276</v>
      </c>
      <c r="S324" s="2" t="s">
        <v>4095</v>
      </c>
      <c r="T324" s="2" t="s">
        <v>4096</v>
      </c>
      <c r="U324" s="2" t="s">
        <v>4187</v>
      </c>
      <c r="V324" s="2" t="s">
        <v>4116</v>
      </c>
    </row>
    <row r="325" s="2" customFormat="1" spans="1:22">
      <c r="A325" s="4">
        <v>971254344</v>
      </c>
      <c r="B325" s="2" t="s">
        <v>5249</v>
      </c>
      <c r="C325" s="2" t="s">
        <v>2199</v>
      </c>
      <c r="D325" s="2" t="s">
        <v>5277</v>
      </c>
      <c r="E325" s="2" t="s">
        <v>5278</v>
      </c>
      <c r="F325" s="2" t="s">
        <v>4108</v>
      </c>
      <c r="G325" s="2" t="s">
        <v>4087</v>
      </c>
      <c r="H325" s="2" t="s">
        <v>4088</v>
      </c>
      <c r="I325" s="2" t="s">
        <v>2201</v>
      </c>
      <c r="J325" s="2" t="s">
        <v>4090</v>
      </c>
      <c r="K325" s="2" t="s">
        <v>2201</v>
      </c>
      <c r="L325" s="2" t="s">
        <v>2201</v>
      </c>
      <c r="M325" s="2" t="s">
        <v>4091</v>
      </c>
      <c r="N325" s="2" t="s">
        <v>4091</v>
      </c>
      <c r="O325" s="2" t="s">
        <v>49</v>
      </c>
      <c r="P325" s="2" t="s">
        <v>4092</v>
      </c>
      <c r="Q325" s="2" t="s">
        <v>4093</v>
      </c>
      <c r="R325" s="2" t="s">
        <v>5279</v>
      </c>
      <c r="S325" s="2" t="s">
        <v>4095</v>
      </c>
      <c r="T325" s="2" t="s">
        <v>4096</v>
      </c>
      <c r="U325" s="2" t="s">
        <v>4097</v>
      </c>
      <c r="V325" s="2" t="s">
        <v>4473</v>
      </c>
    </row>
    <row r="326" s="2" customFormat="1" spans="1:22">
      <c r="A326" s="4">
        <v>971481152</v>
      </c>
      <c r="B326" s="2" t="s">
        <v>5280</v>
      </c>
      <c r="C326" s="2" t="s">
        <v>5281</v>
      </c>
      <c r="D326" s="2" t="s">
        <v>5181</v>
      </c>
      <c r="E326" s="2" t="s">
        <v>5282</v>
      </c>
      <c r="F326" s="2" t="s">
        <v>4102</v>
      </c>
      <c r="G326" s="2" t="s">
        <v>4087</v>
      </c>
      <c r="H326" s="2" t="s">
        <v>4088</v>
      </c>
      <c r="I326" s="2" t="s">
        <v>2204</v>
      </c>
      <c r="J326" s="2" t="s">
        <v>4090</v>
      </c>
      <c r="K326" s="2" t="s">
        <v>2204</v>
      </c>
      <c r="L326" s="2" t="s">
        <v>2204</v>
      </c>
      <c r="M326" s="2" t="s">
        <v>4091</v>
      </c>
      <c r="N326" s="2" t="s">
        <v>4091</v>
      </c>
      <c r="O326" s="2" t="s">
        <v>49</v>
      </c>
      <c r="P326" s="2" t="s">
        <v>4092</v>
      </c>
      <c r="Q326" s="2" t="s">
        <v>4093</v>
      </c>
      <c r="R326" s="2" t="s">
        <v>5283</v>
      </c>
      <c r="S326" s="2" t="s">
        <v>4095</v>
      </c>
      <c r="T326" s="2" t="s">
        <v>4096</v>
      </c>
      <c r="U326" s="2" t="s">
        <v>4187</v>
      </c>
      <c r="V326" s="2" t="s">
        <v>4637</v>
      </c>
    </row>
    <row r="327" s="2" customFormat="1" spans="1:22">
      <c r="A327" s="4">
        <v>1010208145</v>
      </c>
      <c r="B327" s="2" t="s">
        <v>5280</v>
      </c>
      <c r="C327" s="2" t="s">
        <v>5284</v>
      </c>
      <c r="D327" s="2" t="s">
        <v>5285</v>
      </c>
      <c r="E327" s="2" t="s">
        <v>5286</v>
      </c>
      <c r="F327" s="2" t="s">
        <v>4150</v>
      </c>
      <c r="G327" s="2" t="s">
        <v>4087</v>
      </c>
      <c r="H327" s="2" t="s">
        <v>4088</v>
      </c>
      <c r="I327" s="2" t="s">
        <v>3024</v>
      </c>
      <c r="J327" s="2" t="s">
        <v>4090</v>
      </c>
      <c r="K327" s="2" t="s">
        <v>3024</v>
      </c>
      <c r="L327" s="2" t="s">
        <v>3024</v>
      </c>
      <c r="M327" s="2" t="s">
        <v>4091</v>
      </c>
      <c r="N327" s="2" t="s">
        <v>4091</v>
      </c>
      <c r="O327" s="2" t="s">
        <v>49</v>
      </c>
      <c r="P327" s="2" t="s">
        <v>4092</v>
      </c>
      <c r="Q327" s="2" t="s">
        <v>4093</v>
      </c>
      <c r="R327" s="2" t="s">
        <v>5287</v>
      </c>
      <c r="S327" s="2" t="s">
        <v>4095</v>
      </c>
      <c r="T327" s="2" t="s">
        <v>4096</v>
      </c>
      <c r="U327" s="2" t="s">
        <v>4187</v>
      </c>
      <c r="V327" s="2" t="s">
        <v>4399</v>
      </c>
    </row>
    <row r="328" s="2" customFormat="1" spans="1:22">
      <c r="A328" s="4">
        <v>377330435</v>
      </c>
      <c r="B328" s="2" t="s">
        <v>5280</v>
      </c>
      <c r="C328" s="2" t="s">
        <v>951</v>
      </c>
      <c r="D328" s="2" t="s">
        <v>5240</v>
      </c>
      <c r="E328" s="2" t="s">
        <v>5288</v>
      </c>
      <c r="F328" s="2" t="s">
        <v>4150</v>
      </c>
      <c r="G328" s="2" t="s">
        <v>4087</v>
      </c>
      <c r="H328" s="2" t="s">
        <v>4088</v>
      </c>
      <c r="I328" s="2" t="s">
        <v>953</v>
      </c>
      <c r="J328" s="2" t="s">
        <v>4090</v>
      </c>
      <c r="K328" s="2" t="s">
        <v>953</v>
      </c>
      <c r="L328" s="2" t="s">
        <v>953</v>
      </c>
      <c r="M328" s="2" t="s">
        <v>4091</v>
      </c>
      <c r="N328" s="2" t="s">
        <v>4091</v>
      </c>
      <c r="O328" s="2" t="s">
        <v>49</v>
      </c>
      <c r="P328" s="2" t="s">
        <v>4092</v>
      </c>
      <c r="Q328" s="2" t="s">
        <v>4093</v>
      </c>
      <c r="R328" s="2" t="s">
        <v>5289</v>
      </c>
      <c r="S328" s="2" t="s">
        <v>4095</v>
      </c>
      <c r="T328" s="2" t="s">
        <v>4096</v>
      </c>
      <c r="U328" s="2" t="s">
        <v>4097</v>
      </c>
      <c r="V328" s="2" t="s">
        <v>4121</v>
      </c>
    </row>
    <row r="329" s="2" customFormat="1" spans="1:22">
      <c r="A329" s="4">
        <v>377339599</v>
      </c>
      <c r="B329" s="2" t="s">
        <v>5280</v>
      </c>
      <c r="C329" s="2" t="s">
        <v>955</v>
      </c>
      <c r="D329" s="2" t="s">
        <v>5290</v>
      </c>
      <c r="E329" s="2" t="s">
        <v>5291</v>
      </c>
      <c r="F329" s="2" t="s">
        <v>4114</v>
      </c>
      <c r="G329" s="2" t="s">
        <v>4087</v>
      </c>
      <c r="H329" s="2" t="s">
        <v>4088</v>
      </c>
      <c r="I329" s="2" t="s">
        <v>957</v>
      </c>
      <c r="J329" s="2" t="s">
        <v>4090</v>
      </c>
      <c r="K329" s="2" t="s">
        <v>957</v>
      </c>
      <c r="L329" s="2" t="s">
        <v>957</v>
      </c>
      <c r="M329" s="2" t="s">
        <v>4091</v>
      </c>
      <c r="N329" s="2" t="s">
        <v>4091</v>
      </c>
      <c r="O329" s="2" t="s">
        <v>49</v>
      </c>
      <c r="P329" s="2" t="s">
        <v>4092</v>
      </c>
      <c r="Q329" s="2" t="s">
        <v>4093</v>
      </c>
      <c r="R329" s="2" t="s">
        <v>5292</v>
      </c>
      <c r="S329" s="2" t="s">
        <v>4095</v>
      </c>
      <c r="T329" s="2" t="s">
        <v>4096</v>
      </c>
      <c r="U329" s="2" t="s">
        <v>4097</v>
      </c>
      <c r="V329" s="2" t="s">
        <v>4104</v>
      </c>
    </row>
    <row r="330" s="2" customFormat="1" spans="1:22">
      <c r="A330" s="4">
        <v>629874786</v>
      </c>
      <c r="B330" s="2" t="s">
        <v>5280</v>
      </c>
      <c r="C330" s="2" t="s">
        <v>1214</v>
      </c>
      <c r="D330" s="2" t="s">
        <v>5293</v>
      </c>
      <c r="E330" s="2" t="s">
        <v>5294</v>
      </c>
      <c r="F330" s="2" t="s">
        <v>4114</v>
      </c>
      <c r="G330" s="2" t="s">
        <v>4087</v>
      </c>
      <c r="H330" s="2" t="s">
        <v>4088</v>
      </c>
      <c r="I330" s="2" t="s">
        <v>1216</v>
      </c>
      <c r="J330" s="2" t="s">
        <v>4090</v>
      </c>
      <c r="K330" s="2" t="s">
        <v>1216</v>
      </c>
      <c r="L330" s="2" t="s">
        <v>1216</v>
      </c>
      <c r="M330" s="2" t="s">
        <v>4091</v>
      </c>
      <c r="N330" s="2" t="s">
        <v>4091</v>
      </c>
      <c r="O330" s="2" t="s">
        <v>49</v>
      </c>
      <c r="P330" s="2" t="s">
        <v>4092</v>
      </c>
      <c r="Q330" s="2" t="s">
        <v>4093</v>
      </c>
      <c r="R330" s="2" t="s">
        <v>5295</v>
      </c>
      <c r="S330" s="2" t="s">
        <v>4095</v>
      </c>
      <c r="T330" s="2" t="s">
        <v>4096</v>
      </c>
      <c r="U330" s="2" t="s">
        <v>4097</v>
      </c>
      <c r="V330" s="2" t="s">
        <v>4501</v>
      </c>
    </row>
    <row r="331" s="2" customFormat="1" spans="1:22">
      <c r="A331" s="4">
        <v>1010345005</v>
      </c>
      <c r="B331" s="2" t="s">
        <v>5280</v>
      </c>
      <c r="C331" s="2" t="s">
        <v>5296</v>
      </c>
      <c r="D331" s="2" t="s">
        <v>5297</v>
      </c>
      <c r="E331" s="2" t="s">
        <v>5298</v>
      </c>
      <c r="F331" s="2" t="s">
        <v>4179</v>
      </c>
      <c r="G331" s="2" t="s">
        <v>4087</v>
      </c>
      <c r="H331" s="2" t="s">
        <v>4088</v>
      </c>
      <c r="I331" s="2" t="s">
        <v>3028</v>
      </c>
      <c r="J331" s="2" t="s">
        <v>4090</v>
      </c>
      <c r="K331" s="2" t="s">
        <v>3028</v>
      </c>
      <c r="L331" s="2" t="s">
        <v>3028</v>
      </c>
      <c r="M331" s="2" t="s">
        <v>4091</v>
      </c>
      <c r="N331" s="2" t="s">
        <v>4091</v>
      </c>
      <c r="O331" s="2" t="s">
        <v>49</v>
      </c>
      <c r="P331" s="2" t="s">
        <v>4092</v>
      </c>
      <c r="Q331" s="2" t="s">
        <v>4093</v>
      </c>
      <c r="R331" s="2" t="s">
        <v>5299</v>
      </c>
      <c r="S331" s="2" t="s">
        <v>4095</v>
      </c>
      <c r="T331" s="2" t="s">
        <v>4096</v>
      </c>
      <c r="U331" s="2" t="s">
        <v>4187</v>
      </c>
      <c r="V331" s="2" t="s">
        <v>4142</v>
      </c>
    </row>
    <row r="332" s="2" customFormat="1" spans="1:22">
      <c r="A332" s="4">
        <v>971665064</v>
      </c>
      <c r="B332" s="2" t="s">
        <v>5280</v>
      </c>
      <c r="C332" s="2" t="s">
        <v>2206</v>
      </c>
      <c r="D332" s="2" t="s">
        <v>4925</v>
      </c>
      <c r="E332" s="2" t="s">
        <v>5300</v>
      </c>
      <c r="F332" s="2" t="s">
        <v>4150</v>
      </c>
      <c r="G332" s="2" t="s">
        <v>4087</v>
      </c>
      <c r="H332" s="2" t="s">
        <v>4088</v>
      </c>
      <c r="I332" s="2" t="s">
        <v>2207</v>
      </c>
      <c r="J332" s="2" t="s">
        <v>4090</v>
      </c>
      <c r="K332" s="2" t="s">
        <v>2207</v>
      </c>
      <c r="L332" s="2" t="s">
        <v>2207</v>
      </c>
      <c r="M332" s="2" t="s">
        <v>4091</v>
      </c>
      <c r="N332" s="2" t="s">
        <v>4091</v>
      </c>
      <c r="O332" s="2" t="s">
        <v>49</v>
      </c>
      <c r="P332" s="2" t="s">
        <v>4092</v>
      </c>
      <c r="Q332" s="2" t="s">
        <v>4093</v>
      </c>
      <c r="R332" s="2" t="s">
        <v>5301</v>
      </c>
      <c r="S332" s="2" t="s">
        <v>4095</v>
      </c>
      <c r="T332" s="2" t="s">
        <v>4096</v>
      </c>
      <c r="U332" s="2" t="s">
        <v>4097</v>
      </c>
      <c r="V332" s="2" t="s">
        <v>4098</v>
      </c>
    </row>
    <row r="333" s="2" customFormat="1" spans="1:22">
      <c r="A333" s="4">
        <v>1010638793</v>
      </c>
      <c r="B333" s="2" t="s">
        <v>5280</v>
      </c>
      <c r="C333" s="2" t="s">
        <v>5302</v>
      </c>
      <c r="D333" s="2" t="s">
        <v>5303</v>
      </c>
      <c r="E333" s="2" t="s">
        <v>5304</v>
      </c>
      <c r="F333" s="2" t="s">
        <v>4114</v>
      </c>
      <c r="G333" s="2" t="s">
        <v>4087</v>
      </c>
      <c r="H333" s="2" t="s">
        <v>4088</v>
      </c>
      <c r="I333" s="2" t="s">
        <v>3032</v>
      </c>
      <c r="J333" s="2" t="s">
        <v>4090</v>
      </c>
      <c r="K333" s="2" t="s">
        <v>3032</v>
      </c>
      <c r="L333" s="2" t="s">
        <v>3032</v>
      </c>
      <c r="M333" s="2" t="s">
        <v>4091</v>
      </c>
      <c r="N333" s="2" t="s">
        <v>4091</v>
      </c>
      <c r="O333" s="2" t="s">
        <v>49</v>
      </c>
      <c r="P333" s="2" t="s">
        <v>4092</v>
      </c>
      <c r="Q333" s="2" t="s">
        <v>4093</v>
      </c>
      <c r="R333" s="2" t="s">
        <v>5305</v>
      </c>
      <c r="S333" s="2" t="s">
        <v>4095</v>
      </c>
      <c r="T333" s="2" t="s">
        <v>4096</v>
      </c>
      <c r="U333" s="2" t="s">
        <v>4187</v>
      </c>
      <c r="V333" s="2" t="s">
        <v>4399</v>
      </c>
    </row>
    <row r="334" s="2" customFormat="1" spans="1:22">
      <c r="A334" s="4">
        <v>972058020</v>
      </c>
      <c r="B334" s="2" t="s">
        <v>5280</v>
      </c>
      <c r="C334" s="2" t="s">
        <v>2209</v>
      </c>
      <c r="D334" s="2" t="s">
        <v>5306</v>
      </c>
      <c r="E334" s="2" t="s">
        <v>5307</v>
      </c>
      <c r="F334" s="2" t="s">
        <v>4150</v>
      </c>
      <c r="G334" s="2" t="s">
        <v>4087</v>
      </c>
      <c r="H334" s="2" t="s">
        <v>4088</v>
      </c>
      <c r="I334" s="2" t="s">
        <v>2211</v>
      </c>
      <c r="J334" s="2" t="s">
        <v>4090</v>
      </c>
      <c r="K334" s="2" t="s">
        <v>2211</v>
      </c>
      <c r="L334" s="2" t="s">
        <v>2211</v>
      </c>
      <c r="M334" s="2" t="s">
        <v>4091</v>
      </c>
      <c r="N334" s="2" t="s">
        <v>4091</v>
      </c>
      <c r="O334" s="2" t="s">
        <v>49</v>
      </c>
      <c r="P334" s="2" t="s">
        <v>4092</v>
      </c>
      <c r="Q334" s="2" t="s">
        <v>4093</v>
      </c>
      <c r="R334" s="2" t="s">
        <v>5308</v>
      </c>
      <c r="S334" s="2" t="s">
        <v>4095</v>
      </c>
      <c r="T334" s="2" t="s">
        <v>4096</v>
      </c>
      <c r="U334" s="2" t="s">
        <v>4097</v>
      </c>
      <c r="V334" s="2" t="s">
        <v>4098</v>
      </c>
    </row>
    <row r="335" s="2" customFormat="1" spans="1:22">
      <c r="A335" s="4">
        <v>972088472</v>
      </c>
      <c r="B335" s="2" t="s">
        <v>5280</v>
      </c>
      <c r="C335" s="2" t="s">
        <v>5309</v>
      </c>
      <c r="D335" s="2" t="s">
        <v>5231</v>
      </c>
      <c r="E335" s="2" t="s">
        <v>5310</v>
      </c>
      <c r="F335" s="2" t="s">
        <v>4102</v>
      </c>
      <c r="G335" s="2" t="s">
        <v>4087</v>
      </c>
      <c r="H335" s="2" t="s">
        <v>4088</v>
      </c>
      <c r="I335" s="2" t="s">
        <v>5311</v>
      </c>
      <c r="J335" s="2" t="s">
        <v>4090</v>
      </c>
      <c r="K335" s="2" t="s">
        <v>5311</v>
      </c>
      <c r="L335" s="2" t="s">
        <v>5311</v>
      </c>
      <c r="M335" s="2" t="s">
        <v>4091</v>
      </c>
      <c r="N335" s="2" t="s">
        <v>4091</v>
      </c>
      <c r="O335" s="2" t="s">
        <v>49</v>
      </c>
      <c r="P335" s="2" t="s">
        <v>4092</v>
      </c>
      <c r="Q335" s="2" t="s">
        <v>4093</v>
      </c>
      <c r="R335" s="2" t="s">
        <v>5312</v>
      </c>
      <c r="S335" s="2" t="s">
        <v>4095</v>
      </c>
      <c r="T335" s="2" t="s">
        <v>4096</v>
      </c>
      <c r="U335" s="2" t="s">
        <v>4187</v>
      </c>
      <c r="V335" s="2" t="s">
        <v>4142</v>
      </c>
    </row>
    <row r="336" s="2" customFormat="1" spans="1:22">
      <c r="A336" s="4">
        <v>972120120</v>
      </c>
      <c r="B336" s="2" t="s">
        <v>5280</v>
      </c>
      <c r="C336" s="2" t="s">
        <v>2216</v>
      </c>
      <c r="D336" s="2" t="s">
        <v>5313</v>
      </c>
      <c r="E336" s="2" t="s">
        <v>5314</v>
      </c>
      <c r="F336" s="2" t="s">
        <v>4150</v>
      </c>
      <c r="G336" s="2" t="s">
        <v>4087</v>
      </c>
      <c r="H336" s="2" t="s">
        <v>4088</v>
      </c>
      <c r="I336" s="2" t="s">
        <v>2218</v>
      </c>
      <c r="J336" s="2" t="s">
        <v>4090</v>
      </c>
      <c r="K336" s="2" t="s">
        <v>2218</v>
      </c>
      <c r="L336" s="2" t="s">
        <v>2218</v>
      </c>
      <c r="M336" s="2" t="s">
        <v>4091</v>
      </c>
      <c r="N336" s="2" t="s">
        <v>4091</v>
      </c>
      <c r="O336" s="2" t="s">
        <v>49</v>
      </c>
      <c r="P336" s="2" t="s">
        <v>4092</v>
      </c>
      <c r="Q336" s="2" t="s">
        <v>4093</v>
      </c>
      <c r="R336" s="2" t="s">
        <v>5315</v>
      </c>
      <c r="S336" s="2" t="s">
        <v>4095</v>
      </c>
      <c r="T336" s="2" t="s">
        <v>4096</v>
      </c>
      <c r="U336" s="2" t="s">
        <v>4097</v>
      </c>
      <c r="V336" s="2" t="s">
        <v>4098</v>
      </c>
    </row>
    <row r="337" s="2" customFormat="1" spans="1:22">
      <c r="A337" s="4">
        <v>972445420</v>
      </c>
      <c r="B337" s="2" t="s">
        <v>5316</v>
      </c>
      <c r="C337" s="2" t="s">
        <v>2220</v>
      </c>
      <c r="D337" s="2" t="s">
        <v>5317</v>
      </c>
      <c r="E337" s="2" t="s">
        <v>5318</v>
      </c>
      <c r="F337" s="2" t="s">
        <v>4150</v>
      </c>
      <c r="G337" s="2" t="s">
        <v>4087</v>
      </c>
      <c r="H337" s="2" t="s">
        <v>4088</v>
      </c>
      <c r="I337" s="2" t="s">
        <v>2222</v>
      </c>
      <c r="J337" s="2" t="s">
        <v>4090</v>
      </c>
      <c r="K337" s="2" t="s">
        <v>2222</v>
      </c>
      <c r="L337" s="2" t="s">
        <v>2222</v>
      </c>
      <c r="M337" s="2" t="s">
        <v>4091</v>
      </c>
      <c r="N337" s="2" t="s">
        <v>4091</v>
      </c>
      <c r="O337" s="2" t="s">
        <v>49</v>
      </c>
      <c r="P337" s="2" t="s">
        <v>4092</v>
      </c>
      <c r="Q337" s="2" t="s">
        <v>4093</v>
      </c>
      <c r="R337" s="2" t="s">
        <v>5319</v>
      </c>
      <c r="S337" s="2" t="s">
        <v>4095</v>
      </c>
      <c r="T337" s="2" t="s">
        <v>4096</v>
      </c>
      <c r="U337" s="2" t="s">
        <v>4097</v>
      </c>
      <c r="V337" s="2" t="s">
        <v>5320</v>
      </c>
    </row>
    <row r="338" s="2" customFormat="1" spans="1:22">
      <c r="A338" s="4">
        <v>972733816</v>
      </c>
      <c r="B338" s="2" t="s">
        <v>5316</v>
      </c>
      <c r="C338" s="2" t="s">
        <v>5321</v>
      </c>
      <c r="D338" s="2" t="s">
        <v>5322</v>
      </c>
      <c r="E338" s="2" t="s">
        <v>5323</v>
      </c>
      <c r="F338" s="2" t="s">
        <v>4108</v>
      </c>
      <c r="G338" s="2" t="s">
        <v>4087</v>
      </c>
      <c r="H338" s="2" t="s">
        <v>4088</v>
      </c>
      <c r="I338" s="2" t="s">
        <v>2226</v>
      </c>
      <c r="J338" s="2" t="s">
        <v>4090</v>
      </c>
      <c r="K338" s="2" t="s">
        <v>2226</v>
      </c>
      <c r="L338" s="2" t="s">
        <v>2226</v>
      </c>
      <c r="M338" s="2" t="s">
        <v>4091</v>
      </c>
      <c r="N338" s="2" t="s">
        <v>4091</v>
      </c>
      <c r="O338" s="2" t="s">
        <v>49</v>
      </c>
      <c r="P338" s="2" t="s">
        <v>4092</v>
      </c>
      <c r="Q338" s="2" t="s">
        <v>4093</v>
      </c>
      <c r="R338" s="2" t="s">
        <v>5324</v>
      </c>
      <c r="S338" s="2" t="s">
        <v>4095</v>
      </c>
      <c r="T338" s="2" t="s">
        <v>4096</v>
      </c>
      <c r="U338" s="2" t="s">
        <v>4187</v>
      </c>
      <c r="V338" s="2" t="s">
        <v>4098</v>
      </c>
    </row>
    <row r="339" s="2" customFormat="1" spans="1:22">
      <c r="A339" s="4">
        <v>377564275</v>
      </c>
      <c r="B339" s="2" t="s">
        <v>5316</v>
      </c>
      <c r="C339" s="2" t="s">
        <v>959</v>
      </c>
      <c r="D339" s="2" t="s">
        <v>5325</v>
      </c>
      <c r="E339" s="2" t="s">
        <v>5326</v>
      </c>
      <c r="F339" s="2" t="s">
        <v>4179</v>
      </c>
      <c r="G339" s="2" t="s">
        <v>4087</v>
      </c>
      <c r="H339" s="2" t="s">
        <v>4088</v>
      </c>
      <c r="I339" s="2" t="s">
        <v>961</v>
      </c>
      <c r="J339" s="2" t="s">
        <v>4090</v>
      </c>
      <c r="K339" s="2" t="s">
        <v>961</v>
      </c>
      <c r="L339" s="2" t="s">
        <v>961</v>
      </c>
      <c r="M339" s="2" t="s">
        <v>4091</v>
      </c>
      <c r="N339" s="2" t="s">
        <v>4091</v>
      </c>
      <c r="O339" s="2" t="s">
        <v>49</v>
      </c>
      <c r="P339" s="2" t="s">
        <v>4092</v>
      </c>
      <c r="Q339" s="2" t="s">
        <v>4093</v>
      </c>
      <c r="R339" s="2" t="s">
        <v>5327</v>
      </c>
      <c r="S339" s="2" t="s">
        <v>4095</v>
      </c>
      <c r="T339" s="2" t="s">
        <v>4096</v>
      </c>
      <c r="U339" s="2" t="s">
        <v>4097</v>
      </c>
      <c r="V339" s="2" t="s">
        <v>4216</v>
      </c>
    </row>
    <row r="340" s="2" customFormat="1" spans="1:22">
      <c r="A340" s="4">
        <v>377585011</v>
      </c>
      <c r="B340" s="2" t="s">
        <v>5316</v>
      </c>
      <c r="C340" s="2" t="s">
        <v>963</v>
      </c>
      <c r="D340" s="2" t="s">
        <v>5328</v>
      </c>
      <c r="E340" s="2" t="s">
        <v>5329</v>
      </c>
      <c r="F340" s="2" t="s">
        <v>4108</v>
      </c>
      <c r="G340" s="2" t="s">
        <v>4087</v>
      </c>
      <c r="H340" s="2" t="s">
        <v>4088</v>
      </c>
      <c r="I340" s="2" t="s">
        <v>965</v>
      </c>
      <c r="J340" s="2" t="s">
        <v>4090</v>
      </c>
      <c r="K340" s="2" t="s">
        <v>965</v>
      </c>
      <c r="L340" s="2" t="s">
        <v>965</v>
      </c>
      <c r="M340" s="2" t="s">
        <v>4091</v>
      </c>
      <c r="N340" s="2" t="s">
        <v>4091</v>
      </c>
      <c r="O340" s="2" t="s">
        <v>49</v>
      </c>
      <c r="P340" s="2" t="s">
        <v>4092</v>
      </c>
      <c r="Q340" s="2" t="s">
        <v>4093</v>
      </c>
      <c r="R340" s="2" t="s">
        <v>5330</v>
      </c>
      <c r="S340" s="2" t="s">
        <v>4095</v>
      </c>
      <c r="T340" s="2" t="s">
        <v>4096</v>
      </c>
      <c r="U340" s="2" t="s">
        <v>4097</v>
      </c>
      <c r="V340" s="2" t="s">
        <v>5161</v>
      </c>
    </row>
    <row r="341" s="2" customFormat="1" spans="1:22">
      <c r="A341" s="4">
        <v>1011511973</v>
      </c>
      <c r="B341" s="2" t="s">
        <v>5316</v>
      </c>
      <c r="C341" s="2" t="s">
        <v>3034</v>
      </c>
      <c r="D341" s="2" t="s">
        <v>5331</v>
      </c>
      <c r="E341" s="2" t="s">
        <v>5332</v>
      </c>
      <c r="F341" s="2" t="s">
        <v>4102</v>
      </c>
      <c r="G341" s="2" t="s">
        <v>4087</v>
      </c>
      <c r="H341" s="2" t="s">
        <v>4088</v>
      </c>
      <c r="I341" s="2" t="s">
        <v>3035</v>
      </c>
      <c r="J341" s="2" t="s">
        <v>4090</v>
      </c>
      <c r="K341" s="2" t="s">
        <v>3035</v>
      </c>
      <c r="L341" s="2" t="s">
        <v>3035</v>
      </c>
      <c r="M341" s="2" t="s">
        <v>4091</v>
      </c>
      <c r="N341" s="2" t="s">
        <v>4091</v>
      </c>
      <c r="O341" s="2" t="s">
        <v>49</v>
      </c>
      <c r="P341" s="2" t="s">
        <v>4092</v>
      </c>
      <c r="Q341" s="2" t="s">
        <v>4093</v>
      </c>
      <c r="R341" s="2" t="s">
        <v>5333</v>
      </c>
      <c r="S341" s="2" t="s">
        <v>4095</v>
      </c>
      <c r="T341" s="2" t="s">
        <v>4096</v>
      </c>
      <c r="U341" s="2" t="s">
        <v>4097</v>
      </c>
      <c r="V341" s="2" t="s">
        <v>4484</v>
      </c>
    </row>
    <row r="342" s="2" customFormat="1" spans="1:22">
      <c r="A342" s="4">
        <v>972980188</v>
      </c>
      <c r="B342" s="2" t="s">
        <v>5316</v>
      </c>
      <c r="C342" s="2" t="s">
        <v>2232</v>
      </c>
      <c r="D342" s="2" t="s">
        <v>5334</v>
      </c>
      <c r="E342" s="2" t="s">
        <v>5335</v>
      </c>
      <c r="F342" s="2" t="s">
        <v>4108</v>
      </c>
      <c r="G342" s="2" t="s">
        <v>4087</v>
      </c>
      <c r="H342" s="2" t="s">
        <v>4088</v>
      </c>
      <c r="I342" s="2" t="s">
        <v>5336</v>
      </c>
      <c r="J342" s="2" t="s">
        <v>4090</v>
      </c>
      <c r="K342" s="2" t="s">
        <v>5336</v>
      </c>
      <c r="L342" s="2" t="s">
        <v>5336</v>
      </c>
      <c r="M342" s="2" t="s">
        <v>4091</v>
      </c>
      <c r="N342" s="2" t="s">
        <v>4091</v>
      </c>
      <c r="O342" s="2" t="s">
        <v>49</v>
      </c>
      <c r="P342" s="2" t="s">
        <v>4092</v>
      </c>
      <c r="Q342" s="2" t="s">
        <v>4093</v>
      </c>
      <c r="R342" s="2" t="s">
        <v>5337</v>
      </c>
      <c r="S342" s="2" t="s">
        <v>4095</v>
      </c>
      <c r="T342" s="2" t="s">
        <v>4096</v>
      </c>
      <c r="U342" s="2" t="s">
        <v>4097</v>
      </c>
      <c r="V342" s="2" t="s">
        <v>4098</v>
      </c>
    </row>
    <row r="343" s="2" customFormat="1" spans="1:22">
      <c r="A343" s="4">
        <v>1011559293</v>
      </c>
      <c r="B343" s="2" t="s">
        <v>5316</v>
      </c>
      <c r="C343" s="2" t="s">
        <v>5338</v>
      </c>
      <c r="D343" s="2" t="s">
        <v>5339</v>
      </c>
      <c r="E343" s="2" t="s">
        <v>5340</v>
      </c>
      <c r="F343" s="2" t="s">
        <v>4108</v>
      </c>
      <c r="G343" s="2" t="s">
        <v>4087</v>
      </c>
      <c r="H343" s="2" t="s">
        <v>4088</v>
      </c>
      <c r="I343" s="2" t="s">
        <v>3038</v>
      </c>
      <c r="J343" s="2" t="s">
        <v>4090</v>
      </c>
      <c r="K343" s="2" t="s">
        <v>3038</v>
      </c>
      <c r="L343" s="2" t="s">
        <v>3038</v>
      </c>
      <c r="M343" s="2" t="s">
        <v>4091</v>
      </c>
      <c r="N343" s="2" t="s">
        <v>4091</v>
      </c>
      <c r="O343" s="2" t="s">
        <v>49</v>
      </c>
      <c r="P343" s="2" t="s">
        <v>4092</v>
      </c>
      <c r="Q343" s="2" t="s">
        <v>4093</v>
      </c>
      <c r="R343" s="2" t="s">
        <v>5341</v>
      </c>
      <c r="S343" s="2" t="s">
        <v>4095</v>
      </c>
      <c r="T343" s="2" t="s">
        <v>4096</v>
      </c>
      <c r="U343" s="2" t="s">
        <v>4187</v>
      </c>
      <c r="V343" s="2" t="s">
        <v>4484</v>
      </c>
    </row>
    <row r="344" s="2" customFormat="1" spans="1:22">
      <c r="A344" s="4">
        <v>377627195</v>
      </c>
      <c r="B344" s="2" t="s">
        <v>5316</v>
      </c>
      <c r="C344" s="2" t="s">
        <v>967</v>
      </c>
      <c r="D344" s="2" t="s">
        <v>5342</v>
      </c>
      <c r="E344" s="2" t="s">
        <v>5343</v>
      </c>
      <c r="F344" s="2" t="s">
        <v>4108</v>
      </c>
      <c r="G344" s="2" t="s">
        <v>4087</v>
      </c>
      <c r="H344" s="2" t="s">
        <v>4088</v>
      </c>
      <c r="I344" s="2" t="s">
        <v>969</v>
      </c>
      <c r="J344" s="2" t="s">
        <v>4090</v>
      </c>
      <c r="K344" s="2" t="s">
        <v>969</v>
      </c>
      <c r="L344" s="2" t="s">
        <v>969</v>
      </c>
      <c r="M344" s="2" t="s">
        <v>4091</v>
      </c>
      <c r="N344" s="2" t="s">
        <v>4091</v>
      </c>
      <c r="O344" s="2" t="s">
        <v>49</v>
      </c>
      <c r="P344" s="2" t="s">
        <v>4092</v>
      </c>
      <c r="Q344" s="2" t="s">
        <v>4093</v>
      </c>
      <c r="R344" s="2" t="s">
        <v>5344</v>
      </c>
      <c r="S344" s="2" t="s">
        <v>4095</v>
      </c>
      <c r="T344" s="2" t="s">
        <v>4096</v>
      </c>
      <c r="U344" s="2" t="s">
        <v>4097</v>
      </c>
      <c r="V344" s="2" t="s">
        <v>5345</v>
      </c>
    </row>
    <row r="345" s="2" customFormat="1" spans="1:22">
      <c r="A345" s="4">
        <v>973118840</v>
      </c>
      <c r="B345" s="2" t="s">
        <v>5316</v>
      </c>
      <c r="C345" s="2" t="s">
        <v>5346</v>
      </c>
      <c r="D345" s="2" t="s">
        <v>5181</v>
      </c>
      <c r="E345" s="2" t="s">
        <v>5347</v>
      </c>
      <c r="F345" s="2" t="s">
        <v>4150</v>
      </c>
      <c r="G345" s="2" t="s">
        <v>4087</v>
      </c>
      <c r="H345" s="2" t="s">
        <v>4088</v>
      </c>
      <c r="I345" s="2" t="s">
        <v>2236</v>
      </c>
      <c r="J345" s="2" t="s">
        <v>4090</v>
      </c>
      <c r="K345" s="2" t="s">
        <v>2236</v>
      </c>
      <c r="L345" s="2" t="s">
        <v>2236</v>
      </c>
      <c r="M345" s="2" t="s">
        <v>4091</v>
      </c>
      <c r="N345" s="2" t="s">
        <v>4091</v>
      </c>
      <c r="O345" s="2" t="s">
        <v>49</v>
      </c>
      <c r="P345" s="2" t="s">
        <v>4092</v>
      </c>
      <c r="Q345" s="2" t="s">
        <v>4093</v>
      </c>
      <c r="R345" s="2" t="s">
        <v>5348</v>
      </c>
      <c r="S345" s="2" t="s">
        <v>4095</v>
      </c>
      <c r="T345" s="2" t="s">
        <v>4096</v>
      </c>
      <c r="U345" s="2" t="s">
        <v>4187</v>
      </c>
      <c r="V345" s="2" t="s">
        <v>4637</v>
      </c>
    </row>
    <row r="346" s="2" customFormat="1" spans="1:22">
      <c r="A346" s="4">
        <v>1011638041</v>
      </c>
      <c r="B346" s="2" t="s">
        <v>5316</v>
      </c>
      <c r="C346" s="2" t="s">
        <v>3040</v>
      </c>
      <c r="D346" s="2" t="s">
        <v>5349</v>
      </c>
      <c r="E346" s="2" t="s">
        <v>5350</v>
      </c>
      <c r="F346" s="2" t="s">
        <v>4114</v>
      </c>
      <c r="G346" s="2" t="s">
        <v>4087</v>
      </c>
      <c r="H346" s="2" t="s">
        <v>4088</v>
      </c>
      <c r="I346" s="2" t="s">
        <v>3042</v>
      </c>
      <c r="J346" s="2" t="s">
        <v>4090</v>
      </c>
      <c r="K346" s="2" t="s">
        <v>3042</v>
      </c>
      <c r="L346" s="2" t="s">
        <v>3042</v>
      </c>
      <c r="M346" s="2" t="s">
        <v>4091</v>
      </c>
      <c r="N346" s="2" t="s">
        <v>4091</v>
      </c>
      <c r="O346" s="2" t="s">
        <v>49</v>
      </c>
      <c r="P346" s="2" t="s">
        <v>4092</v>
      </c>
      <c r="Q346" s="2" t="s">
        <v>4093</v>
      </c>
      <c r="R346" s="2" t="s">
        <v>5351</v>
      </c>
      <c r="S346" s="2" t="s">
        <v>4095</v>
      </c>
      <c r="T346" s="2" t="s">
        <v>4096</v>
      </c>
      <c r="U346" s="2" t="s">
        <v>4097</v>
      </c>
      <c r="V346" s="2" t="s">
        <v>4116</v>
      </c>
    </row>
    <row r="347" s="2" customFormat="1" spans="1:22">
      <c r="A347" s="4">
        <v>1011746805</v>
      </c>
      <c r="B347" s="2" t="s">
        <v>5352</v>
      </c>
      <c r="C347" s="2" t="s">
        <v>3044</v>
      </c>
      <c r="D347" s="2" t="s">
        <v>5353</v>
      </c>
      <c r="E347" s="2" t="s">
        <v>5354</v>
      </c>
      <c r="F347" s="2" t="s">
        <v>4150</v>
      </c>
      <c r="G347" s="2" t="s">
        <v>4087</v>
      </c>
      <c r="H347" s="2" t="s">
        <v>4088</v>
      </c>
      <c r="I347" s="2" t="s">
        <v>3046</v>
      </c>
      <c r="J347" s="2" t="s">
        <v>4090</v>
      </c>
      <c r="K347" s="2" t="s">
        <v>3046</v>
      </c>
      <c r="L347" s="2" t="s">
        <v>3046</v>
      </c>
      <c r="M347" s="2" t="s">
        <v>4091</v>
      </c>
      <c r="N347" s="2" t="s">
        <v>4091</v>
      </c>
      <c r="O347" s="2" t="s">
        <v>49</v>
      </c>
      <c r="P347" s="2" t="s">
        <v>4092</v>
      </c>
      <c r="Q347" s="2" t="s">
        <v>4093</v>
      </c>
      <c r="R347" s="2" t="s">
        <v>5355</v>
      </c>
      <c r="S347" s="2" t="s">
        <v>4095</v>
      </c>
      <c r="T347" s="2" t="s">
        <v>4096</v>
      </c>
      <c r="U347" s="2" t="s">
        <v>4097</v>
      </c>
      <c r="V347" s="2" t="s">
        <v>4098</v>
      </c>
    </row>
    <row r="348" s="2" customFormat="1" spans="1:22">
      <c r="A348" s="4">
        <v>1011824581</v>
      </c>
      <c r="B348" s="2" t="s">
        <v>5352</v>
      </c>
      <c r="C348" s="2" t="s">
        <v>3048</v>
      </c>
      <c r="D348" s="2" t="s">
        <v>5356</v>
      </c>
      <c r="E348" s="2" t="s">
        <v>5357</v>
      </c>
      <c r="F348" s="2" t="s">
        <v>4114</v>
      </c>
      <c r="G348" s="2" t="s">
        <v>4087</v>
      </c>
      <c r="H348" s="2" t="s">
        <v>4088</v>
      </c>
      <c r="I348" s="2" t="s">
        <v>3050</v>
      </c>
      <c r="J348" s="2" t="s">
        <v>4090</v>
      </c>
      <c r="K348" s="2" t="s">
        <v>3050</v>
      </c>
      <c r="L348" s="2" t="s">
        <v>3050</v>
      </c>
      <c r="M348" s="2" t="s">
        <v>4091</v>
      </c>
      <c r="N348" s="2" t="s">
        <v>4091</v>
      </c>
      <c r="O348" s="2" t="s">
        <v>49</v>
      </c>
      <c r="P348" s="2" t="s">
        <v>4092</v>
      </c>
      <c r="Q348" s="2" t="s">
        <v>4093</v>
      </c>
      <c r="R348" s="2" t="s">
        <v>5358</v>
      </c>
      <c r="S348" s="2" t="s">
        <v>4095</v>
      </c>
      <c r="T348" s="2" t="s">
        <v>4096</v>
      </c>
      <c r="U348" s="2" t="s">
        <v>4097</v>
      </c>
      <c r="V348" s="2" t="s">
        <v>5359</v>
      </c>
    </row>
    <row r="349" s="2" customFormat="1" spans="1:22">
      <c r="A349" s="4">
        <v>630566446</v>
      </c>
      <c r="B349" s="2" t="s">
        <v>5352</v>
      </c>
      <c r="C349" s="2" t="s">
        <v>1218</v>
      </c>
      <c r="D349" s="2" t="s">
        <v>5360</v>
      </c>
      <c r="E349" s="2" t="s">
        <v>5361</v>
      </c>
      <c r="F349" s="2" t="s">
        <v>4179</v>
      </c>
      <c r="G349" s="2" t="s">
        <v>4087</v>
      </c>
      <c r="H349" s="2" t="s">
        <v>4088</v>
      </c>
      <c r="I349" s="2" t="s">
        <v>1220</v>
      </c>
      <c r="J349" s="2" t="s">
        <v>4090</v>
      </c>
      <c r="K349" s="2" t="s">
        <v>1220</v>
      </c>
      <c r="L349" s="2" t="s">
        <v>1220</v>
      </c>
      <c r="M349" s="2" t="s">
        <v>4091</v>
      </c>
      <c r="N349" s="2" t="s">
        <v>4091</v>
      </c>
      <c r="O349" s="2" t="s">
        <v>49</v>
      </c>
      <c r="P349" s="2" t="s">
        <v>4092</v>
      </c>
      <c r="Q349" s="2" t="s">
        <v>4093</v>
      </c>
      <c r="R349" s="2" t="s">
        <v>5362</v>
      </c>
      <c r="S349" s="2" t="s">
        <v>4095</v>
      </c>
      <c r="T349" s="2" t="s">
        <v>4096</v>
      </c>
      <c r="U349" s="2" t="s">
        <v>4097</v>
      </c>
      <c r="V349" s="2" t="s">
        <v>4309</v>
      </c>
    </row>
    <row r="350" s="2" customFormat="1" spans="1:22">
      <c r="A350" s="4">
        <v>973511008</v>
      </c>
      <c r="B350" s="2" t="s">
        <v>5352</v>
      </c>
      <c r="C350" s="2" t="s">
        <v>5363</v>
      </c>
      <c r="D350" s="2" t="s">
        <v>5364</v>
      </c>
      <c r="E350" s="2" t="s">
        <v>5365</v>
      </c>
      <c r="F350" s="2" t="s">
        <v>4108</v>
      </c>
      <c r="G350" s="2" t="s">
        <v>4087</v>
      </c>
      <c r="H350" s="2" t="s">
        <v>4088</v>
      </c>
      <c r="I350" s="2" t="s">
        <v>2239</v>
      </c>
      <c r="J350" s="2" t="s">
        <v>4090</v>
      </c>
      <c r="K350" s="2" t="s">
        <v>2239</v>
      </c>
      <c r="L350" s="2" t="s">
        <v>2239</v>
      </c>
      <c r="M350" s="2" t="s">
        <v>4091</v>
      </c>
      <c r="N350" s="2" t="s">
        <v>4091</v>
      </c>
      <c r="O350" s="2" t="s">
        <v>49</v>
      </c>
      <c r="P350" s="2" t="s">
        <v>4092</v>
      </c>
      <c r="Q350" s="2" t="s">
        <v>4093</v>
      </c>
      <c r="R350" s="2" t="s">
        <v>5366</v>
      </c>
      <c r="S350" s="2" t="s">
        <v>4095</v>
      </c>
      <c r="T350" s="2" t="s">
        <v>4096</v>
      </c>
      <c r="U350" s="2" t="s">
        <v>4187</v>
      </c>
      <c r="V350" s="2" t="s">
        <v>4637</v>
      </c>
    </row>
    <row r="351" s="2" customFormat="1" spans="1:22">
      <c r="A351" s="4">
        <v>377724143</v>
      </c>
      <c r="B351" s="2" t="s">
        <v>5352</v>
      </c>
      <c r="C351" s="2" t="s">
        <v>5367</v>
      </c>
      <c r="D351" s="2" t="s">
        <v>4470</v>
      </c>
      <c r="E351" s="2" t="s">
        <v>5368</v>
      </c>
      <c r="F351" s="2" t="s">
        <v>4179</v>
      </c>
      <c r="G351" s="2" t="s">
        <v>4087</v>
      </c>
      <c r="H351" s="2" t="s">
        <v>4088</v>
      </c>
      <c r="I351" s="2" t="s">
        <v>973</v>
      </c>
      <c r="J351" s="2" t="s">
        <v>4090</v>
      </c>
      <c r="K351" s="2" t="s">
        <v>973</v>
      </c>
      <c r="L351" s="2" t="s">
        <v>973</v>
      </c>
      <c r="M351" s="2" t="s">
        <v>4091</v>
      </c>
      <c r="N351" s="2" t="s">
        <v>4091</v>
      </c>
      <c r="O351" s="2" t="s">
        <v>49</v>
      </c>
      <c r="P351" s="2" t="s">
        <v>4092</v>
      </c>
      <c r="Q351" s="2" t="s">
        <v>4093</v>
      </c>
      <c r="R351" s="2" t="s">
        <v>5369</v>
      </c>
      <c r="S351" s="2" t="s">
        <v>4095</v>
      </c>
      <c r="T351" s="2" t="s">
        <v>4096</v>
      </c>
      <c r="U351" s="2" t="s">
        <v>4187</v>
      </c>
      <c r="V351" s="2" t="s">
        <v>4473</v>
      </c>
    </row>
    <row r="352" s="2" customFormat="1" spans="1:22">
      <c r="A352" s="4">
        <v>1011995521</v>
      </c>
      <c r="B352" s="2" t="s">
        <v>5352</v>
      </c>
      <c r="C352" s="2" t="s">
        <v>3052</v>
      </c>
      <c r="D352" s="2" t="s">
        <v>5370</v>
      </c>
      <c r="E352" s="2" t="s">
        <v>5371</v>
      </c>
      <c r="F352" s="2" t="s">
        <v>4150</v>
      </c>
      <c r="G352" s="2" t="s">
        <v>4087</v>
      </c>
      <c r="H352" s="2" t="s">
        <v>4088</v>
      </c>
      <c r="I352" s="2" t="s">
        <v>3054</v>
      </c>
      <c r="J352" s="2" t="s">
        <v>4090</v>
      </c>
      <c r="K352" s="2" t="s">
        <v>3054</v>
      </c>
      <c r="L352" s="2" t="s">
        <v>3054</v>
      </c>
      <c r="M352" s="2" t="s">
        <v>4091</v>
      </c>
      <c r="N352" s="2" t="s">
        <v>4091</v>
      </c>
      <c r="O352" s="2" t="s">
        <v>49</v>
      </c>
      <c r="P352" s="2" t="s">
        <v>4092</v>
      </c>
      <c r="Q352" s="2" t="s">
        <v>4093</v>
      </c>
      <c r="R352" s="2" t="s">
        <v>5372</v>
      </c>
      <c r="S352" s="2" t="s">
        <v>4095</v>
      </c>
      <c r="T352" s="2" t="s">
        <v>4096</v>
      </c>
      <c r="U352" s="2" t="s">
        <v>4097</v>
      </c>
      <c r="V352" s="2" t="s">
        <v>4116</v>
      </c>
    </row>
    <row r="353" s="2" customFormat="1" spans="1:22">
      <c r="A353" s="4">
        <v>1012131833</v>
      </c>
      <c r="B353" s="2" t="s">
        <v>5352</v>
      </c>
      <c r="C353" s="2" t="s">
        <v>3056</v>
      </c>
      <c r="D353" s="2" t="s">
        <v>5373</v>
      </c>
      <c r="E353" s="2" t="s">
        <v>5374</v>
      </c>
      <c r="F353" s="2" t="s">
        <v>4179</v>
      </c>
      <c r="G353" s="2" t="s">
        <v>4087</v>
      </c>
      <c r="H353" s="2" t="s">
        <v>4088</v>
      </c>
      <c r="I353" s="2" t="s">
        <v>3058</v>
      </c>
      <c r="J353" s="2" t="s">
        <v>4090</v>
      </c>
      <c r="K353" s="2" t="s">
        <v>3058</v>
      </c>
      <c r="L353" s="2" t="s">
        <v>49</v>
      </c>
      <c r="M353" s="2" t="s">
        <v>5375</v>
      </c>
      <c r="N353" s="2" t="s">
        <v>5375</v>
      </c>
      <c r="O353" s="2" t="s">
        <v>49</v>
      </c>
      <c r="P353" s="2" t="s">
        <v>4092</v>
      </c>
      <c r="Q353" s="2" t="s">
        <v>4093</v>
      </c>
      <c r="R353" s="2" t="s">
        <v>5376</v>
      </c>
      <c r="S353" s="2" t="s">
        <v>4095</v>
      </c>
      <c r="T353" s="2" t="s">
        <v>4096</v>
      </c>
      <c r="U353" s="2" t="s">
        <v>4097</v>
      </c>
      <c r="V353" s="2" t="s">
        <v>4116</v>
      </c>
    </row>
    <row r="354" s="2" customFormat="1" spans="1:22">
      <c r="A354" s="4">
        <v>1012304445</v>
      </c>
      <c r="B354" s="2" t="s">
        <v>5352</v>
      </c>
      <c r="C354" s="2" t="s">
        <v>5377</v>
      </c>
      <c r="D354" s="2" t="s">
        <v>5098</v>
      </c>
      <c r="E354" s="2" t="s">
        <v>5378</v>
      </c>
      <c r="F354" s="2" t="s">
        <v>4114</v>
      </c>
      <c r="G354" s="2" t="s">
        <v>4087</v>
      </c>
      <c r="H354" s="2" t="s">
        <v>4088</v>
      </c>
      <c r="I354" s="2" t="s">
        <v>3061</v>
      </c>
      <c r="J354" s="2" t="s">
        <v>4090</v>
      </c>
      <c r="K354" s="2" t="s">
        <v>3061</v>
      </c>
      <c r="L354" s="2" t="s">
        <v>3061</v>
      </c>
      <c r="M354" s="2" t="s">
        <v>4091</v>
      </c>
      <c r="N354" s="2" t="s">
        <v>4091</v>
      </c>
      <c r="O354" s="2" t="s">
        <v>49</v>
      </c>
      <c r="P354" s="2" t="s">
        <v>4092</v>
      </c>
      <c r="Q354" s="2" t="s">
        <v>4093</v>
      </c>
      <c r="R354" s="2" t="s">
        <v>5379</v>
      </c>
      <c r="S354" s="2" t="s">
        <v>4095</v>
      </c>
      <c r="T354" s="2" t="s">
        <v>4096</v>
      </c>
      <c r="U354" s="2" t="s">
        <v>4187</v>
      </c>
      <c r="V354" s="2" t="s">
        <v>4116</v>
      </c>
    </row>
    <row r="355" s="2" customFormat="1" spans="1:22">
      <c r="A355" s="4">
        <v>630814762</v>
      </c>
      <c r="B355" s="2" t="s">
        <v>5352</v>
      </c>
      <c r="C355" s="2" t="s">
        <v>1222</v>
      </c>
      <c r="D355" s="2" t="s">
        <v>5380</v>
      </c>
      <c r="E355" s="2" t="s">
        <v>5381</v>
      </c>
      <c r="F355" s="2" t="s">
        <v>4150</v>
      </c>
      <c r="G355" s="2" t="s">
        <v>4087</v>
      </c>
      <c r="H355" s="2" t="s">
        <v>4088</v>
      </c>
      <c r="I355" s="2" t="s">
        <v>1224</v>
      </c>
      <c r="J355" s="2" t="s">
        <v>4090</v>
      </c>
      <c r="K355" s="2" t="s">
        <v>1224</v>
      </c>
      <c r="L355" s="2" t="s">
        <v>1224</v>
      </c>
      <c r="M355" s="2" t="s">
        <v>4091</v>
      </c>
      <c r="N355" s="2" t="s">
        <v>4091</v>
      </c>
      <c r="O355" s="2" t="s">
        <v>49</v>
      </c>
      <c r="P355" s="2" t="s">
        <v>4092</v>
      </c>
      <c r="Q355" s="2" t="s">
        <v>4093</v>
      </c>
      <c r="R355" s="2" t="s">
        <v>5382</v>
      </c>
      <c r="S355" s="2" t="s">
        <v>4095</v>
      </c>
      <c r="T355" s="2" t="s">
        <v>4096</v>
      </c>
      <c r="U355" s="2" t="s">
        <v>4097</v>
      </c>
      <c r="V355" s="2" t="s">
        <v>4309</v>
      </c>
    </row>
    <row r="356" s="2" customFormat="1" spans="1:22">
      <c r="A356" s="4">
        <v>974154592</v>
      </c>
      <c r="B356" s="2" t="s">
        <v>5383</v>
      </c>
      <c r="C356" s="2" t="s">
        <v>5384</v>
      </c>
      <c r="D356" s="2" t="s">
        <v>5385</v>
      </c>
      <c r="E356" s="2" t="s">
        <v>5386</v>
      </c>
      <c r="F356" s="2" t="s">
        <v>4150</v>
      </c>
      <c r="G356" s="2" t="s">
        <v>4087</v>
      </c>
      <c r="H356" s="2" t="s">
        <v>4088</v>
      </c>
      <c r="I356" s="2" t="s">
        <v>2243</v>
      </c>
      <c r="J356" s="2" t="s">
        <v>4090</v>
      </c>
      <c r="K356" s="2" t="s">
        <v>2243</v>
      </c>
      <c r="L356" s="2" t="s">
        <v>2243</v>
      </c>
      <c r="M356" s="2" t="s">
        <v>4091</v>
      </c>
      <c r="N356" s="2" t="s">
        <v>4091</v>
      </c>
      <c r="O356" s="2" t="s">
        <v>49</v>
      </c>
      <c r="P356" s="2" t="s">
        <v>4092</v>
      </c>
      <c r="Q356" s="2" t="s">
        <v>4093</v>
      </c>
      <c r="R356" s="2" t="s">
        <v>5387</v>
      </c>
      <c r="S356" s="2" t="s">
        <v>4095</v>
      </c>
      <c r="T356" s="2" t="s">
        <v>4096</v>
      </c>
      <c r="U356" s="2" t="s">
        <v>4187</v>
      </c>
      <c r="V356" s="2" t="s">
        <v>4473</v>
      </c>
    </row>
    <row r="357" s="2" customFormat="1" spans="1:22">
      <c r="A357" s="4">
        <v>974195792</v>
      </c>
      <c r="B357" s="2" t="s">
        <v>5383</v>
      </c>
      <c r="C357" s="2" t="s">
        <v>2245</v>
      </c>
      <c r="D357" s="2" t="s">
        <v>5146</v>
      </c>
      <c r="E357" s="2" t="s">
        <v>5388</v>
      </c>
      <c r="F357" s="2" t="s">
        <v>4108</v>
      </c>
      <c r="G357" s="2" t="s">
        <v>4087</v>
      </c>
      <c r="H357" s="2" t="s">
        <v>4088</v>
      </c>
      <c r="I357" s="2" t="s">
        <v>2246</v>
      </c>
      <c r="J357" s="2" t="s">
        <v>4090</v>
      </c>
      <c r="K357" s="2" t="s">
        <v>2246</v>
      </c>
      <c r="L357" s="2" t="s">
        <v>2246</v>
      </c>
      <c r="M357" s="2" t="s">
        <v>4091</v>
      </c>
      <c r="N357" s="2" t="s">
        <v>4091</v>
      </c>
      <c r="O357" s="2" t="s">
        <v>49</v>
      </c>
      <c r="P357" s="2" t="s">
        <v>4092</v>
      </c>
      <c r="Q357" s="2" t="s">
        <v>4093</v>
      </c>
      <c r="R357" s="2" t="s">
        <v>5389</v>
      </c>
      <c r="S357" s="2" t="s">
        <v>4095</v>
      </c>
      <c r="T357" s="2" t="s">
        <v>4096</v>
      </c>
      <c r="U357" s="2" t="s">
        <v>4097</v>
      </c>
      <c r="V357" s="2" t="s">
        <v>4142</v>
      </c>
    </row>
    <row r="358" s="2" customFormat="1" spans="1:22">
      <c r="A358" s="4">
        <v>974557808</v>
      </c>
      <c r="B358" s="2" t="s">
        <v>5383</v>
      </c>
      <c r="C358" s="2" t="s">
        <v>5390</v>
      </c>
      <c r="D358" s="2" t="s">
        <v>4952</v>
      </c>
      <c r="E358" s="2" t="s">
        <v>5391</v>
      </c>
      <c r="F358" s="2" t="s">
        <v>4150</v>
      </c>
      <c r="G358" s="2" t="s">
        <v>4087</v>
      </c>
      <c r="H358" s="2" t="s">
        <v>4088</v>
      </c>
      <c r="I358" s="2" t="s">
        <v>2249</v>
      </c>
      <c r="J358" s="2" t="s">
        <v>4090</v>
      </c>
      <c r="K358" s="2" t="s">
        <v>2249</v>
      </c>
      <c r="L358" s="2" t="s">
        <v>2249</v>
      </c>
      <c r="M358" s="2" t="s">
        <v>4091</v>
      </c>
      <c r="N358" s="2" t="s">
        <v>4091</v>
      </c>
      <c r="O358" s="2" t="s">
        <v>49</v>
      </c>
      <c r="P358" s="2" t="s">
        <v>4092</v>
      </c>
      <c r="Q358" s="2" t="s">
        <v>4093</v>
      </c>
      <c r="R358" s="2" t="s">
        <v>5392</v>
      </c>
      <c r="S358" s="2" t="s">
        <v>4095</v>
      </c>
      <c r="T358" s="2" t="s">
        <v>4096</v>
      </c>
      <c r="U358" s="2" t="s">
        <v>4187</v>
      </c>
      <c r="V358" s="2" t="s">
        <v>4473</v>
      </c>
    </row>
    <row r="359" s="2" customFormat="1" spans="1:22">
      <c r="A359" s="4">
        <v>974572940</v>
      </c>
      <c r="B359" s="2" t="s">
        <v>5383</v>
      </c>
      <c r="C359" s="2" t="s">
        <v>2251</v>
      </c>
      <c r="D359" s="2" t="s">
        <v>5393</v>
      </c>
      <c r="E359" s="2" t="s">
        <v>5394</v>
      </c>
      <c r="F359" s="2" t="s">
        <v>4150</v>
      </c>
      <c r="G359" s="2" t="s">
        <v>4087</v>
      </c>
      <c r="H359" s="2" t="s">
        <v>4088</v>
      </c>
      <c r="I359" s="2" t="s">
        <v>2253</v>
      </c>
      <c r="J359" s="2" t="s">
        <v>4090</v>
      </c>
      <c r="K359" s="2" t="s">
        <v>2253</v>
      </c>
      <c r="L359" s="2" t="s">
        <v>2253</v>
      </c>
      <c r="M359" s="2" t="s">
        <v>4091</v>
      </c>
      <c r="N359" s="2" t="s">
        <v>4091</v>
      </c>
      <c r="O359" s="2" t="s">
        <v>49</v>
      </c>
      <c r="P359" s="2" t="s">
        <v>4092</v>
      </c>
      <c r="Q359" s="2" t="s">
        <v>4093</v>
      </c>
      <c r="R359" s="2" t="s">
        <v>5395</v>
      </c>
      <c r="S359" s="2" t="s">
        <v>4095</v>
      </c>
      <c r="T359" s="2" t="s">
        <v>4096</v>
      </c>
      <c r="U359" s="2" t="s">
        <v>4097</v>
      </c>
      <c r="V359" s="2" t="s">
        <v>4098</v>
      </c>
    </row>
    <row r="360" s="2" customFormat="1" spans="1:22">
      <c r="A360" s="4">
        <v>1012970609</v>
      </c>
      <c r="B360" s="2" t="s">
        <v>5383</v>
      </c>
      <c r="C360" s="2" t="s">
        <v>3063</v>
      </c>
      <c r="D360" s="2" t="s">
        <v>5396</v>
      </c>
      <c r="E360" s="2" t="s">
        <v>5397</v>
      </c>
      <c r="F360" s="2" t="s">
        <v>5398</v>
      </c>
      <c r="G360" s="2" t="s">
        <v>4087</v>
      </c>
      <c r="H360" s="2" t="s">
        <v>4088</v>
      </c>
      <c r="I360" s="2" t="s">
        <v>3065</v>
      </c>
      <c r="J360" s="2" t="s">
        <v>4090</v>
      </c>
      <c r="K360" s="2" t="s">
        <v>3065</v>
      </c>
      <c r="L360" s="2" t="s">
        <v>3065</v>
      </c>
      <c r="M360" s="2" t="s">
        <v>4091</v>
      </c>
      <c r="N360" s="2" t="s">
        <v>4091</v>
      </c>
      <c r="O360" s="2" t="s">
        <v>49</v>
      </c>
      <c r="P360" s="2" t="s">
        <v>4092</v>
      </c>
      <c r="Q360" s="2" t="s">
        <v>4093</v>
      </c>
      <c r="R360" s="2" t="s">
        <v>5399</v>
      </c>
      <c r="S360" s="2" t="s">
        <v>4095</v>
      </c>
      <c r="T360" s="2" t="s">
        <v>4096</v>
      </c>
      <c r="U360" s="2" t="s">
        <v>4097</v>
      </c>
      <c r="V360" s="2" t="s">
        <v>4385</v>
      </c>
    </row>
    <row r="361" s="2" customFormat="1" spans="1:22">
      <c r="A361" s="4">
        <v>974751600</v>
      </c>
      <c r="B361" s="2" t="s">
        <v>5383</v>
      </c>
      <c r="C361" s="2" t="s">
        <v>2255</v>
      </c>
      <c r="D361" s="2" t="s">
        <v>5400</v>
      </c>
      <c r="E361" s="2" t="s">
        <v>5401</v>
      </c>
      <c r="F361" s="2" t="s">
        <v>4102</v>
      </c>
      <c r="G361" s="2" t="s">
        <v>4087</v>
      </c>
      <c r="H361" s="2" t="s">
        <v>4088</v>
      </c>
      <c r="I361" s="2" t="s">
        <v>2257</v>
      </c>
      <c r="J361" s="2" t="s">
        <v>4090</v>
      </c>
      <c r="K361" s="2" t="s">
        <v>2257</v>
      </c>
      <c r="L361" s="2" t="s">
        <v>2257</v>
      </c>
      <c r="M361" s="2" t="s">
        <v>4091</v>
      </c>
      <c r="N361" s="2" t="s">
        <v>4091</v>
      </c>
      <c r="O361" s="2" t="s">
        <v>49</v>
      </c>
      <c r="P361" s="2" t="s">
        <v>4092</v>
      </c>
      <c r="Q361" s="2" t="s">
        <v>4093</v>
      </c>
      <c r="R361" s="2" t="s">
        <v>5402</v>
      </c>
      <c r="S361" s="2" t="s">
        <v>4095</v>
      </c>
      <c r="T361" s="2" t="s">
        <v>4096</v>
      </c>
      <c r="U361" s="2" t="s">
        <v>4097</v>
      </c>
      <c r="V361" s="2" t="s">
        <v>4309</v>
      </c>
    </row>
    <row r="362" s="2" customFormat="1" spans="1:22">
      <c r="A362" s="4">
        <v>974763620</v>
      </c>
      <c r="B362" s="2" t="s">
        <v>5383</v>
      </c>
      <c r="C362" s="2" t="s">
        <v>2259</v>
      </c>
      <c r="D362" s="2" t="s">
        <v>5403</v>
      </c>
      <c r="E362" s="2" t="s">
        <v>5404</v>
      </c>
      <c r="F362" s="2" t="s">
        <v>4150</v>
      </c>
      <c r="G362" s="2" t="s">
        <v>4087</v>
      </c>
      <c r="H362" s="2" t="s">
        <v>4088</v>
      </c>
      <c r="I362" s="2" t="s">
        <v>2261</v>
      </c>
      <c r="J362" s="2" t="s">
        <v>4090</v>
      </c>
      <c r="K362" s="2" t="s">
        <v>2261</v>
      </c>
      <c r="L362" s="2" t="s">
        <v>2261</v>
      </c>
      <c r="M362" s="2" t="s">
        <v>4091</v>
      </c>
      <c r="N362" s="2" t="s">
        <v>4091</v>
      </c>
      <c r="O362" s="2" t="s">
        <v>49</v>
      </c>
      <c r="P362" s="2" t="s">
        <v>4092</v>
      </c>
      <c r="Q362" s="2" t="s">
        <v>4093</v>
      </c>
      <c r="R362" s="2" t="s">
        <v>5405</v>
      </c>
      <c r="S362" s="2" t="s">
        <v>4095</v>
      </c>
      <c r="T362" s="2" t="s">
        <v>4096</v>
      </c>
      <c r="U362" s="2" t="s">
        <v>4097</v>
      </c>
      <c r="V362" s="2" t="s">
        <v>4098</v>
      </c>
    </row>
    <row r="363" s="2" customFormat="1" spans="1:22">
      <c r="A363" s="4">
        <v>975073864</v>
      </c>
      <c r="B363" s="2" t="s">
        <v>5406</v>
      </c>
      <c r="C363" s="2" t="s">
        <v>2263</v>
      </c>
      <c r="D363" s="2" t="s">
        <v>5407</v>
      </c>
      <c r="E363" s="2" t="s">
        <v>5408</v>
      </c>
      <c r="F363" s="2" t="s">
        <v>4150</v>
      </c>
      <c r="G363" s="2" t="s">
        <v>4087</v>
      </c>
      <c r="H363" s="2" t="s">
        <v>4088</v>
      </c>
      <c r="I363" s="2" t="s">
        <v>2264</v>
      </c>
      <c r="J363" s="2" t="s">
        <v>4090</v>
      </c>
      <c r="K363" s="2" t="s">
        <v>2264</v>
      </c>
      <c r="L363" s="2" t="s">
        <v>2264</v>
      </c>
      <c r="M363" s="2" t="s">
        <v>4091</v>
      </c>
      <c r="N363" s="2" t="s">
        <v>4091</v>
      </c>
      <c r="O363" s="2" t="s">
        <v>49</v>
      </c>
      <c r="P363" s="2" t="s">
        <v>4092</v>
      </c>
      <c r="Q363" s="2" t="s">
        <v>4093</v>
      </c>
      <c r="R363" s="2" t="s">
        <v>5409</v>
      </c>
      <c r="S363" s="2" t="s">
        <v>4095</v>
      </c>
      <c r="T363" s="2" t="s">
        <v>4096</v>
      </c>
      <c r="U363" s="2" t="s">
        <v>4097</v>
      </c>
      <c r="V363" s="2" t="s">
        <v>4098</v>
      </c>
    </row>
    <row r="364" s="2" customFormat="1" spans="1:22">
      <c r="A364" s="4">
        <v>975802560</v>
      </c>
      <c r="B364" s="2" t="s">
        <v>5410</v>
      </c>
      <c r="C364" s="2" t="s">
        <v>2266</v>
      </c>
      <c r="D364" s="2" t="s">
        <v>5411</v>
      </c>
      <c r="E364" s="2" t="s">
        <v>5412</v>
      </c>
      <c r="F364" s="2" t="s">
        <v>4150</v>
      </c>
      <c r="G364" s="2" t="s">
        <v>4087</v>
      </c>
      <c r="H364" s="2" t="s">
        <v>4088</v>
      </c>
      <c r="I364" s="2" t="s">
        <v>2268</v>
      </c>
      <c r="J364" s="2" t="s">
        <v>4090</v>
      </c>
      <c r="K364" s="2" t="s">
        <v>2268</v>
      </c>
      <c r="L364" s="2" t="s">
        <v>2268</v>
      </c>
      <c r="M364" s="2" t="s">
        <v>4091</v>
      </c>
      <c r="N364" s="2" t="s">
        <v>4091</v>
      </c>
      <c r="O364" s="2" t="s">
        <v>49</v>
      </c>
      <c r="P364" s="2" t="s">
        <v>4092</v>
      </c>
      <c r="Q364" s="2" t="s">
        <v>4093</v>
      </c>
      <c r="R364" s="2" t="s">
        <v>5413</v>
      </c>
      <c r="S364" s="2" t="s">
        <v>4095</v>
      </c>
      <c r="T364" s="2" t="s">
        <v>4096</v>
      </c>
      <c r="U364" s="2" t="s">
        <v>4097</v>
      </c>
      <c r="V364" s="2" t="s">
        <v>4098</v>
      </c>
    </row>
    <row r="365" s="2" customFormat="1" spans="1:22">
      <c r="A365" s="4">
        <v>976249320</v>
      </c>
      <c r="B365" s="2" t="s">
        <v>5410</v>
      </c>
      <c r="C365" s="2" t="s">
        <v>5414</v>
      </c>
      <c r="D365" s="2" t="s">
        <v>4814</v>
      </c>
      <c r="E365" s="2" t="s">
        <v>5415</v>
      </c>
      <c r="F365" s="2" t="s">
        <v>4108</v>
      </c>
      <c r="G365" s="2" t="s">
        <v>4087</v>
      </c>
      <c r="H365" s="2" t="s">
        <v>4088</v>
      </c>
      <c r="I365" s="2" t="s">
        <v>2271</v>
      </c>
      <c r="J365" s="2" t="s">
        <v>4090</v>
      </c>
      <c r="K365" s="2" t="s">
        <v>2271</v>
      </c>
      <c r="L365" s="2" t="s">
        <v>2271</v>
      </c>
      <c r="M365" s="2" t="s">
        <v>4091</v>
      </c>
      <c r="N365" s="2" t="s">
        <v>4091</v>
      </c>
      <c r="O365" s="2" t="s">
        <v>49</v>
      </c>
      <c r="P365" s="2" t="s">
        <v>4092</v>
      </c>
      <c r="Q365" s="2" t="s">
        <v>4093</v>
      </c>
      <c r="R365" s="2" t="s">
        <v>5416</v>
      </c>
      <c r="S365" s="2" t="s">
        <v>4095</v>
      </c>
      <c r="T365" s="2" t="s">
        <v>4096</v>
      </c>
      <c r="U365" s="2" t="s">
        <v>4187</v>
      </c>
      <c r="V365" s="2" t="s">
        <v>4142</v>
      </c>
    </row>
    <row r="366" s="2" customFormat="1" spans="1:22">
      <c r="A366" s="4">
        <v>631932782</v>
      </c>
      <c r="B366" s="2" t="s">
        <v>5410</v>
      </c>
      <c r="C366" s="2" t="s">
        <v>1226</v>
      </c>
      <c r="D366" s="2" t="s">
        <v>5417</v>
      </c>
      <c r="E366" s="2" t="s">
        <v>5418</v>
      </c>
      <c r="F366" s="2" t="s">
        <v>4108</v>
      </c>
      <c r="G366" s="2" t="s">
        <v>4087</v>
      </c>
      <c r="H366" s="2" t="s">
        <v>4088</v>
      </c>
      <c r="I366" s="2" t="s">
        <v>1228</v>
      </c>
      <c r="J366" s="2" t="s">
        <v>4090</v>
      </c>
      <c r="K366" s="2" t="s">
        <v>1228</v>
      </c>
      <c r="L366" s="2" t="s">
        <v>1228</v>
      </c>
      <c r="M366" s="2" t="s">
        <v>4091</v>
      </c>
      <c r="N366" s="2" t="s">
        <v>4091</v>
      </c>
      <c r="O366" s="2" t="s">
        <v>49</v>
      </c>
      <c r="P366" s="2" t="s">
        <v>4092</v>
      </c>
      <c r="Q366" s="2" t="s">
        <v>4093</v>
      </c>
      <c r="R366" s="2" t="s">
        <v>5419</v>
      </c>
      <c r="S366" s="2" t="s">
        <v>4095</v>
      </c>
      <c r="T366" s="2" t="s">
        <v>4096</v>
      </c>
      <c r="U366" s="2" t="s">
        <v>4097</v>
      </c>
      <c r="V366" s="2" t="s">
        <v>4309</v>
      </c>
    </row>
    <row r="367" s="2" customFormat="1" spans="1:22">
      <c r="A367" s="4">
        <v>378266551</v>
      </c>
      <c r="B367" s="2" t="s">
        <v>5410</v>
      </c>
      <c r="C367" s="2" t="s">
        <v>975</v>
      </c>
      <c r="D367" s="2" t="s">
        <v>5420</v>
      </c>
      <c r="E367" s="2" t="s">
        <v>5421</v>
      </c>
      <c r="F367" s="2" t="s">
        <v>4150</v>
      </c>
      <c r="G367" s="2" t="s">
        <v>4087</v>
      </c>
      <c r="H367" s="2" t="s">
        <v>4088</v>
      </c>
      <c r="I367" s="2" t="s">
        <v>977</v>
      </c>
      <c r="J367" s="2" t="s">
        <v>4090</v>
      </c>
      <c r="K367" s="2" t="s">
        <v>977</v>
      </c>
      <c r="L367" s="2" t="s">
        <v>977</v>
      </c>
      <c r="M367" s="2" t="s">
        <v>4091</v>
      </c>
      <c r="N367" s="2" t="s">
        <v>4091</v>
      </c>
      <c r="O367" s="2" t="s">
        <v>49</v>
      </c>
      <c r="P367" s="2" t="s">
        <v>4092</v>
      </c>
      <c r="Q367" s="2" t="s">
        <v>4093</v>
      </c>
      <c r="R367" s="2" t="s">
        <v>5422</v>
      </c>
      <c r="S367" s="2" t="s">
        <v>4095</v>
      </c>
      <c r="T367" s="2" t="s">
        <v>4096</v>
      </c>
      <c r="U367" s="2" t="s">
        <v>4097</v>
      </c>
      <c r="V367" s="2" t="s">
        <v>4098</v>
      </c>
    </row>
    <row r="368" s="2" customFormat="1" spans="1:22">
      <c r="A368" s="4">
        <v>632041886</v>
      </c>
      <c r="B368" s="2" t="s">
        <v>5423</v>
      </c>
      <c r="C368" s="2" t="s">
        <v>1230</v>
      </c>
      <c r="D368" s="2" t="s">
        <v>5424</v>
      </c>
      <c r="E368" s="2" t="s">
        <v>5425</v>
      </c>
      <c r="F368" s="2" t="s">
        <v>4150</v>
      </c>
      <c r="G368" s="2" t="s">
        <v>4087</v>
      </c>
      <c r="H368" s="2" t="s">
        <v>4088</v>
      </c>
      <c r="I368" s="2" t="s">
        <v>1232</v>
      </c>
      <c r="J368" s="2" t="s">
        <v>4090</v>
      </c>
      <c r="K368" s="2" t="s">
        <v>1232</v>
      </c>
      <c r="L368" s="2" t="s">
        <v>1232</v>
      </c>
      <c r="M368" s="2" t="s">
        <v>4091</v>
      </c>
      <c r="N368" s="2" t="s">
        <v>4091</v>
      </c>
      <c r="O368" s="2" t="s">
        <v>49</v>
      </c>
      <c r="P368" s="2" t="s">
        <v>4092</v>
      </c>
      <c r="Q368" s="2" t="s">
        <v>4093</v>
      </c>
      <c r="R368" s="2" t="s">
        <v>5426</v>
      </c>
      <c r="S368" s="2" t="s">
        <v>4095</v>
      </c>
      <c r="T368" s="2" t="s">
        <v>4096</v>
      </c>
      <c r="U368" s="2" t="s">
        <v>4097</v>
      </c>
      <c r="V368" s="2" t="s">
        <v>4309</v>
      </c>
    </row>
    <row r="369" s="2" customFormat="1" spans="1:22">
      <c r="A369" s="4">
        <v>977194856</v>
      </c>
      <c r="B369" s="2" t="s">
        <v>5423</v>
      </c>
      <c r="C369" s="2" t="s">
        <v>5427</v>
      </c>
      <c r="D369" s="2" t="s">
        <v>5428</v>
      </c>
      <c r="E369" s="2" t="s">
        <v>5429</v>
      </c>
      <c r="F369" s="2" t="s">
        <v>4150</v>
      </c>
      <c r="G369" s="2" t="s">
        <v>4087</v>
      </c>
      <c r="H369" s="2" t="s">
        <v>4088</v>
      </c>
      <c r="I369" s="2" t="s">
        <v>2279</v>
      </c>
      <c r="J369" s="2" t="s">
        <v>4090</v>
      </c>
      <c r="K369" s="2" t="s">
        <v>2279</v>
      </c>
      <c r="L369" s="2" t="s">
        <v>2279</v>
      </c>
      <c r="M369" s="2" t="s">
        <v>4091</v>
      </c>
      <c r="N369" s="2" t="s">
        <v>4091</v>
      </c>
      <c r="O369" s="2" t="s">
        <v>49</v>
      </c>
      <c r="P369" s="2" t="s">
        <v>4092</v>
      </c>
      <c r="Q369" s="2" t="s">
        <v>4093</v>
      </c>
      <c r="R369" s="2" t="s">
        <v>5430</v>
      </c>
      <c r="S369" s="2" t="s">
        <v>4095</v>
      </c>
      <c r="T369" s="2" t="s">
        <v>4096</v>
      </c>
      <c r="U369" s="2" t="s">
        <v>4187</v>
      </c>
      <c r="V369" s="2" t="s">
        <v>4484</v>
      </c>
    </row>
    <row r="370" s="2" customFormat="1" spans="1:22">
      <c r="A370" s="4">
        <v>977199364</v>
      </c>
      <c r="B370" s="2" t="s">
        <v>5423</v>
      </c>
      <c r="C370" s="2" t="s">
        <v>2281</v>
      </c>
      <c r="D370" s="2" t="s">
        <v>5431</v>
      </c>
      <c r="E370" s="2" t="s">
        <v>5432</v>
      </c>
      <c r="F370" s="2" t="s">
        <v>4150</v>
      </c>
      <c r="G370" s="2" t="s">
        <v>4087</v>
      </c>
      <c r="H370" s="2" t="s">
        <v>4088</v>
      </c>
      <c r="I370" s="2" t="s">
        <v>2283</v>
      </c>
      <c r="J370" s="2" t="s">
        <v>4090</v>
      </c>
      <c r="K370" s="2" t="s">
        <v>2283</v>
      </c>
      <c r="L370" s="2" t="s">
        <v>2283</v>
      </c>
      <c r="M370" s="2" t="s">
        <v>4091</v>
      </c>
      <c r="N370" s="2" t="s">
        <v>4091</v>
      </c>
      <c r="O370" s="2" t="s">
        <v>49</v>
      </c>
      <c r="P370" s="2" t="s">
        <v>4092</v>
      </c>
      <c r="Q370" s="2" t="s">
        <v>4093</v>
      </c>
      <c r="R370" s="2" t="s">
        <v>5433</v>
      </c>
      <c r="S370" s="2" t="s">
        <v>4095</v>
      </c>
      <c r="T370" s="2" t="s">
        <v>4096</v>
      </c>
      <c r="U370" s="2" t="s">
        <v>4097</v>
      </c>
      <c r="V370" s="2" t="s">
        <v>4098</v>
      </c>
    </row>
    <row r="371" s="2" customFormat="1" spans="1:22">
      <c r="A371" s="4">
        <v>977313744</v>
      </c>
      <c r="B371" s="2" t="s">
        <v>5423</v>
      </c>
      <c r="C371" s="2" t="s">
        <v>2285</v>
      </c>
      <c r="D371" s="2" t="s">
        <v>5434</v>
      </c>
      <c r="E371" s="2" t="s">
        <v>5435</v>
      </c>
      <c r="F371" s="2" t="s">
        <v>4108</v>
      </c>
      <c r="G371" s="2" t="s">
        <v>4087</v>
      </c>
      <c r="H371" s="2" t="s">
        <v>4088</v>
      </c>
      <c r="I371" s="2" t="s">
        <v>5436</v>
      </c>
      <c r="J371" s="2" t="s">
        <v>4090</v>
      </c>
      <c r="K371" s="2" t="s">
        <v>5436</v>
      </c>
      <c r="L371" s="2" t="s">
        <v>5436</v>
      </c>
      <c r="M371" s="2" t="s">
        <v>4091</v>
      </c>
      <c r="N371" s="2" t="s">
        <v>4091</v>
      </c>
      <c r="O371" s="2" t="s">
        <v>49</v>
      </c>
      <c r="P371" s="2" t="s">
        <v>4092</v>
      </c>
      <c r="Q371" s="2" t="s">
        <v>4093</v>
      </c>
      <c r="R371" s="2" t="s">
        <v>5437</v>
      </c>
      <c r="S371" s="2" t="s">
        <v>4095</v>
      </c>
      <c r="T371" s="2" t="s">
        <v>4096</v>
      </c>
      <c r="U371" s="2" t="s">
        <v>4097</v>
      </c>
      <c r="V371" s="2" t="s">
        <v>4098</v>
      </c>
    </row>
    <row r="372" s="2" customFormat="1" spans="1:22">
      <c r="A372" s="4">
        <v>1015205517</v>
      </c>
      <c r="B372" s="2" t="s">
        <v>5423</v>
      </c>
      <c r="C372" s="2" t="s">
        <v>3067</v>
      </c>
      <c r="D372" s="2" t="s">
        <v>5438</v>
      </c>
      <c r="E372" s="2" t="s">
        <v>5439</v>
      </c>
      <c r="F372" s="2" t="s">
        <v>4102</v>
      </c>
      <c r="G372" s="2" t="s">
        <v>4087</v>
      </c>
      <c r="H372" s="2" t="s">
        <v>4088</v>
      </c>
      <c r="I372" s="2" t="s">
        <v>5440</v>
      </c>
      <c r="J372" s="2" t="s">
        <v>4090</v>
      </c>
      <c r="K372" s="2" t="s">
        <v>5440</v>
      </c>
      <c r="L372" s="2" t="s">
        <v>5440</v>
      </c>
      <c r="M372" s="2" t="s">
        <v>4091</v>
      </c>
      <c r="N372" s="2" t="s">
        <v>4091</v>
      </c>
      <c r="O372" s="2" t="s">
        <v>49</v>
      </c>
      <c r="P372" s="2" t="s">
        <v>4092</v>
      </c>
      <c r="Q372" s="2" t="s">
        <v>4093</v>
      </c>
      <c r="R372" s="2" t="s">
        <v>5441</v>
      </c>
      <c r="S372" s="2" t="s">
        <v>4095</v>
      </c>
      <c r="T372" s="2" t="s">
        <v>4096</v>
      </c>
      <c r="U372" s="2" t="s">
        <v>4097</v>
      </c>
      <c r="V372" s="2" t="s">
        <v>4484</v>
      </c>
    </row>
    <row r="373" s="2" customFormat="1" spans="1:22">
      <c r="A373" s="4">
        <v>977435172</v>
      </c>
      <c r="B373" s="2" t="s">
        <v>5423</v>
      </c>
      <c r="C373" s="2" t="s">
        <v>5442</v>
      </c>
      <c r="D373" s="2" t="s">
        <v>4319</v>
      </c>
      <c r="E373" s="2" t="s">
        <v>4359</v>
      </c>
      <c r="F373" s="2" t="s">
        <v>4108</v>
      </c>
      <c r="G373" s="2" t="s">
        <v>4087</v>
      </c>
      <c r="H373" s="2" t="s">
        <v>4088</v>
      </c>
      <c r="I373" s="2" t="s">
        <v>2290</v>
      </c>
      <c r="J373" s="2" t="s">
        <v>4090</v>
      </c>
      <c r="K373" s="2" t="s">
        <v>2290</v>
      </c>
      <c r="L373" s="2" t="s">
        <v>2290</v>
      </c>
      <c r="M373" s="2" t="s">
        <v>4091</v>
      </c>
      <c r="N373" s="2" t="s">
        <v>4091</v>
      </c>
      <c r="O373" s="2" t="s">
        <v>49</v>
      </c>
      <c r="P373" s="2" t="s">
        <v>4092</v>
      </c>
      <c r="Q373" s="2" t="s">
        <v>4093</v>
      </c>
      <c r="R373" s="2" t="s">
        <v>5443</v>
      </c>
      <c r="S373" s="2" t="s">
        <v>4095</v>
      </c>
      <c r="T373" s="2" t="s">
        <v>4096</v>
      </c>
      <c r="U373" s="2" t="s">
        <v>4187</v>
      </c>
      <c r="V373" s="2" t="s">
        <v>4142</v>
      </c>
    </row>
    <row r="374" s="2" customFormat="1" spans="1:22">
      <c r="A374" s="4">
        <v>977450080</v>
      </c>
      <c r="B374" s="2" t="s">
        <v>5423</v>
      </c>
      <c r="C374" s="2" t="s">
        <v>5444</v>
      </c>
      <c r="D374" s="2" t="s">
        <v>4763</v>
      </c>
      <c r="E374" s="2" t="s">
        <v>5445</v>
      </c>
      <c r="F374" s="2" t="s">
        <v>4108</v>
      </c>
      <c r="G374" s="2" t="s">
        <v>4087</v>
      </c>
      <c r="H374" s="2" t="s">
        <v>4088</v>
      </c>
      <c r="I374" s="2" t="s">
        <v>2293</v>
      </c>
      <c r="J374" s="2" t="s">
        <v>4090</v>
      </c>
      <c r="K374" s="2" t="s">
        <v>2293</v>
      </c>
      <c r="L374" s="2" t="s">
        <v>2293</v>
      </c>
      <c r="M374" s="2" t="s">
        <v>4091</v>
      </c>
      <c r="N374" s="2" t="s">
        <v>4091</v>
      </c>
      <c r="O374" s="2" t="s">
        <v>49</v>
      </c>
      <c r="P374" s="2" t="s">
        <v>4092</v>
      </c>
      <c r="Q374" s="2" t="s">
        <v>4093</v>
      </c>
      <c r="R374" s="2" t="s">
        <v>5446</v>
      </c>
      <c r="S374" s="2" t="s">
        <v>4095</v>
      </c>
      <c r="T374" s="2" t="s">
        <v>4096</v>
      </c>
      <c r="U374" s="2" t="s">
        <v>4187</v>
      </c>
      <c r="V374" s="2" t="s">
        <v>4142</v>
      </c>
    </row>
    <row r="375" s="2" customFormat="1" spans="1:22">
      <c r="A375" s="4">
        <v>977478876</v>
      </c>
      <c r="B375" s="2" t="s">
        <v>5423</v>
      </c>
      <c r="C375" s="2" t="s">
        <v>2295</v>
      </c>
      <c r="D375" s="2" t="s">
        <v>5447</v>
      </c>
      <c r="E375" s="2" t="s">
        <v>5448</v>
      </c>
      <c r="F375" s="2" t="s">
        <v>4150</v>
      </c>
      <c r="G375" s="2" t="s">
        <v>4087</v>
      </c>
      <c r="H375" s="2" t="s">
        <v>4088</v>
      </c>
      <c r="I375" s="2" t="s">
        <v>2297</v>
      </c>
      <c r="J375" s="2" t="s">
        <v>4090</v>
      </c>
      <c r="K375" s="2" t="s">
        <v>2297</v>
      </c>
      <c r="L375" s="2" t="s">
        <v>2297</v>
      </c>
      <c r="M375" s="2" t="s">
        <v>4091</v>
      </c>
      <c r="N375" s="2" t="s">
        <v>4091</v>
      </c>
      <c r="O375" s="2" t="s">
        <v>49</v>
      </c>
      <c r="P375" s="2" t="s">
        <v>4092</v>
      </c>
      <c r="Q375" s="2" t="s">
        <v>4093</v>
      </c>
      <c r="R375" s="2" t="s">
        <v>5449</v>
      </c>
      <c r="S375" s="2" t="s">
        <v>4095</v>
      </c>
      <c r="T375" s="2" t="s">
        <v>4096</v>
      </c>
      <c r="U375" s="2" t="s">
        <v>4097</v>
      </c>
      <c r="V375" s="2" t="s">
        <v>4098</v>
      </c>
    </row>
    <row r="376" s="2" customFormat="1" spans="1:22">
      <c r="A376" s="4">
        <v>977588572</v>
      </c>
      <c r="B376" s="2" t="s">
        <v>5423</v>
      </c>
      <c r="C376" s="2" t="s">
        <v>5450</v>
      </c>
      <c r="D376" s="2" t="s">
        <v>4962</v>
      </c>
      <c r="E376" s="2" t="s">
        <v>5451</v>
      </c>
      <c r="F376" s="2" t="s">
        <v>4108</v>
      </c>
      <c r="G376" s="2" t="s">
        <v>4087</v>
      </c>
      <c r="H376" s="2" t="s">
        <v>4088</v>
      </c>
      <c r="I376" s="2" t="s">
        <v>2304</v>
      </c>
      <c r="J376" s="2" t="s">
        <v>4090</v>
      </c>
      <c r="K376" s="2" t="s">
        <v>2304</v>
      </c>
      <c r="L376" s="2" t="s">
        <v>2304</v>
      </c>
      <c r="M376" s="2" t="s">
        <v>4091</v>
      </c>
      <c r="N376" s="2" t="s">
        <v>4091</v>
      </c>
      <c r="O376" s="2" t="s">
        <v>49</v>
      </c>
      <c r="P376" s="2" t="s">
        <v>4092</v>
      </c>
      <c r="Q376" s="2" t="s">
        <v>4093</v>
      </c>
      <c r="R376" s="2" t="s">
        <v>5452</v>
      </c>
      <c r="S376" s="2" t="s">
        <v>4095</v>
      </c>
      <c r="T376" s="2" t="s">
        <v>4096</v>
      </c>
      <c r="U376" s="2" t="s">
        <v>4187</v>
      </c>
      <c r="V376" s="2" t="s">
        <v>4484</v>
      </c>
    </row>
    <row r="377" s="2" customFormat="1" spans="1:22">
      <c r="A377" s="4">
        <v>977670148</v>
      </c>
      <c r="B377" s="2" t="s">
        <v>5453</v>
      </c>
      <c r="C377" s="2" t="s">
        <v>5454</v>
      </c>
      <c r="D377" s="2" t="s">
        <v>2054</v>
      </c>
      <c r="E377" s="2" t="s">
        <v>5455</v>
      </c>
      <c r="F377" s="2" t="s">
        <v>4108</v>
      </c>
      <c r="G377" s="2" t="s">
        <v>4087</v>
      </c>
      <c r="H377" s="2" t="s">
        <v>4088</v>
      </c>
      <c r="I377" s="2" t="s">
        <v>2307</v>
      </c>
      <c r="J377" s="2" t="s">
        <v>4090</v>
      </c>
      <c r="K377" s="2" t="s">
        <v>2307</v>
      </c>
      <c r="L377" s="2" t="s">
        <v>2307</v>
      </c>
      <c r="M377" s="2" t="s">
        <v>4091</v>
      </c>
      <c r="N377" s="2" t="s">
        <v>4091</v>
      </c>
      <c r="O377" s="2" t="s">
        <v>49</v>
      </c>
      <c r="P377" s="2" t="s">
        <v>4092</v>
      </c>
      <c r="Q377" s="2" t="s">
        <v>4093</v>
      </c>
      <c r="R377" s="2" t="s">
        <v>5456</v>
      </c>
      <c r="S377" s="2" t="s">
        <v>4095</v>
      </c>
      <c r="T377" s="2" t="s">
        <v>4096</v>
      </c>
      <c r="U377" s="2" t="s">
        <v>4187</v>
      </c>
      <c r="V377" s="2" t="s">
        <v>4142</v>
      </c>
    </row>
    <row r="378" s="2" customFormat="1" spans="1:22">
      <c r="A378" s="4">
        <v>977928904</v>
      </c>
      <c r="B378" s="2" t="s">
        <v>5453</v>
      </c>
      <c r="C378" s="2" t="s">
        <v>2309</v>
      </c>
      <c r="D378" s="2" t="s">
        <v>5457</v>
      </c>
      <c r="E378" s="2" t="s">
        <v>5458</v>
      </c>
      <c r="F378" s="2" t="s">
        <v>4150</v>
      </c>
      <c r="G378" s="2" t="s">
        <v>4087</v>
      </c>
      <c r="H378" s="2" t="s">
        <v>4088</v>
      </c>
      <c r="I378" s="2" t="s">
        <v>2311</v>
      </c>
      <c r="J378" s="2" t="s">
        <v>4090</v>
      </c>
      <c r="K378" s="2" t="s">
        <v>2311</v>
      </c>
      <c r="L378" s="2" t="s">
        <v>2311</v>
      </c>
      <c r="M378" s="2" t="s">
        <v>4091</v>
      </c>
      <c r="N378" s="2" t="s">
        <v>4091</v>
      </c>
      <c r="O378" s="2" t="s">
        <v>49</v>
      </c>
      <c r="P378" s="2" t="s">
        <v>4092</v>
      </c>
      <c r="Q378" s="2" t="s">
        <v>4093</v>
      </c>
      <c r="R378" s="2" t="s">
        <v>5459</v>
      </c>
      <c r="S378" s="2" t="s">
        <v>4095</v>
      </c>
      <c r="T378" s="2" t="s">
        <v>4096</v>
      </c>
      <c r="U378" s="2" t="s">
        <v>4097</v>
      </c>
      <c r="V378" s="2" t="s">
        <v>4098</v>
      </c>
    </row>
    <row r="379" s="2" customFormat="1" spans="1:22">
      <c r="A379" s="4">
        <v>1015666865</v>
      </c>
      <c r="B379" s="2" t="s">
        <v>5453</v>
      </c>
      <c r="C379" s="2" t="s">
        <v>3071</v>
      </c>
      <c r="D379" s="2" t="s">
        <v>5460</v>
      </c>
      <c r="E379" s="2" t="s">
        <v>5461</v>
      </c>
      <c r="F379" s="2" t="s">
        <v>4150</v>
      </c>
      <c r="G379" s="2" t="s">
        <v>4087</v>
      </c>
      <c r="H379" s="2" t="s">
        <v>4088</v>
      </c>
      <c r="I379" s="2" t="s">
        <v>3073</v>
      </c>
      <c r="J379" s="2" t="s">
        <v>4090</v>
      </c>
      <c r="K379" s="2" t="s">
        <v>3073</v>
      </c>
      <c r="L379" s="2" t="s">
        <v>3073</v>
      </c>
      <c r="M379" s="2" t="s">
        <v>4091</v>
      </c>
      <c r="N379" s="2" t="s">
        <v>4091</v>
      </c>
      <c r="O379" s="2" t="s">
        <v>49</v>
      </c>
      <c r="P379" s="2" t="s">
        <v>4092</v>
      </c>
      <c r="Q379" s="2" t="s">
        <v>4093</v>
      </c>
      <c r="R379" s="2" t="s">
        <v>5462</v>
      </c>
      <c r="S379" s="2" t="s">
        <v>4095</v>
      </c>
      <c r="T379" s="2" t="s">
        <v>4096</v>
      </c>
      <c r="U379" s="2" t="s">
        <v>4097</v>
      </c>
      <c r="V379" s="2" t="s">
        <v>4142</v>
      </c>
    </row>
    <row r="380" s="2" customFormat="1" spans="1:22">
      <c r="A380" s="4">
        <v>632610746</v>
      </c>
      <c r="B380" s="2" t="s">
        <v>5453</v>
      </c>
      <c r="C380" s="2" t="s">
        <v>1234</v>
      </c>
      <c r="D380" s="2" t="s">
        <v>5463</v>
      </c>
      <c r="E380" s="2" t="s">
        <v>5464</v>
      </c>
      <c r="F380" s="2" t="s">
        <v>4102</v>
      </c>
      <c r="G380" s="2" t="s">
        <v>4087</v>
      </c>
      <c r="H380" s="2" t="s">
        <v>4088</v>
      </c>
      <c r="I380" s="2" t="s">
        <v>1236</v>
      </c>
      <c r="J380" s="2" t="s">
        <v>4090</v>
      </c>
      <c r="K380" s="2" t="s">
        <v>1236</v>
      </c>
      <c r="L380" s="2" t="s">
        <v>1236</v>
      </c>
      <c r="M380" s="2" t="s">
        <v>4091</v>
      </c>
      <c r="N380" s="2" t="s">
        <v>4091</v>
      </c>
      <c r="O380" s="2" t="s">
        <v>49</v>
      </c>
      <c r="P380" s="2" t="s">
        <v>4092</v>
      </c>
      <c r="Q380" s="2" t="s">
        <v>4093</v>
      </c>
      <c r="R380" s="2" t="s">
        <v>5465</v>
      </c>
      <c r="S380" s="2" t="s">
        <v>4095</v>
      </c>
      <c r="T380" s="2" t="s">
        <v>4096</v>
      </c>
      <c r="U380" s="2" t="s">
        <v>4097</v>
      </c>
      <c r="V380" s="2" t="s">
        <v>4309</v>
      </c>
    </row>
    <row r="381" s="2" customFormat="1" spans="1:22">
      <c r="A381" s="4">
        <v>1015712293</v>
      </c>
      <c r="B381" s="2" t="s">
        <v>5453</v>
      </c>
      <c r="C381" s="2" t="s">
        <v>3075</v>
      </c>
      <c r="D381" s="2" t="s">
        <v>5466</v>
      </c>
      <c r="E381" s="2" t="s">
        <v>5467</v>
      </c>
      <c r="F381" s="2" t="s">
        <v>4114</v>
      </c>
      <c r="G381" s="2" t="s">
        <v>4087</v>
      </c>
      <c r="H381" s="2" t="s">
        <v>4088</v>
      </c>
      <c r="I381" s="2" t="s">
        <v>3077</v>
      </c>
      <c r="J381" s="2" t="s">
        <v>4090</v>
      </c>
      <c r="K381" s="2" t="s">
        <v>3077</v>
      </c>
      <c r="L381" s="2" t="s">
        <v>3077</v>
      </c>
      <c r="M381" s="2" t="s">
        <v>4091</v>
      </c>
      <c r="N381" s="2" t="s">
        <v>4091</v>
      </c>
      <c r="O381" s="2" t="s">
        <v>49</v>
      </c>
      <c r="P381" s="2" t="s">
        <v>4092</v>
      </c>
      <c r="Q381" s="2" t="s">
        <v>4093</v>
      </c>
      <c r="R381" s="2" t="s">
        <v>5468</v>
      </c>
      <c r="S381" s="2" t="s">
        <v>4095</v>
      </c>
      <c r="T381" s="2" t="s">
        <v>4096</v>
      </c>
      <c r="U381" s="2" t="s">
        <v>4097</v>
      </c>
      <c r="V381" s="2" t="s">
        <v>4399</v>
      </c>
    </row>
    <row r="382" s="2" customFormat="1" spans="1:22">
      <c r="A382" s="4">
        <v>978211536</v>
      </c>
      <c r="B382" s="2" t="s">
        <v>5453</v>
      </c>
      <c r="C382" s="2" t="s">
        <v>2313</v>
      </c>
      <c r="D382" s="2" t="s">
        <v>5469</v>
      </c>
      <c r="E382" s="2" t="s">
        <v>5470</v>
      </c>
      <c r="F382" s="2" t="s">
        <v>4150</v>
      </c>
      <c r="G382" s="2" t="s">
        <v>4087</v>
      </c>
      <c r="H382" s="2" t="s">
        <v>4088</v>
      </c>
      <c r="I382" s="2" t="s">
        <v>2315</v>
      </c>
      <c r="J382" s="2" t="s">
        <v>4090</v>
      </c>
      <c r="K382" s="2" t="s">
        <v>2315</v>
      </c>
      <c r="L382" s="2" t="s">
        <v>2315</v>
      </c>
      <c r="M382" s="2" t="s">
        <v>4091</v>
      </c>
      <c r="N382" s="2" t="s">
        <v>4091</v>
      </c>
      <c r="O382" s="2" t="s">
        <v>49</v>
      </c>
      <c r="P382" s="2" t="s">
        <v>4092</v>
      </c>
      <c r="Q382" s="2" t="s">
        <v>4093</v>
      </c>
      <c r="R382" s="2" t="s">
        <v>5471</v>
      </c>
      <c r="S382" s="2" t="s">
        <v>4095</v>
      </c>
      <c r="T382" s="2" t="s">
        <v>4096</v>
      </c>
      <c r="U382" s="2" t="s">
        <v>4097</v>
      </c>
      <c r="V382" s="2" t="s">
        <v>4176</v>
      </c>
    </row>
    <row r="383" s="2" customFormat="1" spans="1:22">
      <c r="A383" s="4">
        <v>978285880</v>
      </c>
      <c r="B383" s="2" t="s">
        <v>5453</v>
      </c>
      <c r="C383" s="2" t="s">
        <v>5472</v>
      </c>
      <c r="D383" s="2" t="s">
        <v>5473</v>
      </c>
      <c r="E383" s="2" t="s">
        <v>5474</v>
      </c>
      <c r="F383" s="2" t="s">
        <v>4150</v>
      </c>
      <c r="G383" s="2" t="s">
        <v>4087</v>
      </c>
      <c r="H383" s="2" t="s">
        <v>4088</v>
      </c>
      <c r="I383" s="2" t="s">
        <v>2319</v>
      </c>
      <c r="J383" s="2" t="s">
        <v>4090</v>
      </c>
      <c r="K383" s="2" t="s">
        <v>2319</v>
      </c>
      <c r="L383" s="2" t="s">
        <v>2319</v>
      </c>
      <c r="M383" s="2" t="s">
        <v>4091</v>
      </c>
      <c r="N383" s="2" t="s">
        <v>4091</v>
      </c>
      <c r="O383" s="2" t="s">
        <v>49</v>
      </c>
      <c r="P383" s="2" t="s">
        <v>4092</v>
      </c>
      <c r="Q383" s="2" t="s">
        <v>4093</v>
      </c>
      <c r="R383" s="2" t="s">
        <v>5475</v>
      </c>
      <c r="S383" s="2" t="s">
        <v>4095</v>
      </c>
      <c r="T383" s="2" t="s">
        <v>4096</v>
      </c>
      <c r="U383" s="2" t="s">
        <v>4187</v>
      </c>
      <c r="V383" s="2" t="s">
        <v>4399</v>
      </c>
    </row>
    <row r="384" s="2" customFormat="1" spans="1:22">
      <c r="A384" s="4">
        <v>1016354453</v>
      </c>
      <c r="B384" s="2" t="s">
        <v>5476</v>
      </c>
      <c r="C384" s="2" t="s">
        <v>3079</v>
      </c>
      <c r="D384" s="2" t="s">
        <v>5477</v>
      </c>
      <c r="E384" s="2" t="s">
        <v>5478</v>
      </c>
      <c r="F384" s="2" t="s">
        <v>4150</v>
      </c>
      <c r="G384" s="2" t="s">
        <v>4087</v>
      </c>
      <c r="H384" s="2" t="s">
        <v>4088</v>
      </c>
      <c r="I384" s="2" t="s">
        <v>3081</v>
      </c>
      <c r="J384" s="2" t="s">
        <v>4090</v>
      </c>
      <c r="K384" s="2" t="s">
        <v>3081</v>
      </c>
      <c r="L384" s="2" t="s">
        <v>3081</v>
      </c>
      <c r="M384" s="2" t="s">
        <v>4091</v>
      </c>
      <c r="N384" s="2" t="s">
        <v>4091</v>
      </c>
      <c r="O384" s="2" t="s">
        <v>49</v>
      </c>
      <c r="P384" s="2" t="s">
        <v>4092</v>
      </c>
      <c r="Q384" s="2" t="s">
        <v>4093</v>
      </c>
      <c r="R384" s="2" t="s">
        <v>5479</v>
      </c>
      <c r="S384" s="2" t="s">
        <v>4095</v>
      </c>
      <c r="T384" s="2" t="s">
        <v>4096</v>
      </c>
      <c r="U384" s="2" t="s">
        <v>4097</v>
      </c>
      <c r="V384" s="2" t="s">
        <v>4116</v>
      </c>
    </row>
    <row r="385" s="2" customFormat="1" spans="1:22">
      <c r="A385" s="4">
        <v>632865626</v>
      </c>
      <c r="B385" s="2" t="s">
        <v>5476</v>
      </c>
      <c r="C385" s="2" t="s">
        <v>1238</v>
      </c>
      <c r="D385" s="2" t="s">
        <v>5480</v>
      </c>
      <c r="E385" s="2" t="s">
        <v>5481</v>
      </c>
      <c r="F385" s="2" t="s">
        <v>4108</v>
      </c>
      <c r="G385" s="2" t="s">
        <v>4087</v>
      </c>
      <c r="H385" s="2" t="s">
        <v>4088</v>
      </c>
      <c r="I385" s="2" t="s">
        <v>1240</v>
      </c>
      <c r="J385" s="2" t="s">
        <v>4090</v>
      </c>
      <c r="K385" s="2" t="s">
        <v>1240</v>
      </c>
      <c r="L385" s="2" t="s">
        <v>1240</v>
      </c>
      <c r="M385" s="2" t="s">
        <v>4091</v>
      </c>
      <c r="N385" s="2" t="s">
        <v>4091</v>
      </c>
      <c r="O385" s="2" t="s">
        <v>49</v>
      </c>
      <c r="P385" s="2" t="s">
        <v>4092</v>
      </c>
      <c r="Q385" s="2" t="s">
        <v>4093</v>
      </c>
      <c r="R385" s="2" t="s">
        <v>5482</v>
      </c>
      <c r="S385" s="2" t="s">
        <v>4095</v>
      </c>
      <c r="T385" s="2" t="s">
        <v>4096</v>
      </c>
      <c r="U385" s="2" t="s">
        <v>4097</v>
      </c>
      <c r="V385" s="2" t="s">
        <v>4309</v>
      </c>
    </row>
    <row r="386" s="2" customFormat="1" spans="1:22">
      <c r="A386" s="4">
        <v>978752536</v>
      </c>
      <c r="B386" s="2" t="s">
        <v>5476</v>
      </c>
      <c r="C386" s="2" t="s">
        <v>2324</v>
      </c>
      <c r="D386" s="2" t="s">
        <v>5483</v>
      </c>
      <c r="E386" s="2" t="s">
        <v>5484</v>
      </c>
      <c r="F386" s="2" t="s">
        <v>4114</v>
      </c>
      <c r="G386" s="2" t="s">
        <v>4087</v>
      </c>
      <c r="H386" s="2" t="s">
        <v>4088</v>
      </c>
      <c r="I386" s="2" t="s">
        <v>2326</v>
      </c>
      <c r="J386" s="2" t="s">
        <v>4090</v>
      </c>
      <c r="K386" s="2" t="s">
        <v>2326</v>
      </c>
      <c r="L386" s="2" t="s">
        <v>2326</v>
      </c>
      <c r="M386" s="2" t="s">
        <v>4091</v>
      </c>
      <c r="N386" s="2" t="s">
        <v>4091</v>
      </c>
      <c r="O386" s="2" t="s">
        <v>49</v>
      </c>
      <c r="P386" s="2" t="s">
        <v>4092</v>
      </c>
      <c r="Q386" s="2" t="s">
        <v>4093</v>
      </c>
      <c r="R386" s="2" t="s">
        <v>5485</v>
      </c>
      <c r="S386" s="2" t="s">
        <v>4095</v>
      </c>
      <c r="T386" s="2" t="s">
        <v>4096</v>
      </c>
      <c r="U386" s="2" t="s">
        <v>4097</v>
      </c>
      <c r="V386" s="2" t="s">
        <v>4142</v>
      </c>
    </row>
    <row r="387" s="2" customFormat="1" spans="1:22">
      <c r="A387" s="4">
        <v>978811368</v>
      </c>
      <c r="B387" s="2" t="s">
        <v>5476</v>
      </c>
      <c r="C387" s="2" t="s">
        <v>2328</v>
      </c>
      <c r="D387" s="2" t="s">
        <v>5486</v>
      </c>
      <c r="E387" s="2" t="s">
        <v>5487</v>
      </c>
      <c r="F387" s="2" t="s">
        <v>4102</v>
      </c>
      <c r="G387" s="2" t="s">
        <v>4087</v>
      </c>
      <c r="H387" s="2" t="s">
        <v>4088</v>
      </c>
      <c r="I387" s="2" t="s">
        <v>2330</v>
      </c>
      <c r="J387" s="2" t="s">
        <v>4090</v>
      </c>
      <c r="K387" s="2" t="s">
        <v>2330</v>
      </c>
      <c r="L387" s="2" t="s">
        <v>2330</v>
      </c>
      <c r="M387" s="2" t="s">
        <v>4091</v>
      </c>
      <c r="N387" s="2" t="s">
        <v>4091</v>
      </c>
      <c r="O387" s="2" t="s">
        <v>49</v>
      </c>
      <c r="P387" s="2" t="s">
        <v>4092</v>
      </c>
      <c r="Q387" s="2" t="s">
        <v>4093</v>
      </c>
      <c r="R387" s="2" t="s">
        <v>5488</v>
      </c>
      <c r="S387" s="2" t="s">
        <v>4095</v>
      </c>
      <c r="T387" s="2" t="s">
        <v>4096</v>
      </c>
      <c r="U387" s="2" t="s">
        <v>4097</v>
      </c>
      <c r="V387" s="2" t="s">
        <v>4098</v>
      </c>
    </row>
    <row r="388" s="2" customFormat="1" spans="1:22">
      <c r="A388" s="4">
        <v>978814904</v>
      </c>
      <c r="B388" s="2" t="s">
        <v>5476</v>
      </c>
      <c r="C388" s="2" t="s">
        <v>2332</v>
      </c>
      <c r="D388" s="2" t="s">
        <v>5489</v>
      </c>
      <c r="E388" s="2" t="s">
        <v>5490</v>
      </c>
      <c r="F388" s="2" t="s">
        <v>4150</v>
      </c>
      <c r="G388" s="2" t="s">
        <v>4087</v>
      </c>
      <c r="H388" s="2" t="s">
        <v>4088</v>
      </c>
      <c r="I388" s="2" t="s">
        <v>2334</v>
      </c>
      <c r="J388" s="2" t="s">
        <v>4090</v>
      </c>
      <c r="K388" s="2" t="s">
        <v>2334</v>
      </c>
      <c r="L388" s="2" t="s">
        <v>2334</v>
      </c>
      <c r="M388" s="2" t="s">
        <v>4091</v>
      </c>
      <c r="N388" s="2" t="s">
        <v>4091</v>
      </c>
      <c r="O388" s="2" t="s">
        <v>49</v>
      </c>
      <c r="P388" s="2" t="s">
        <v>4092</v>
      </c>
      <c r="Q388" s="2" t="s">
        <v>4093</v>
      </c>
      <c r="R388" s="2" t="s">
        <v>5491</v>
      </c>
      <c r="S388" s="2" t="s">
        <v>4095</v>
      </c>
      <c r="T388" s="2" t="s">
        <v>4096</v>
      </c>
      <c r="U388" s="2" t="s">
        <v>4097</v>
      </c>
      <c r="V388" s="2" t="s">
        <v>4098</v>
      </c>
    </row>
    <row r="389" s="2" customFormat="1" spans="1:22">
      <c r="A389" s="4">
        <v>1016783717</v>
      </c>
      <c r="B389" s="2" t="s">
        <v>5476</v>
      </c>
      <c r="C389" s="2" t="s">
        <v>3083</v>
      </c>
      <c r="D389" s="2" t="s">
        <v>4983</v>
      </c>
      <c r="E389" s="2" t="s">
        <v>5492</v>
      </c>
      <c r="F389" s="2" t="s">
        <v>4102</v>
      </c>
      <c r="G389" s="2" t="s">
        <v>4087</v>
      </c>
      <c r="H389" s="2" t="s">
        <v>4088</v>
      </c>
      <c r="I389" s="2" t="s">
        <v>3084</v>
      </c>
      <c r="J389" s="2" t="s">
        <v>4090</v>
      </c>
      <c r="K389" s="2" t="s">
        <v>3084</v>
      </c>
      <c r="L389" s="2" t="s">
        <v>3084</v>
      </c>
      <c r="M389" s="2" t="s">
        <v>4091</v>
      </c>
      <c r="N389" s="2" t="s">
        <v>4091</v>
      </c>
      <c r="O389" s="2" t="s">
        <v>49</v>
      </c>
      <c r="P389" s="2" t="s">
        <v>4092</v>
      </c>
      <c r="Q389" s="2" t="s">
        <v>4093</v>
      </c>
      <c r="R389" s="2" t="s">
        <v>5493</v>
      </c>
      <c r="S389" s="2" t="s">
        <v>4095</v>
      </c>
      <c r="T389" s="2" t="s">
        <v>4096</v>
      </c>
      <c r="U389" s="2" t="s">
        <v>4097</v>
      </c>
      <c r="V389" s="2" t="s">
        <v>4986</v>
      </c>
    </row>
    <row r="390" s="2" customFormat="1" spans="1:22">
      <c r="A390" s="4">
        <v>378822383</v>
      </c>
      <c r="B390" s="2" t="s">
        <v>5476</v>
      </c>
      <c r="C390" s="2" t="s">
        <v>979</v>
      </c>
      <c r="D390" s="2" t="s">
        <v>5494</v>
      </c>
      <c r="E390" s="2" t="s">
        <v>5495</v>
      </c>
      <c r="F390" s="2" t="s">
        <v>4150</v>
      </c>
      <c r="G390" s="2" t="s">
        <v>4087</v>
      </c>
      <c r="H390" s="2" t="s">
        <v>4088</v>
      </c>
      <c r="I390" s="2" t="s">
        <v>981</v>
      </c>
      <c r="J390" s="2" t="s">
        <v>4090</v>
      </c>
      <c r="K390" s="2" t="s">
        <v>981</v>
      </c>
      <c r="L390" s="2" t="s">
        <v>981</v>
      </c>
      <c r="M390" s="2" t="s">
        <v>4091</v>
      </c>
      <c r="N390" s="2" t="s">
        <v>4091</v>
      </c>
      <c r="O390" s="2" t="s">
        <v>49</v>
      </c>
      <c r="P390" s="2" t="s">
        <v>4092</v>
      </c>
      <c r="Q390" s="2" t="s">
        <v>4093</v>
      </c>
      <c r="R390" s="2" t="s">
        <v>5496</v>
      </c>
      <c r="S390" s="2" t="s">
        <v>4095</v>
      </c>
      <c r="T390" s="2" t="s">
        <v>4096</v>
      </c>
      <c r="U390" s="2" t="s">
        <v>4097</v>
      </c>
      <c r="V390" s="2" t="s">
        <v>4216</v>
      </c>
    </row>
    <row r="391" s="2" customFormat="1" spans="1:22">
      <c r="A391" s="4">
        <v>979256120</v>
      </c>
      <c r="B391" s="2" t="s">
        <v>5476</v>
      </c>
      <c r="C391" s="2" t="s">
        <v>2336</v>
      </c>
      <c r="D391" s="2" t="s">
        <v>5497</v>
      </c>
      <c r="E391" s="2" t="s">
        <v>5498</v>
      </c>
      <c r="F391" s="2" t="s">
        <v>4150</v>
      </c>
      <c r="G391" s="2" t="s">
        <v>4087</v>
      </c>
      <c r="H391" s="2" t="s">
        <v>4088</v>
      </c>
      <c r="I391" s="2" t="s">
        <v>2338</v>
      </c>
      <c r="J391" s="2" t="s">
        <v>4090</v>
      </c>
      <c r="K391" s="2" t="s">
        <v>2338</v>
      </c>
      <c r="L391" s="2" t="s">
        <v>2338</v>
      </c>
      <c r="M391" s="2" t="s">
        <v>4091</v>
      </c>
      <c r="N391" s="2" t="s">
        <v>4091</v>
      </c>
      <c r="O391" s="2" t="s">
        <v>49</v>
      </c>
      <c r="P391" s="2" t="s">
        <v>4092</v>
      </c>
      <c r="Q391" s="2" t="s">
        <v>4093</v>
      </c>
      <c r="R391" s="2" t="s">
        <v>5499</v>
      </c>
      <c r="S391" s="2" t="s">
        <v>4095</v>
      </c>
      <c r="T391" s="2" t="s">
        <v>4096</v>
      </c>
      <c r="U391" s="2" t="s">
        <v>4097</v>
      </c>
      <c r="V391" s="2" t="s">
        <v>4098</v>
      </c>
    </row>
    <row r="392" s="2" customFormat="1" spans="1:22">
      <c r="A392" s="4">
        <v>378877199</v>
      </c>
      <c r="B392" s="2" t="s">
        <v>5500</v>
      </c>
      <c r="C392" s="2" t="s">
        <v>983</v>
      </c>
      <c r="D392" s="2" t="s">
        <v>5090</v>
      </c>
      <c r="E392" s="2" t="s">
        <v>5501</v>
      </c>
      <c r="F392" s="2" t="s">
        <v>4150</v>
      </c>
      <c r="G392" s="2" t="s">
        <v>4087</v>
      </c>
      <c r="H392" s="2" t="s">
        <v>4088</v>
      </c>
      <c r="I392" s="2" t="s">
        <v>984</v>
      </c>
      <c r="J392" s="2" t="s">
        <v>4090</v>
      </c>
      <c r="K392" s="2" t="s">
        <v>984</v>
      </c>
      <c r="L392" s="2" t="s">
        <v>984</v>
      </c>
      <c r="M392" s="2" t="s">
        <v>4091</v>
      </c>
      <c r="N392" s="2" t="s">
        <v>4091</v>
      </c>
      <c r="O392" s="2" t="s">
        <v>49</v>
      </c>
      <c r="P392" s="2" t="s">
        <v>4092</v>
      </c>
      <c r="Q392" s="2" t="s">
        <v>4093</v>
      </c>
      <c r="R392" s="2" t="s">
        <v>5502</v>
      </c>
      <c r="S392" s="2" t="s">
        <v>4095</v>
      </c>
      <c r="T392" s="2" t="s">
        <v>4096</v>
      </c>
      <c r="U392" s="2" t="s">
        <v>4097</v>
      </c>
      <c r="V392" s="2" t="s">
        <v>4098</v>
      </c>
    </row>
    <row r="393" s="2" customFormat="1" spans="1:22">
      <c r="A393" s="4">
        <v>378909471</v>
      </c>
      <c r="B393" s="2" t="s">
        <v>5500</v>
      </c>
      <c r="C393" s="2" t="s">
        <v>986</v>
      </c>
      <c r="D393" s="2" t="s">
        <v>5503</v>
      </c>
      <c r="E393" s="2" t="s">
        <v>5504</v>
      </c>
      <c r="F393" s="2" t="s">
        <v>4102</v>
      </c>
      <c r="G393" s="2" t="s">
        <v>4087</v>
      </c>
      <c r="H393" s="2" t="s">
        <v>4088</v>
      </c>
      <c r="I393" s="2" t="s">
        <v>988</v>
      </c>
      <c r="J393" s="2" t="s">
        <v>4090</v>
      </c>
      <c r="K393" s="2" t="s">
        <v>988</v>
      </c>
      <c r="L393" s="2" t="s">
        <v>988</v>
      </c>
      <c r="M393" s="2" t="s">
        <v>4091</v>
      </c>
      <c r="N393" s="2" t="s">
        <v>4091</v>
      </c>
      <c r="O393" s="2" t="s">
        <v>49</v>
      </c>
      <c r="P393" s="2" t="s">
        <v>4092</v>
      </c>
      <c r="Q393" s="2" t="s">
        <v>4093</v>
      </c>
      <c r="R393" s="2" t="s">
        <v>5505</v>
      </c>
      <c r="S393" s="2" t="s">
        <v>4095</v>
      </c>
      <c r="T393" s="2" t="s">
        <v>4096</v>
      </c>
      <c r="U393" s="2" t="s">
        <v>4097</v>
      </c>
      <c r="V393" s="2" t="s">
        <v>4205</v>
      </c>
    </row>
    <row r="394" s="2" customFormat="1" spans="1:22">
      <c r="A394" s="4">
        <v>979828760</v>
      </c>
      <c r="B394" s="2" t="s">
        <v>5500</v>
      </c>
      <c r="C394" s="2" t="s">
        <v>2340</v>
      </c>
      <c r="D394" s="2" t="s">
        <v>5506</v>
      </c>
      <c r="E394" s="2" t="s">
        <v>5507</v>
      </c>
      <c r="F394" s="2" t="s">
        <v>4150</v>
      </c>
      <c r="G394" s="2" t="s">
        <v>4087</v>
      </c>
      <c r="H394" s="2" t="s">
        <v>4088</v>
      </c>
      <c r="I394" s="2" t="s">
        <v>2341</v>
      </c>
      <c r="J394" s="2" t="s">
        <v>4090</v>
      </c>
      <c r="K394" s="2" t="s">
        <v>2341</v>
      </c>
      <c r="L394" s="2" t="s">
        <v>2341</v>
      </c>
      <c r="M394" s="2" t="s">
        <v>4091</v>
      </c>
      <c r="N394" s="2" t="s">
        <v>4091</v>
      </c>
      <c r="O394" s="2" t="s">
        <v>49</v>
      </c>
      <c r="P394" s="2" t="s">
        <v>4092</v>
      </c>
      <c r="Q394" s="2" t="s">
        <v>4093</v>
      </c>
      <c r="R394" s="2" t="s">
        <v>5508</v>
      </c>
      <c r="S394" s="2" t="s">
        <v>4095</v>
      </c>
      <c r="T394" s="2" t="s">
        <v>4096</v>
      </c>
      <c r="U394" s="2" t="s">
        <v>4187</v>
      </c>
      <c r="V394" s="2" t="s">
        <v>4142</v>
      </c>
    </row>
    <row r="395" s="2" customFormat="1" spans="1:22">
      <c r="A395" s="4">
        <v>1017692325</v>
      </c>
      <c r="B395" s="2" t="s">
        <v>5500</v>
      </c>
      <c r="C395" s="2" t="s">
        <v>5509</v>
      </c>
      <c r="D395" s="2" t="s">
        <v>4962</v>
      </c>
      <c r="E395" s="2" t="s">
        <v>5510</v>
      </c>
      <c r="F395" s="2" t="s">
        <v>4150</v>
      </c>
      <c r="G395" s="2" t="s">
        <v>4087</v>
      </c>
      <c r="H395" s="2" t="s">
        <v>4088</v>
      </c>
      <c r="I395" s="2" t="s">
        <v>3087</v>
      </c>
      <c r="J395" s="2" t="s">
        <v>4090</v>
      </c>
      <c r="K395" s="2" t="s">
        <v>3087</v>
      </c>
      <c r="L395" s="2" t="s">
        <v>3087</v>
      </c>
      <c r="M395" s="2" t="s">
        <v>4091</v>
      </c>
      <c r="N395" s="2" t="s">
        <v>4091</v>
      </c>
      <c r="O395" s="2" t="s">
        <v>49</v>
      </c>
      <c r="P395" s="2" t="s">
        <v>4092</v>
      </c>
      <c r="Q395" s="2" t="s">
        <v>4093</v>
      </c>
      <c r="R395" s="2" t="s">
        <v>5511</v>
      </c>
      <c r="S395" s="2" t="s">
        <v>4095</v>
      </c>
      <c r="T395" s="2" t="s">
        <v>4096</v>
      </c>
      <c r="U395" s="2" t="s">
        <v>4187</v>
      </c>
      <c r="V395" s="2" t="s">
        <v>4484</v>
      </c>
    </row>
    <row r="396" s="2" customFormat="1" spans="1:22">
      <c r="A396" s="4">
        <v>979900700</v>
      </c>
      <c r="B396" s="2" t="s">
        <v>5500</v>
      </c>
      <c r="C396" s="2" t="s">
        <v>5512</v>
      </c>
      <c r="D396" s="2" t="s">
        <v>1185</v>
      </c>
      <c r="E396" s="2" t="s">
        <v>5513</v>
      </c>
      <c r="F396" s="2" t="s">
        <v>4108</v>
      </c>
      <c r="G396" s="2" t="s">
        <v>4087</v>
      </c>
      <c r="H396" s="2" t="s">
        <v>4088</v>
      </c>
      <c r="I396" s="2" t="s">
        <v>2344</v>
      </c>
      <c r="J396" s="2" t="s">
        <v>4090</v>
      </c>
      <c r="K396" s="2" t="s">
        <v>2344</v>
      </c>
      <c r="L396" s="2" t="s">
        <v>2344</v>
      </c>
      <c r="M396" s="2" t="s">
        <v>4091</v>
      </c>
      <c r="N396" s="2" t="s">
        <v>4091</v>
      </c>
      <c r="O396" s="2" t="s">
        <v>49</v>
      </c>
      <c r="P396" s="2" t="s">
        <v>4092</v>
      </c>
      <c r="Q396" s="2" t="s">
        <v>4093</v>
      </c>
      <c r="R396" s="2" t="s">
        <v>5514</v>
      </c>
      <c r="S396" s="2" t="s">
        <v>4095</v>
      </c>
      <c r="T396" s="2" t="s">
        <v>4096</v>
      </c>
      <c r="U396" s="2" t="s">
        <v>4187</v>
      </c>
      <c r="V396" s="2" t="s">
        <v>4142</v>
      </c>
    </row>
    <row r="397" s="2" customFormat="1" spans="1:22">
      <c r="A397" s="4">
        <v>979929552</v>
      </c>
      <c r="B397" s="2" t="s">
        <v>5500</v>
      </c>
      <c r="C397" s="2" t="s">
        <v>5515</v>
      </c>
      <c r="D397" s="2" t="s">
        <v>5516</v>
      </c>
      <c r="E397" s="2" t="s">
        <v>5517</v>
      </c>
      <c r="F397" s="2" t="s">
        <v>4102</v>
      </c>
      <c r="G397" s="2" t="s">
        <v>4087</v>
      </c>
      <c r="H397" s="2" t="s">
        <v>4088</v>
      </c>
      <c r="I397" s="2" t="s">
        <v>2348</v>
      </c>
      <c r="J397" s="2" t="s">
        <v>4090</v>
      </c>
      <c r="K397" s="2" t="s">
        <v>2348</v>
      </c>
      <c r="L397" s="2" t="s">
        <v>2348</v>
      </c>
      <c r="M397" s="2" t="s">
        <v>4091</v>
      </c>
      <c r="N397" s="2" t="s">
        <v>4091</v>
      </c>
      <c r="O397" s="2" t="s">
        <v>49</v>
      </c>
      <c r="P397" s="2" t="s">
        <v>4092</v>
      </c>
      <c r="Q397" s="2" t="s">
        <v>4093</v>
      </c>
      <c r="R397" s="2" t="s">
        <v>5518</v>
      </c>
      <c r="S397" s="2" t="s">
        <v>4095</v>
      </c>
      <c r="T397" s="2" t="s">
        <v>4096</v>
      </c>
      <c r="U397" s="2" t="s">
        <v>4187</v>
      </c>
      <c r="V397" s="2" t="s">
        <v>4473</v>
      </c>
    </row>
    <row r="398" s="2" customFormat="1" spans="1:22">
      <c r="A398" s="4">
        <v>979954100</v>
      </c>
      <c r="B398" s="2" t="s">
        <v>5500</v>
      </c>
      <c r="C398" s="2" t="s">
        <v>5519</v>
      </c>
      <c r="D398" s="2" t="s">
        <v>5520</v>
      </c>
      <c r="E398" s="2" t="s">
        <v>5521</v>
      </c>
      <c r="F398" s="2" t="s">
        <v>4150</v>
      </c>
      <c r="G398" s="2" t="s">
        <v>4087</v>
      </c>
      <c r="H398" s="2" t="s">
        <v>4088</v>
      </c>
      <c r="I398" s="2" t="s">
        <v>2352</v>
      </c>
      <c r="J398" s="2" t="s">
        <v>4090</v>
      </c>
      <c r="K398" s="2" t="s">
        <v>2352</v>
      </c>
      <c r="L398" s="2" t="s">
        <v>2352</v>
      </c>
      <c r="M398" s="2" t="s">
        <v>4091</v>
      </c>
      <c r="N398" s="2" t="s">
        <v>4091</v>
      </c>
      <c r="O398" s="2" t="s">
        <v>49</v>
      </c>
      <c r="P398" s="2" t="s">
        <v>4092</v>
      </c>
      <c r="Q398" s="2" t="s">
        <v>4093</v>
      </c>
      <c r="R398" s="2" t="s">
        <v>5522</v>
      </c>
      <c r="S398" s="2" t="s">
        <v>4095</v>
      </c>
      <c r="T398" s="2" t="s">
        <v>4096</v>
      </c>
      <c r="U398" s="2" t="s">
        <v>4187</v>
      </c>
      <c r="V398" s="2" t="s">
        <v>4098</v>
      </c>
    </row>
    <row r="399" s="2" customFormat="1" spans="1:22">
      <c r="A399" s="4">
        <v>1017772337</v>
      </c>
      <c r="B399" s="2" t="s">
        <v>5500</v>
      </c>
      <c r="C399" s="2" t="s">
        <v>5523</v>
      </c>
      <c r="D399" s="2" t="s">
        <v>5524</v>
      </c>
      <c r="E399" s="2" t="s">
        <v>5525</v>
      </c>
      <c r="F399" s="2" t="s">
        <v>4150</v>
      </c>
      <c r="G399" s="2" t="s">
        <v>4087</v>
      </c>
      <c r="H399" s="2" t="s">
        <v>4088</v>
      </c>
      <c r="I399" s="2" t="s">
        <v>3091</v>
      </c>
      <c r="J399" s="2" t="s">
        <v>4090</v>
      </c>
      <c r="K399" s="2" t="s">
        <v>3091</v>
      </c>
      <c r="L399" s="2" t="s">
        <v>3091</v>
      </c>
      <c r="M399" s="2" t="s">
        <v>4091</v>
      </c>
      <c r="N399" s="2" t="s">
        <v>4091</v>
      </c>
      <c r="O399" s="2" t="s">
        <v>49</v>
      </c>
      <c r="P399" s="2" t="s">
        <v>4092</v>
      </c>
      <c r="Q399" s="2" t="s">
        <v>4093</v>
      </c>
      <c r="R399" s="2" t="s">
        <v>5526</v>
      </c>
      <c r="S399" s="2" t="s">
        <v>4095</v>
      </c>
      <c r="T399" s="2" t="s">
        <v>4096</v>
      </c>
      <c r="U399" s="2" t="s">
        <v>4187</v>
      </c>
      <c r="V399" s="2" t="s">
        <v>4484</v>
      </c>
    </row>
    <row r="400" s="2" customFormat="1" spans="1:22">
      <c r="A400" s="4">
        <v>1017775009</v>
      </c>
      <c r="B400" s="2" t="s">
        <v>5500</v>
      </c>
      <c r="C400" s="2" t="s">
        <v>3093</v>
      </c>
      <c r="D400" s="2" t="s">
        <v>5527</v>
      </c>
      <c r="E400" s="2" t="s">
        <v>5528</v>
      </c>
      <c r="F400" s="2" t="s">
        <v>4179</v>
      </c>
      <c r="G400" s="2" t="s">
        <v>4087</v>
      </c>
      <c r="H400" s="2" t="s">
        <v>4088</v>
      </c>
      <c r="I400" s="2" t="s">
        <v>3095</v>
      </c>
      <c r="J400" s="2" t="s">
        <v>4090</v>
      </c>
      <c r="K400" s="2" t="s">
        <v>3095</v>
      </c>
      <c r="L400" s="2" t="s">
        <v>3095</v>
      </c>
      <c r="M400" s="2" t="s">
        <v>4091</v>
      </c>
      <c r="N400" s="2" t="s">
        <v>4091</v>
      </c>
      <c r="O400" s="2" t="s">
        <v>49</v>
      </c>
      <c r="P400" s="2" t="s">
        <v>4092</v>
      </c>
      <c r="Q400" s="2" t="s">
        <v>4093</v>
      </c>
      <c r="R400" s="2" t="s">
        <v>5529</v>
      </c>
      <c r="S400" s="2" t="s">
        <v>4095</v>
      </c>
      <c r="T400" s="2" t="s">
        <v>4096</v>
      </c>
      <c r="U400" s="2" t="s">
        <v>4097</v>
      </c>
      <c r="V400" s="2" t="s">
        <v>4399</v>
      </c>
    </row>
    <row r="401" s="2" customFormat="1" spans="1:22">
      <c r="A401" s="4">
        <v>979980920</v>
      </c>
      <c r="B401" s="2" t="s">
        <v>5500</v>
      </c>
      <c r="C401" s="2" t="s">
        <v>2354</v>
      </c>
      <c r="D401" s="2" t="s">
        <v>5530</v>
      </c>
      <c r="E401" s="2" t="s">
        <v>5531</v>
      </c>
      <c r="F401" s="2" t="s">
        <v>4102</v>
      </c>
      <c r="G401" s="2" t="s">
        <v>4087</v>
      </c>
      <c r="H401" s="2" t="s">
        <v>4088</v>
      </c>
      <c r="I401" s="2" t="s">
        <v>5532</v>
      </c>
      <c r="J401" s="2" t="s">
        <v>4090</v>
      </c>
      <c r="K401" s="2" t="s">
        <v>5532</v>
      </c>
      <c r="L401" s="2" t="s">
        <v>5532</v>
      </c>
      <c r="M401" s="2" t="s">
        <v>4091</v>
      </c>
      <c r="N401" s="2" t="s">
        <v>4091</v>
      </c>
      <c r="O401" s="2" t="s">
        <v>49</v>
      </c>
      <c r="P401" s="2" t="s">
        <v>4092</v>
      </c>
      <c r="Q401" s="2" t="s">
        <v>4093</v>
      </c>
      <c r="R401" s="2" t="s">
        <v>5533</v>
      </c>
      <c r="S401" s="2" t="s">
        <v>4095</v>
      </c>
      <c r="T401" s="2" t="s">
        <v>4096</v>
      </c>
      <c r="U401" s="2" t="s">
        <v>4097</v>
      </c>
      <c r="V401" s="2" t="s">
        <v>4098</v>
      </c>
    </row>
    <row r="402" s="2" customFormat="1" spans="1:22">
      <c r="A402" s="4">
        <v>980076676</v>
      </c>
      <c r="B402" s="2" t="s">
        <v>5500</v>
      </c>
      <c r="C402" s="2" t="s">
        <v>5534</v>
      </c>
      <c r="D402" s="2" t="s">
        <v>5535</v>
      </c>
      <c r="E402" s="2" t="s">
        <v>5536</v>
      </c>
      <c r="F402" s="2" t="s">
        <v>4150</v>
      </c>
      <c r="G402" s="2" t="s">
        <v>4087</v>
      </c>
      <c r="H402" s="2" t="s">
        <v>4088</v>
      </c>
      <c r="I402" s="2" t="s">
        <v>2360</v>
      </c>
      <c r="J402" s="2" t="s">
        <v>4090</v>
      </c>
      <c r="K402" s="2" t="s">
        <v>2360</v>
      </c>
      <c r="L402" s="2" t="s">
        <v>2360</v>
      </c>
      <c r="M402" s="2" t="s">
        <v>4091</v>
      </c>
      <c r="N402" s="2" t="s">
        <v>4091</v>
      </c>
      <c r="O402" s="2" t="s">
        <v>49</v>
      </c>
      <c r="P402" s="2" t="s">
        <v>4092</v>
      </c>
      <c r="Q402" s="2" t="s">
        <v>4093</v>
      </c>
      <c r="R402" s="2" t="s">
        <v>5537</v>
      </c>
      <c r="S402" s="2" t="s">
        <v>4095</v>
      </c>
      <c r="T402" s="2" t="s">
        <v>4096</v>
      </c>
      <c r="U402" s="2" t="s">
        <v>4187</v>
      </c>
      <c r="V402" s="2" t="s">
        <v>4142</v>
      </c>
    </row>
    <row r="403" s="2" customFormat="1" spans="1:22">
      <c r="A403" s="4">
        <v>379043711</v>
      </c>
      <c r="B403" s="2" t="s">
        <v>5500</v>
      </c>
      <c r="C403" s="2" t="s">
        <v>990</v>
      </c>
      <c r="D403" s="2" t="s">
        <v>4609</v>
      </c>
      <c r="E403" s="2" t="s">
        <v>5538</v>
      </c>
      <c r="F403" s="2" t="s">
        <v>4114</v>
      </c>
      <c r="G403" s="2" t="s">
        <v>4087</v>
      </c>
      <c r="H403" s="2" t="s">
        <v>4088</v>
      </c>
      <c r="I403" s="2" t="s">
        <v>5539</v>
      </c>
      <c r="J403" s="2" t="s">
        <v>4090</v>
      </c>
      <c r="K403" s="2" t="s">
        <v>5539</v>
      </c>
      <c r="L403" s="2" t="s">
        <v>5539</v>
      </c>
      <c r="M403" s="2" t="s">
        <v>4091</v>
      </c>
      <c r="N403" s="2" t="s">
        <v>4091</v>
      </c>
      <c r="O403" s="2" t="s">
        <v>49</v>
      </c>
      <c r="P403" s="2" t="s">
        <v>4092</v>
      </c>
      <c r="Q403" s="2" t="s">
        <v>4093</v>
      </c>
      <c r="R403" s="2" t="s">
        <v>5540</v>
      </c>
      <c r="S403" s="2" t="s">
        <v>4095</v>
      </c>
      <c r="T403" s="2" t="s">
        <v>4096</v>
      </c>
      <c r="U403" s="2" t="s">
        <v>4097</v>
      </c>
      <c r="V403" s="2" t="s">
        <v>4394</v>
      </c>
    </row>
    <row r="404" s="2" customFormat="1" spans="1:22">
      <c r="A404" s="4">
        <v>1017899773</v>
      </c>
      <c r="B404" s="2" t="s">
        <v>5500</v>
      </c>
      <c r="C404" s="2" t="s">
        <v>3097</v>
      </c>
      <c r="D404" s="2" t="s">
        <v>5541</v>
      </c>
      <c r="E404" s="2" t="s">
        <v>5542</v>
      </c>
      <c r="F404" s="2" t="s">
        <v>4114</v>
      </c>
      <c r="G404" s="2" t="s">
        <v>4087</v>
      </c>
      <c r="H404" s="2" t="s">
        <v>4088</v>
      </c>
      <c r="I404" s="2" t="s">
        <v>3099</v>
      </c>
      <c r="J404" s="2" t="s">
        <v>4090</v>
      </c>
      <c r="K404" s="2" t="s">
        <v>3099</v>
      </c>
      <c r="L404" s="2" t="s">
        <v>3099</v>
      </c>
      <c r="M404" s="2" t="s">
        <v>4091</v>
      </c>
      <c r="N404" s="2" t="s">
        <v>4091</v>
      </c>
      <c r="O404" s="2" t="s">
        <v>49</v>
      </c>
      <c r="P404" s="2" t="s">
        <v>4092</v>
      </c>
      <c r="Q404" s="2" t="s">
        <v>4093</v>
      </c>
      <c r="R404" s="2" t="s">
        <v>5543</v>
      </c>
      <c r="S404" s="2" t="s">
        <v>4095</v>
      </c>
      <c r="T404" s="2" t="s">
        <v>4096</v>
      </c>
      <c r="U404" s="2" t="s">
        <v>4097</v>
      </c>
      <c r="V404" s="2" t="s">
        <v>4394</v>
      </c>
    </row>
    <row r="405" s="2" customFormat="1" spans="1:22">
      <c r="A405" s="4">
        <v>1017908081</v>
      </c>
      <c r="B405" s="2" t="s">
        <v>5500</v>
      </c>
      <c r="C405" s="2" t="s">
        <v>3101</v>
      </c>
      <c r="D405" s="2" t="s">
        <v>5544</v>
      </c>
      <c r="E405" s="2" t="s">
        <v>5545</v>
      </c>
      <c r="F405" s="2" t="s">
        <v>4179</v>
      </c>
      <c r="G405" s="2" t="s">
        <v>4087</v>
      </c>
      <c r="H405" s="2" t="s">
        <v>4088</v>
      </c>
      <c r="I405" s="2" t="s">
        <v>3103</v>
      </c>
      <c r="J405" s="2" t="s">
        <v>4090</v>
      </c>
      <c r="K405" s="2" t="s">
        <v>3103</v>
      </c>
      <c r="L405" s="2" t="s">
        <v>3103</v>
      </c>
      <c r="M405" s="2" t="s">
        <v>4091</v>
      </c>
      <c r="N405" s="2" t="s">
        <v>4091</v>
      </c>
      <c r="O405" s="2" t="s">
        <v>49</v>
      </c>
      <c r="P405" s="2" t="s">
        <v>4092</v>
      </c>
      <c r="Q405" s="2" t="s">
        <v>4093</v>
      </c>
      <c r="R405" s="2" t="s">
        <v>5546</v>
      </c>
      <c r="S405" s="2" t="s">
        <v>4095</v>
      </c>
      <c r="T405" s="2" t="s">
        <v>4096</v>
      </c>
      <c r="U405" s="2" t="s">
        <v>4097</v>
      </c>
      <c r="V405" s="2" t="s">
        <v>4399</v>
      </c>
    </row>
    <row r="406" s="2" customFormat="1" spans="1:22">
      <c r="A406" s="4">
        <v>980137412</v>
      </c>
      <c r="B406" s="2" t="s">
        <v>5500</v>
      </c>
      <c r="C406" s="2" t="s">
        <v>2362</v>
      </c>
      <c r="D406" s="2" t="s">
        <v>5547</v>
      </c>
      <c r="E406" s="2" t="s">
        <v>5548</v>
      </c>
      <c r="F406" s="2" t="s">
        <v>4150</v>
      </c>
      <c r="G406" s="2" t="s">
        <v>4087</v>
      </c>
      <c r="H406" s="2" t="s">
        <v>4088</v>
      </c>
      <c r="I406" s="2" t="s">
        <v>2364</v>
      </c>
      <c r="J406" s="2" t="s">
        <v>4090</v>
      </c>
      <c r="K406" s="2" t="s">
        <v>2364</v>
      </c>
      <c r="L406" s="2" t="s">
        <v>2364</v>
      </c>
      <c r="M406" s="2" t="s">
        <v>4091</v>
      </c>
      <c r="N406" s="2" t="s">
        <v>4091</v>
      </c>
      <c r="O406" s="2" t="s">
        <v>49</v>
      </c>
      <c r="P406" s="2" t="s">
        <v>4092</v>
      </c>
      <c r="Q406" s="2" t="s">
        <v>4093</v>
      </c>
      <c r="R406" s="2" t="s">
        <v>5549</v>
      </c>
      <c r="S406" s="2" t="s">
        <v>4095</v>
      </c>
      <c r="T406" s="2" t="s">
        <v>4096</v>
      </c>
      <c r="U406" s="2" t="s">
        <v>4097</v>
      </c>
      <c r="V406" s="2" t="s">
        <v>4637</v>
      </c>
    </row>
    <row r="407" s="2" customFormat="1" spans="1:22">
      <c r="A407" s="4">
        <v>980184408</v>
      </c>
      <c r="B407" s="2" t="s">
        <v>5500</v>
      </c>
      <c r="C407" s="2" t="s">
        <v>2366</v>
      </c>
      <c r="D407" s="2" t="s">
        <v>5550</v>
      </c>
      <c r="E407" s="2" t="s">
        <v>5551</v>
      </c>
      <c r="F407" s="2" t="s">
        <v>4150</v>
      </c>
      <c r="G407" s="2" t="s">
        <v>4087</v>
      </c>
      <c r="H407" s="2" t="s">
        <v>4088</v>
      </c>
      <c r="I407" s="2" t="s">
        <v>2367</v>
      </c>
      <c r="J407" s="2" t="s">
        <v>4090</v>
      </c>
      <c r="K407" s="2" t="s">
        <v>2367</v>
      </c>
      <c r="L407" s="2" t="s">
        <v>2367</v>
      </c>
      <c r="M407" s="2" t="s">
        <v>4091</v>
      </c>
      <c r="N407" s="2" t="s">
        <v>4091</v>
      </c>
      <c r="O407" s="2" t="s">
        <v>49</v>
      </c>
      <c r="P407" s="2" t="s">
        <v>4092</v>
      </c>
      <c r="Q407" s="2" t="s">
        <v>4093</v>
      </c>
      <c r="R407" s="2" t="s">
        <v>5552</v>
      </c>
      <c r="S407" s="2" t="s">
        <v>4095</v>
      </c>
      <c r="T407" s="2" t="s">
        <v>4096</v>
      </c>
      <c r="U407" s="2" t="s">
        <v>4097</v>
      </c>
      <c r="V407" s="2" t="s">
        <v>4116</v>
      </c>
    </row>
    <row r="408" s="2" customFormat="1" spans="1:22">
      <c r="A408" s="4">
        <v>980252420</v>
      </c>
      <c r="B408" s="2" t="s">
        <v>5553</v>
      </c>
      <c r="C408" s="2" t="s">
        <v>2369</v>
      </c>
      <c r="D408" s="2" t="s">
        <v>5554</v>
      </c>
      <c r="E408" s="2" t="s">
        <v>5555</v>
      </c>
      <c r="F408" s="2" t="s">
        <v>4108</v>
      </c>
      <c r="G408" s="2" t="s">
        <v>4087</v>
      </c>
      <c r="H408" s="2" t="s">
        <v>4088</v>
      </c>
      <c r="I408" s="2" t="s">
        <v>2371</v>
      </c>
      <c r="J408" s="2" t="s">
        <v>4090</v>
      </c>
      <c r="K408" s="2" t="s">
        <v>2371</v>
      </c>
      <c r="L408" s="2" t="s">
        <v>2371</v>
      </c>
      <c r="M408" s="2" t="s">
        <v>4091</v>
      </c>
      <c r="N408" s="2" t="s">
        <v>4091</v>
      </c>
      <c r="O408" s="2" t="s">
        <v>49</v>
      </c>
      <c r="P408" s="2" t="s">
        <v>4092</v>
      </c>
      <c r="Q408" s="2" t="s">
        <v>4093</v>
      </c>
      <c r="R408" s="2" t="s">
        <v>5556</v>
      </c>
      <c r="S408" s="2" t="s">
        <v>4095</v>
      </c>
      <c r="T408" s="2" t="s">
        <v>4096</v>
      </c>
      <c r="U408" s="2" t="s">
        <v>4097</v>
      </c>
      <c r="V408" s="2" t="s">
        <v>4098</v>
      </c>
    </row>
    <row r="409" s="2" customFormat="1" spans="1:22">
      <c r="A409" s="4">
        <v>980420132</v>
      </c>
      <c r="B409" s="2" t="s">
        <v>5553</v>
      </c>
      <c r="C409" s="2" t="s">
        <v>2373</v>
      </c>
      <c r="D409" s="2" t="s">
        <v>5557</v>
      </c>
      <c r="E409" s="2" t="s">
        <v>5558</v>
      </c>
      <c r="F409" s="2" t="s">
        <v>4108</v>
      </c>
      <c r="G409" s="2" t="s">
        <v>4087</v>
      </c>
      <c r="H409" s="2" t="s">
        <v>4088</v>
      </c>
      <c r="I409" s="2" t="s">
        <v>2374</v>
      </c>
      <c r="J409" s="2" t="s">
        <v>4090</v>
      </c>
      <c r="K409" s="2" t="s">
        <v>2374</v>
      </c>
      <c r="L409" s="2" t="s">
        <v>2374</v>
      </c>
      <c r="M409" s="2" t="s">
        <v>4091</v>
      </c>
      <c r="N409" s="2" t="s">
        <v>4091</v>
      </c>
      <c r="O409" s="2" t="s">
        <v>49</v>
      </c>
      <c r="P409" s="2" t="s">
        <v>4092</v>
      </c>
      <c r="Q409" s="2" t="s">
        <v>4093</v>
      </c>
      <c r="R409" s="2" t="s">
        <v>5559</v>
      </c>
      <c r="S409" s="2" t="s">
        <v>4095</v>
      </c>
      <c r="T409" s="2" t="s">
        <v>4096</v>
      </c>
      <c r="U409" s="2" t="s">
        <v>4097</v>
      </c>
      <c r="V409" s="2" t="s">
        <v>4098</v>
      </c>
    </row>
    <row r="410" s="2" customFormat="1" spans="1:22">
      <c r="A410" s="4">
        <v>1018249485</v>
      </c>
      <c r="B410" s="2" t="s">
        <v>5553</v>
      </c>
      <c r="C410" s="2" t="s">
        <v>5560</v>
      </c>
      <c r="D410" s="2" t="s">
        <v>5561</v>
      </c>
      <c r="E410" s="2" t="s">
        <v>5562</v>
      </c>
      <c r="F410" s="2" t="s">
        <v>4108</v>
      </c>
      <c r="G410" s="2" t="s">
        <v>4087</v>
      </c>
      <c r="H410" s="2" t="s">
        <v>4088</v>
      </c>
      <c r="I410" s="2" t="s">
        <v>3106</v>
      </c>
      <c r="J410" s="2" t="s">
        <v>4090</v>
      </c>
      <c r="K410" s="2" t="s">
        <v>3106</v>
      </c>
      <c r="L410" s="2" t="s">
        <v>3106</v>
      </c>
      <c r="M410" s="2" t="s">
        <v>4091</v>
      </c>
      <c r="N410" s="2" t="s">
        <v>4091</v>
      </c>
      <c r="O410" s="2" t="s">
        <v>49</v>
      </c>
      <c r="P410" s="2" t="s">
        <v>4092</v>
      </c>
      <c r="Q410" s="2" t="s">
        <v>4093</v>
      </c>
      <c r="R410" s="2" t="s">
        <v>5563</v>
      </c>
      <c r="S410" s="2" t="s">
        <v>4095</v>
      </c>
      <c r="T410" s="2" t="s">
        <v>4096</v>
      </c>
      <c r="U410" s="2" t="s">
        <v>4187</v>
      </c>
      <c r="V410" s="2" t="s">
        <v>4116</v>
      </c>
    </row>
    <row r="411" s="2" customFormat="1" spans="1:22">
      <c r="A411" s="4">
        <v>1018309133</v>
      </c>
      <c r="B411" s="2" t="s">
        <v>5553</v>
      </c>
      <c r="C411" s="2" t="s">
        <v>3108</v>
      </c>
      <c r="D411" s="2" t="s">
        <v>5564</v>
      </c>
      <c r="E411" s="2" t="s">
        <v>5565</v>
      </c>
      <c r="F411" s="2" t="s">
        <v>4108</v>
      </c>
      <c r="G411" s="2" t="s">
        <v>4087</v>
      </c>
      <c r="H411" s="2" t="s">
        <v>4088</v>
      </c>
      <c r="I411" s="2" t="s">
        <v>3110</v>
      </c>
      <c r="J411" s="2" t="s">
        <v>4090</v>
      </c>
      <c r="K411" s="2" t="s">
        <v>3110</v>
      </c>
      <c r="L411" s="2" t="s">
        <v>3110</v>
      </c>
      <c r="M411" s="2" t="s">
        <v>4091</v>
      </c>
      <c r="N411" s="2" t="s">
        <v>4091</v>
      </c>
      <c r="O411" s="2" t="s">
        <v>49</v>
      </c>
      <c r="P411" s="2" t="s">
        <v>4092</v>
      </c>
      <c r="Q411" s="2" t="s">
        <v>4093</v>
      </c>
      <c r="R411" s="2" t="s">
        <v>5566</v>
      </c>
      <c r="S411" s="2" t="s">
        <v>4095</v>
      </c>
      <c r="T411" s="2" t="s">
        <v>4096</v>
      </c>
      <c r="U411" s="2" t="s">
        <v>4097</v>
      </c>
      <c r="V411" s="2" t="s">
        <v>4116</v>
      </c>
    </row>
    <row r="412" s="2" customFormat="1" spans="1:22">
      <c r="A412" s="4">
        <v>980556108</v>
      </c>
      <c r="B412" s="2" t="s">
        <v>5553</v>
      </c>
      <c r="C412" s="2" t="s">
        <v>2376</v>
      </c>
      <c r="D412" s="2" t="s">
        <v>5567</v>
      </c>
      <c r="E412" s="2" t="s">
        <v>5568</v>
      </c>
      <c r="F412" s="2" t="s">
        <v>4102</v>
      </c>
      <c r="G412" s="2" t="s">
        <v>4087</v>
      </c>
      <c r="H412" s="2" t="s">
        <v>4088</v>
      </c>
      <c r="I412" s="2" t="s">
        <v>2378</v>
      </c>
      <c r="J412" s="2" t="s">
        <v>4090</v>
      </c>
      <c r="K412" s="2" t="s">
        <v>2378</v>
      </c>
      <c r="L412" s="2" t="s">
        <v>2378</v>
      </c>
      <c r="M412" s="2" t="s">
        <v>4091</v>
      </c>
      <c r="N412" s="2" t="s">
        <v>4091</v>
      </c>
      <c r="O412" s="2" t="s">
        <v>49</v>
      </c>
      <c r="P412" s="2" t="s">
        <v>4092</v>
      </c>
      <c r="Q412" s="2" t="s">
        <v>4093</v>
      </c>
      <c r="R412" s="2" t="s">
        <v>5569</v>
      </c>
      <c r="S412" s="2" t="s">
        <v>4095</v>
      </c>
      <c r="T412" s="2" t="s">
        <v>4096</v>
      </c>
      <c r="U412" s="2" t="s">
        <v>4097</v>
      </c>
      <c r="V412" s="2" t="s">
        <v>4399</v>
      </c>
    </row>
    <row r="413" s="2" customFormat="1" spans="1:22">
      <c r="A413" s="4">
        <v>980597104</v>
      </c>
      <c r="B413" s="2" t="s">
        <v>5553</v>
      </c>
      <c r="C413" s="2" t="s">
        <v>2380</v>
      </c>
      <c r="D413" s="2" t="s">
        <v>5570</v>
      </c>
      <c r="E413" s="2" t="s">
        <v>5571</v>
      </c>
      <c r="F413" s="2" t="s">
        <v>4102</v>
      </c>
      <c r="G413" s="2" t="s">
        <v>4087</v>
      </c>
      <c r="H413" s="2" t="s">
        <v>4088</v>
      </c>
      <c r="I413" s="2" t="s">
        <v>2382</v>
      </c>
      <c r="J413" s="2" t="s">
        <v>4090</v>
      </c>
      <c r="K413" s="2" t="s">
        <v>2382</v>
      </c>
      <c r="L413" s="2" t="s">
        <v>2382</v>
      </c>
      <c r="M413" s="2" t="s">
        <v>4091</v>
      </c>
      <c r="N413" s="2" t="s">
        <v>4091</v>
      </c>
      <c r="O413" s="2" t="s">
        <v>49</v>
      </c>
      <c r="P413" s="2" t="s">
        <v>4092</v>
      </c>
      <c r="Q413" s="2" t="s">
        <v>4093</v>
      </c>
      <c r="R413" s="2" t="s">
        <v>5572</v>
      </c>
      <c r="S413" s="2" t="s">
        <v>4095</v>
      </c>
      <c r="T413" s="2" t="s">
        <v>4096</v>
      </c>
      <c r="U413" s="2" t="s">
        <v>4097</v>
      </c>
      <c r="V413" s="2" t="s">
        <v>4399</v>
      </c>
    </row>
    <row r="414" s="2" customFormat="1" spans="1:22">
      <c r="A414" s="4">
        <v>980619836</v>
      </c>
      <c r="B414" s="2" t="s">
        <v>5553</v>
      </c>
      <c r="C414" s="2" t="s">
        <v>2384</v>
      </c>
      <c r="D414" s="2" t="s">
        <v>5573</v>
      </c>
      <c r="E414" s="2" t="s">
        <v>5574</v>
      </c>
      <c r="F414" s="2" t="s">
        <v>4150</v>
      </c>
      <c r="G414" s="2" t="s">
        <v>4087</v>
      </c>
      <c r="H414" s="2" t="s">
        <v>4088</v>
      </c>
      <c r="I414" s="2" t="s">
        <v>2386</v>
      </c>
      <c r="J414" s="2" t="s">
        <v>4090</v>
      </c>
      <c r="K414" s="2" t="s">
        <v>2386</v>
      </c>
      <c r="L414" s="2" t="s">
        <v>2386</v>
      </c>
      <c r="M414" s="2" t="s">
        <v>4091</v>
      </c>
      <c r="N414" s="2" t="s">
        <v>4091</v>
      </c>
      <c r="O414" s="2" t="s">
        <v>49</v>
      </c>
      <c r="P414" s="2" t="s">
        <v>4092</v>
      </c>
      <c r="Q414" s="2" t="s">
        <v>4093</v>
      </c>
      <c r="R414" s="2" t="s">
        <v>5575</v>
      </c>
      <c r="S414" s="2" t="s">
        <v>4095</v>
      </c>
      <c r="T414" s="2" t="s">
        <v>4096</v>
      </c>
      <c r="U414" s="2" t="s">
        <v>4097</v>
      </c>
      <c r="V414" s="2" t="s">
        <v>5359</v>
      </c>
    </row>
    <row r="415" s="2" customFormat="1" spans="1:22">
      <c r="A415" s="4">
        <v>1018563841</v>
      </c>
      <c r="B415" s="2" t="s">
        <v>5553</v>
      </c>
      <c r="C415" s="2" t="s">
        <v>5576</v>
      </c>
      <c r="D415" s="2" t="s">
        <v>5285</v>
      </c>
      <c r="E415" s="2" t="s">
        <v>5577</v>
      </c>
      <c r="F415" s="2" t="s">
        <v>4108</v>
      </c>
      <c r="G415" s="2" t="s">
        <v>4087</v>
      </c>
      <c r="H415" s="2" t="s">
        <v>4088</v>
      </c>
      <c r="I415" s="2" t="s">
        <v>5578</v>
      </c>
      <c r="J415" s="2" t="s">
        <v>4090</v>
      </c>
      <c r="K415" s="2" t="s">
        <v>5578</v>
      </c>
      <c r="L415" s="2" t="s">
        <v>5578</v>
      </c>
      <c r="M415" s="2" t="s">
        <v>4091</v>
      </c>
      <c r="N415" s="2" t="s">
        <v>4091</v>
      </c>
      <c r="O415" s="2" t="s">
        <v>49</v>
      </c>
      <c r="P415" s="2" t="s">
        <v>4092</v>
      </c>
      <c r="Q415" s="2" t="s">
        <v>4093</v>
      </c>
      <c r="R415" s="2" t="s">
        <v>5579</v>
      </c>
      <c r="S415" s="2" t="s">
        <v>4095</v>
      </c>
      <c r="T415" s="2" t="s">
        <v>4096</v>
      </c>
      <c r="U415" s="2" t="s">
        <v>4187</v>
      </c>
      <c r="V415" s="2" t="s">
        <v>4399</v>
      </c>
    </row>
    <row r="416" s="2" customFormat="1" spans="1:22">
      <c r="A416" s="4">
        <v>379184999</v>
      </c>
      <c r="B416" s="2" t="s">
        <v>5553</v>
      </c>
      <c r="C416" s="2" t="s">
        <v>994</v>
      </c>
      <c r="D416" s="2" t="s">
        <v>5580</v>
      </c>
      <c r="E416" s="2" t="s">
        <v>5581</v>
      </c>
      <c r="F416" s="2" t="s">
        <v>4150</v>
      </c>
      <c r="G416" s="2" t="s">
        <v>4087</v>
      </c>
      <c r="H416" s="2" t="s">
        <v>4088</v>
      </c>
      <c r="I416" s="2" t="s">
        <v>996</v>
      </c>
      <c r="J416" s="2" t="s">
        <v>4090</v>
      </c>
      <c r="K416" s="2" t="s">
        <v>996</v>
      </c>
      <c r="L416" s="2" t="s">
        <v>996</v>
      </c>
      <c r="M416" s="2" t="s">
        <v>4091</v>
      </c>
      <c r="N416" s="2" t="s">
        <v>4091</v>
      </c>
      <c r="O416" s="2" t="s">
        <v>49</v>
      </c>
      <c r="P416" s="2" t="s">
        <v>4092</v>
      </c>
      <c r="Q416" s="2" t="s">
        <v>4093</v>
      </c>
      <c r="R416" s="2" t="s">
        <v>5582</v>
      </c>
      <c r="S416" s="2" t="s">
        <v>4095</v>
      </c>
      <c r="T416" s="2" t="s">
        <v>4096</v>
      </c>
      <c r="U416" s="2" t="s">
        <v>4097</v>
      </c>
      <c r="V416" s="2" t="s">
        <v>4104</v>
      </c>
    </row>
    <row r="417" s="2" customFormat="1" spans="1:22">
      <c r="A417" s="4">
        <v>980835880</v>
      </c>
      <c r="B417" s="2" t="s">
        <v>5553</v>
      </c>
      <c r="C417" s="2" t="s">
        <v>5583</v>
      </c>
      <c r="D417" s="2" t="s">
        <v>4491</v>
      </c>
      <c r="E417" s="2" t="s">
        <v>5584</v>
      </c>
      <c r="F417" s="2" t="s">
        <v>4150</v>
      </c>
      <c r="G417" s="2" t="s">
        <v>4087</v>
      </c>
      <c r="H417" s="2" t="s">
        <v>4088</v>
      </c>
      <c r="I417" s="2" t="s">
        <v>2389</v>
      </c>
      <c r="J417" s="2" t="s">
        <v>4090</v>
      </c>
      <c r="K417" s="2" t="s">
        <v>2389</v>
      </c>
      <c r="L417" s="2" t="s">
        <v>2389</v>
      </c>
      <c r="M417" s="2" t="s">
        <v>4091</v>
      </c>
      <c r="N417" s="2" t="s">
        <v>4091</v>
      </c>
      <c r="O417" s="2" t="s">
        <v>49</v>
      </c>
      <c r="P417" s="2" t="s">
        <v>4092</v>
      </c>
      <c r="Q417" s="2" t="s">
        <v>4093</v>
      </c>
      <c r="R417" s="2" t="s">
        <v>5585</v>
      </c>
      <c r="S417" s="2" t="s">
        <v>4095</v>
      </c>
      <c r="T417" s="2" t="s">
        <v>4096</v>
      </c>
      <c r="U417" s="2" t="s">
        <v>4187</v>
      </c>
      <c r="V417" s="2" t="s">
        <v>4098</v>
      </c>
    </row>
    <row r="418" s="2" customFormat="1" spans="1:22">
      <c r="A418" s="4">
        <v>980954892</v>
      </c>
      <c r="B418" s="2" t="s">
        <v>5553</v>
      </c>
      <c r="C418" s="2" t="s">
        <v>5586</v>
      </c>
      <c r="D418" s="2" t="s">
        <v>4952</v>
      </c>
      <c r="E418" s="2" t="s">
        <v>5587</v>
      </c>
      <c r="F418" s="2" t="s">
        <v>4108</v>
      </c>
      <c r="G418" s="2" t="s">
        <v>4087</v>
      </c>
      <c r="H418" s="2" t="s">
        <v>4088</v>
      </c>
      <c r="I418" s="2" t="s">
        <v>2392</v>
      </c>
      <c r="J418" s="2" t="s">
        <v>4090</v>
      </c>
      <c r="K418" s="2" t="s">
        <v>2392</v>
      </c>
      <c r="L418" s="2" t="s">
        <v>2392</v>
      </c>
      <c r="M418" s="2" t="s">
        <v>4091</v>
      </c>
      <c r="N418" s="2" t="s">
        <v>4091</v>
      </c>
      <c r="O418" s="2" t="s">
        <v>49</v>
      </c>
      <c r="P418" s="2" t="s">
        <v>4092</v>
      </c>
      <c r="Q418" s="2" t="s">
        <v>4093</v>
      </c>
      <c r="R418" s="2" t="s">
        <v>5588</v>
      </c>
      <c r="S418" s="2" t="s">
        <v>4095</v>
      </c>
      <c r="T418" s="2" t="s">
        <v>4096</v>
      </c>
      <c r="U418" s="2" t="s">
        <v>4187</v>
      </c>
      <c r="V418" s="2" t="s">
        <v>4473</v>
      </c>
    </row>
    <row r="419" s="2" customFormat="1" spans="1:22">
      <c r="A419" s="4">
        <v>981018988</v>
      </c>
      <c r="B419" s="2" t="s">
        <v>5553</v>
      </c>
      <c r="C419" s="2" t="s">
        <v>2394</v>
      </c>
      <c r="D419" s="2" t="s">
        <v>5589</v>
      </c>
      <c r="E419" s="2" t="s">
        <v>5590</v>
      </c>
      <c r="F419" s="2" t="s">
        <v>4150</v>
      </c>
      <c r="G419" s="2" t="s">
        <v>4087</v>
      </c>
      <c r="H419" s="2" t="s">
        <v>4088</v>
      </c>
      <c r="I419" s="2" t="s">
        <v>2396</v>
      </c>
      <c r="J419" s="2" t="s">
        <v>4090</v>
      </c>
      <c r="K419" s="2" t="s">
        <v>2396</v>
      </c>
      <c r="L419" s="2" t="s">
        <v>2396</v>
      </c>
      <c r="M419" s="2" t="s">
        <v>4091</v>
      </c>
      <c r="N419" s="2" t="s">
        <v>4091</v>
      </c>
      <c r="O419" s="2" t="s">
        <v>49</v>
      </c>
      <c r="P419" s="2" t="s">
        <v>4092</v>
      </c>
      <c r="Q419" s="2" t="s">
        <v>4093</v>
      </c>
      <c r="R419" s="2" t="s">
        <v>5591</v>
      </c>
      <c r="S419" s="2" t="s">
        <v>4095</v>
      </c>
      <c r="T419" s="2" t="s">
        <v>4096</v>
      </c>
      <c r="U419" s="2" t="s">
        <v>4097</v>
      </c>
      <c r="V419" s="2" t="s">
        <v>4142</v>
      </c>
    </row>
    <row r="420" s="2" customFormat="1" spans="1:22">
      <c r="A420" s="4">
        <v>379333315</v>
      </c>
      <c r="B420" s="2" t="s">
        <v>5592</v>
      </c>
      <c r="C420" s="2" t="s">
        <v>998</v>
      </c>
      <c r="D420" s="2" t="s">
        <v>5593</v>
      </c>
      <c r="E420" s="2" t="s">
        <v>5594</v>
      </c>
      <c r="F420" s="2" t="s">
        <v>4150</v>
      </c>
      <c r="G420" s="2" t="s">
        <v>4087</v>
      </c>
      <c r="H420" s="2" t="s">
        <v>4088</v>
      </c>
      <c r="I420" s="2" t="s">
        <v>1000</v>
      </c>
      <c r="J420" s="2" t="s">
        <v>4090</v>
      </c>
      <c r="K420" s="2" t="s">
        <v>1000</v>
      </c>
      <c r="L420" s="2" t="s">
        <v>1000</v>
      </c>
      <c r="M420" s="2" t="s">
        <v>4091</v>
      </c>
      <c r="N420" s="2" t="s">
        <v>4091</v>
      </c>
      <c r="O420" s="2" t="s">
        <v>49</v>
      </c>
      <c r="P420" s="2" t="s">
        <v>4092</v>
      </c>
      <c r="Q420" s="2" t="s">
        <v>4093</v>
      </c>
      <c r="R420" s="2" t="s">
        <v>5595</v>
      </c>
      <c r="S420" s="2" t="s">
        <v>4095</v>
      </c>
      <c r="T420" s="2" t="s">
        <v>4096</v>
      </c>
      <c r="U420" s="2" t="s">
        <v>4097</v>
      </c>
      <c r="V420" s="2" t="s">
        <v>4309</v>
      </c>
    </row>
    <row r="421" s="2" customFormat="1" spans="1:22">
      <c r="A421" s="4">
        <v>981124412</v>
      </c>
      <c r="B421" s="2" t="s">
        <v>5592</v>
      </c>
      <c r="C421" s="2" t="s">
        <v>2398</v>
      </c>
      <c r="D421" s="2" t="s">
        <v>5596</v>
      </c>
      <c r="E421" s="2" t="s">
        <v>5597</v>
      </c>
      <c r="F421" s="2" t="s">
        <v>4150</v>
      </c>
      <c r="G421" s="2" t="s">
        <v>4087</v>
      </c>
      <c r="H421" s="2" t="s">
        <v>4088</v>
      </c>
      <c r="I421" s="2" t="s">
        <v>2400</v>
      </c>
      <c r="J421" s="2" t="s">
        <v>4090</v>
      </c>
      <c r="K421" s="2" t="s">
        <v>2400</v>
      </c>
      <c r="L421" s="2" t="s">
        <v>2400</v>
      </c>
      <c r="M421" s="2" t="s">
        <v>4091</v>
      </c>
      <c r="N421" s="2" t="s">
        <v>4091</v>
      </c>
      <c r="O421" s="2" t="s">
        <v>49</v>
      </c>
      <c r="P421" s="2" t="s">
        <v>4092</v>
      </c>
      <c r="Q421" s="2" t="s">
        <v>4093</v>
      </c>
      <c r="R421" s="2" t="s">
        <v>5598</v>
      </c>
      <c r="S421" s="2" t="s">
        <v>4095</v>
      </c>
      <c r="T421" s="2" t="s">
        <v>4096</v>
      </c>
      <c r="U421" s="2" t="s">
        <v>4097</v>
      </c>
      <c r="V421" s="2" t="s">
        <v>4637</v>
      </c>
    </row>
    <row r="422" s="2" customFormat="1" spans="1:22">
      <c r="A422" s="4">
        <v>1019061025</v>
      </c>
      <c r="B422" s="2" t="s">
        <v>5592</v>
      </c>
      <c r="C422" s="2" t="s">
        <v>5599</v>
      </c>
      <c r="D422" s="2" t="s">
        <v>5600</v>
      </c>
      <c r="E422" s="2" t="s">
        <v>5601</v>
      </c>
      <c r="F422" s="2" t="s">
        <v>4150</v>
      </c>
      <c r="G422" s="2" t="s">
        <v>4087</v>
      </c>
      <c r="H422" s="2" t="s">
        <v>4088</v>
      </c>
      <c r="I422" s="2" t="s">
        <v>3117</v>
      </c>
      <c r="J422" s="2" t="s">
        <v>4090</v>
      </c>
      <c r="K422" s="2" t="s">
        <v>3117</v>
      </c>
      <c r="L422" s="2" t="s">
        <v>3117</v>
      </c>
      <c r="M422" s="2" t="s">
        <v>4091</v>
      </c>
      <c r="N422" s="2" t="s">
        <v>4091</v>
      </c>
      <c r="O422" s="2" t="s">
        <v>49</v>
      </c>
      <c r="P422" s="2" t="s">
        <v>4092</v>
      </c>
      <c r="Q422" s="2" t="s">
        <v>4093</v>
      </c>
      <c r="R422" s="2" t="s">
        <v>5602</v>
      </c>
      <c r="S422" s="2" t="s">
        <v>4095</v>
      </c>
      <c r="T422" s="2" t="s">
        <v>4096</v>
      </c>
      <c r="U422" s="2" t="s">
        <v>4187</v>
      </c>
      <c r="V422" s="2" t="s">
        <v>4116</v>
      </c>
    </row>
    <row r="423" s="2" customFormat="1" spans="1:22">
      <c r="A423" s="4">
        <v>379411387</v>
      </c>
      <c r="B423" s="2" t="s">
        <v>5592</v>
      </c>
      <c r="C423" s="2" t="s">
        <v>1002</v>
      </c>
      <c r="D423" s="2" t="s">
        <v>5603</v>
      </c>
      <c r="E423" s="2" t="s">
        <v>5604</v>
      </c>
      <c r="F423" s="2" t="s">
        <v>4108</v>
      </c>
      <c r="G423" s="2" t="s">
        <v>4087</v>
      </c>
      <c r="H423" s="2" t="s">
        <v>4088</v>
      </c>
      <c r="I423" s="2" t="s">
        <v>1004</v>
      </c>
      <c r="J423" s="2" t="s">
        <v>4090</v>
      </c>
      <c r="K423" s="2" t="s">
        <v>1004</v>
      </c>
      <c r="L423" s="2" t="s">
        <v>1004</v>
      </c>
      <c r="M423" s="2" t="s">
        <v>4091</v>
      </c>
      <c r="N423" s="2" t="s">
        <v>4091</v>
      </c>
      <c r="O423" s="2" t="s">
        <v>49</v>
      </c>
      <c r="P423" s="2" t="s">
        <v>4092</v>
      </c>
      <c r="Q423" s="2" t="s">
        <v>4093</v>
      </c>
      <c r="R423" s="2" t="s">
        <v>5605</v>
      </c>
      <c r="S423" s="2" t="s">
        <v>4095</v>
      </c>
      <c r="T423" s="2" t="s">
        <v>4096</v>
      </c>
      <c r="U423" s="2" t="s">
        <v>4097</v>
      </c>
      <c r="V423" s="2" t="s">
        <v>4205</v>
      </c>
    </row>
    <row r="424" s="2" customFormat="1" spans="1:22">
      <c r="A424" s="4">
        <v>1019289469</v>
      </c>
      <c r="B424" s="2" t="s">
        <v>5592</v>
      </c>
      <c r="C424" s="2" t="s">
        <v>3119</v>
      </c>
      <c r="D424" s="2" t="s">
        <v>5606</v>
      </c>
      <c r="E424" s="2" t="s">
        <v>5607</v>
      </c>
      <c r="F424" s="2" t="s">
        <v>4150</v>
      </c>
      <c r="G424" s="2" t="s">
        <v>4087</v>
      </c>
      <c r="H424" s="2" t="s">
        <v>4088</v>
      </c>
      <c r="I424" s="2" t="s">
        <v>3121</v>
      </c>
      <c r="J424" s="2" t="s">
        <v>4090</v>
      </c>
      <c r="K424" s="2" t="s">
        <v>3121</v>
      </c>
      <c r="L424" s="2" t="s">
        <v>3121</v>
      </c>
      <c r="M424" s="2" t="s">
        <v>4091</v>
      </c>
      <c r="N424" s="2" t="s">
        <v>4091</v>
      </c>
      <c r="O424" s="2" t="s">
        <v>49</v>
      </c>
      <c r="P424" s="2" t="s">
        <v>4092</v>
      </c>
      <c r="Q424" s="2" t="s">
        <v>4093</v>
      </c>
      <c r="R424" s="2" t="s">
        <v>5608</v>
      </c>
      <c r="S424" s="2" t="s">
        <v>4095</v>
      </c>
      <c r="T424" s="2" t="s">
        <v>4096</v>
      </c>
      <c r="U424" s="2" t="s">
        <v>4097</v>
      </c>
      <c r="V424" s="2" t="s">
        <v>4116</v>
      </c>
    </row>
    <row r="425" s="2" customFormat="1" spans="1:22">
      <c r="A425" s="4">
        <v>1019411145</v>
      </c>
      <c r="B425" s="2" t="s">
        <v>5592</v>
      </c>
      <c r="C425" s="2" t="s">
        <v>3123</v>
      </c>
      <c r="D425" s="2" t="s">
        <v>5609</v>
      </c>
      <c r="E425" s="2" t="s">
        <v>5610</v>
      </c>
      <c r="F425" s="2" t="s">
        <v>4179</v>
      </c>
      <c r="G425" s="2" t="s">
        <v>4087</v>
      </c>
      <c r="H425" s="2" t="s">
        <v>4088</v>
      </c>
      <c r="I425" s="2" t="s">
        <v>3125</v>
      </c>
      <c r="J425" s="2" t="s">
        <v>4090</v>
      </c>
      <c r="K425" s="2" t="s">
        <v>3125</v>
      </c>
      <c r="L425" s="2" t="s">
        <v>3125</v>
      </c>
      <c r="M425" s="2" t="s">
        <v>4091</v>
      </c>
      <c r="N425" s="2" t="s">
        <v>4091</v>
      </c>
      <c r="O425" s="2" t="s">
        <v>49</v>
      </c>
      <c r="P425" s="2" t="s">
        <v>4092</v>
      </c>
      <c r="Q425" s="2" t="s">
        <v>4093</v>
      </c>
      <c r="R425" s="2" t="s">
        <v>5611</v>
      </c>
      <c r="S425" s="2" t="s">
        <v>4095</v>
      </c>
      <c r="T425" s="2" t="s">
        <v>4096</v>
      </c>
      <c r="U425" s="2" t="s">
        <v>4097</v>
      </c>
      <c r="V425" s="2" t="s">
        <v>4385</v>
      </c>
    </row>
    <row r="426" s="2" customFormat="1" spans="1:22">
      <c r="A426" s="4">
        <v>1019488241</v>
      </c>
      <c r="B426" s="2" t="s">
        <v>5592</v>
      </c>
      <c r="C426" s="2" t="s">
        <v>5612</v>
      </c>
      <c r="D426" s="2" t="s">
        <v>5613</v>
      </c>
      <c r="E426" s="2" t="s">
        <v>5614</v>
      </c>
      <c r="F426" s="2" t="s">
        <v>4150</v>
      </c>
      <c r="G426" s="2" t="s">
        <v>4087</v>
      </c>
      <c r="H426" s="2" t="s">
        <v>4088</v>
      </c>
      <c r="I426" s="2" t="s">
        <v>3129</v>
      </c>
      <c r="J426" s="2" t="s">
        <v>4090</v>
      </c>
      <c r="K426" s="2" t="s">
        <v>3129</v>
      </c>
      <c r="L426" s="2" t="s">
        <v>3129</v>
      </c>
      <c r="M426" s="2" t="s">
        <v>4091</v>
      </c>
      <c r="N426" s="2" t="s">
        <v>4091</v>
      </c>
      <c r="O426" s="2" t="s">
        <v>49</v>
      </c>
      <c r="P426" s="2" t="s">
        <v>4092</v>
      </c>
      <c r="Q426" s="2" t="s">
        <v>4093</v>
      </c>
      <c r="R426" s="2" t="s">
        <v>5615</v>
      </c>
      <c r="S426" s="2" t="s">
        <v>4095</v>
      </c>
      <c r="T426" s="2" t="s">
        <v>4096</v>
      </c>
      <c r="U426" s="2" t="s">
        <v>4187</v>
      </c>
      <c r="V426" s="2" t="s">
        <v>4484</v>
      </c>
    </row>
    <row r="427" s="2" customFormat="1" spans="1:22">
      <c r="A427" s="4">
        <v>379481443</v>
      </c>
      <c r="B427" s="2" t="s">
        <v>5592</v>
      </c>
      <c r="C427" s="2" t="s">
        <v>1006</v>
      </c>
      <c r="D427" s="2" t="s">
        <v>5616</v>
      </c>
      <c r="E427" s="2" t="s">
        <v>5617</v>
      </c>
      <c r="F427" s="2" t="s">
        <v>4150</v>
      </c>
      <c r="G427" s="2" t="s">
        <v>4087</v>
      </c>
      <c r="H427" s="2" t="s">
        <v>4088</v>
      </c>
      <c r="I427" s="2" t="s">
        <v>1008</v>
      </c>
      <c r="J427" s="2" t="s">
        <v>4090</v>
      </c>
      <c r="K427" s="2" t="s">
        <v>1008</v>
      </c>
      <c r="L427" s="2" t="s">
        <v>1008</v>
      </c>
      <c r="M427" s="2" t="s">
        <v>4091</v>
      </c>
      <c r="N427" s="2" t="s">
        <v>4091</v>
      </c>
      <c r="O427" s="2" t="s">
        <v>49</v>
      </c>
      <c r="P427" s="2" t="s">
        <v>4092</v>
      </c>
      <c r="Q427" s="2" t="s">
        <v>4093</v>
      </c>
      <c r="R427" s="2" t="s">
        <v>5618</v>
      </c>
      <c r="S427" s="2" t="s">
        <v>4095</v>
      </c>
      <c r="T427" s="2" t="s">
        <v>4096</v>
      </c>
      <c r="U427" s="2" t="s">
        <v>4097</v>
      </c>
      <c r="V427" s="2" t="s">
        <v>5345</v>
      </c>
    </row>
    <row r="428" s="2" customFormat="1" spans="1:22">
      <c r="A428" s="4">
        <v>981774748</v>
      </c>
      <c r="B428" s="2" t="s">
        <v>5592</v>
      </c>
      <c r="C428" s="2" t="s">
        <v>5619</v>
      </c>
      <c r="D428" s="2" t="s">
        <v>5181</v>
      </c>
      <c r="E428" s="2" t="s">
        <v>5620</v>
      </c>
      <c r="F428" s="2" t="s">
        <v>4150</v>
      </c>
      <c r="G428" s="2" t="s">
        <v>4087</v>
      </c>
      <c r="H428" s="2" t="s">
        <v>4088</v>
      </c>
      <c r="I428" s="2" t="s">
        <v>2403</v>
      </c>
      <c r="J428" s="2" t="s">
        <v>4090</v>
      </c>
      <c r="K428" s="2" t="s">
        <v>2403</v>
      </c>
      <c r="L428" s="2" t="s">
        <v>2403</v>
      </c>
      <c r="M428" s="2" t="s">
        <v>4091</v>
      </c>
      <c r="N428" s="2" t="s">
        <v>4091</v>
      </c>
      <c r="O428" s="2" t="s">
        <v>49</v>
      </c>
      <c r="P428" s="2" t="s">
        <v>4092</v>
      </c>
      <c r="Q428" s="2" t="s">
        <v>4093</v>
      </c>
      <c r="R428" s="2" t="s">
        <v>5621</v>
      </c>
      <c r="S428" s="2" t="s">
        <v>4095</v>
      </c>
      <c r="T428" s="2" t="s">
        <v>4096</v>
      </c>
      <c r="U428" s="2" t="s">
        <v>4187</v>
      </c>
      <c r="V428" s="2" t="s">
        <v>4637</v>
      </c>
    </row>
    <row r="429" s="2" customFormat="1" spans="1:22">
      <c r="A429" s="4">
        <v>1019756085</v>
      </c>
      <c r="B429" s="2" t="s">
        <v>5622</v>
      </c>
      <c r="C429" s="2" t="s">
        <v>5623</v>
      </c>
      <c r="D429" s="2" t="s">
        <v>5285</v>
      </c>
      <c r="E429" s="2" t="s">
        <v>5624</v>
      </c>
      <c r="F429" s="2" t="s">
        <v>4108</v>
      </c>
      <c r="G429" s="2" t="s">
        <v>4087</v>
      </c>
      <c r="H429" s="2" t="s">
        <v>4088</v>
      </c>
      <c r="I429" s="2" t="s">
        <v>5578</v>
      </c>
      <c r="J429" s="2" t="s">
        <v>4090</v>
      </c>
      <c r="K429" s="2" t="s">
        <v>5578</v>
      </c>
      <c r="L429" s="2" t="s">
        <v>5578</v>
      </c>
      <c r="M429" s="2" t="s">
        <v>4091</v>
      </c>
      <c r="N429" s="2" t="s">
        <v>4091</v>
      </c>
      <c r="O429" s="2" t="s">
        <v>49</v>
      </c>
      <c r="P429" s="2" t="s">
        <v>4092</v>
      </c>
      <c r="Q429" s="2" t="s">
        <v>4093</v>
      </c>
      <c r="R429" s="2" t="s">
        <v>5625</v>
      </c>
      <c r="S429" s="2" t="s">
        <v>4095</v>
      </c>
      <c r="T429" s="2" t="s">
        <v>4096</v>
      </c>
      <c r="U429" s="2" t="s">
        <v>4187</v>
      </c>
      <c r="V429" s="2" t="s">
        <v>4399</v>
      </c>
    </row>
    <row r="430" s="2" customFormat="1" spans="1:22">
      <c r="A430" s="4">
        <v>981925620</v>
      </c>
      <c r="B430" s="2" t="s">
        <v>5622</v>
      </c>
      <c r="C430" s="2" t="s">
        <v>2405</v>
      </c>
      <c r="D430" s="2" t="s">
        <v>5626</v>
      </c>
      <c r="E430" s="2" t="s">
        <v>5627</v>
      </c>
      <c r="F430" s="2" t="s">
        <v>4108</v>
      </c>
      <c r="G430" s="2" t="s">
        <v>4087</v>
      </c>
      <c r="H430" s="2" t="s">
        <v>4088</v>
      </c>
      <c r="I430" s="2" t="s">
        <v>2406</v>
      </c>
      <c r="J430" s="2" t="s">
        <v>4090</v>
      </c>
      <c r="K430" s="2" t="s">
        <v>2406</v>
      </c>
      <c r="L430" s="2" t="s">
        <v>2406</v>
      </c>
      <c r="M430" s="2" t="s">
        <v>4091</v>
      </c>
      <c r="N430" s="2" t="s">
        <v>4091</v>
      </c>
      <c r="O430" s="2" t="s">
        <v>49</v>
      </c>
      <c r="P430" s="2" t="s">
        <v>4092</v>
      </c>
      <c r="Q430" s="2" t="s">
        <v>4093</v>
      </c>
      <c r="R430" s="2" t="s">
        <v>5628</v>
      </c>
      <c r="S430" s="2" t="s">
        <v>4095</v>
      </c>
      <c r="T430" s="2" t="s">
        <v>4096</v>
      </c>
      <c r="U430" s="2" t="s">
        <v>4097</v>
      </c>
      <c r="V430" s="2" t="s">
        <v>4098</v>
      </c>
    </row>
    <row r="431" s="2" customFormat="1" spans="1:22">
      <c r="A431" s="4">
        <v>1019864737</v>
      </c>
      <c r="B431" s="2" t="s">
        <v>5622</v>
      </c>
      <c r="C431" s="2" t="s">
        <v>3133</v>
      </c>
      <c r="D431" s="2" t="s">
        <v>5629</v>
      </c>
      <c r="E431" s="2" t="s">
        <v>5630</v>
      </c>
      <c r="F431" s="2" t="s">
        <v>4102</v>
      </c>
      <c r="G431" s="2" t="s">
        <v>4087</v>
      </c>
      <c r="H431" s="2" t="s">
        <v>4088</v>
      </c>
      <c r="I431" s="2" t="s">
        <v>5631</v>
      </c>
      <c r="J431" s="2" t="s">
        <v>4090</v>
      </c>
      <c r="K431" s="2" t="s">
        <v>5631</v>
      </c>
      <c r="L431" s="2" t="s">
        <v>5631</v>
      </c>
      <c r="M431" s="2" t="s">
        <v>4091</v>
      </c>
      <c r="N431" s="2" t="s">
        <v>4091</v>
      </c>
      <c r="O431" s="2" t="s">
        <v>49</v>
      </c>
      <c r="P431" s="2" t="s">
        <v>4092</v>
      </c>
      <c r="Q431" s="2" t="s">
        <v>4093</v>
      </c>
      <c r="R431" s="2" t="s">
        <v>5632</v>
      </c>
      <c r="S431" s="2" t="s">
        <v>4095</v>
      </c>
      <c r="T431" s="2" t="s">
        <v>4096</v>
      </c>
      <c r="U431" s="2" t="s">
        <v>4097</v>
      </c>
      <c r="V431" s="2" t="s">
        <v>4399</v>
      </c>
    </row>
    <row r="432" s="2" customFormat="1" spans="1:22">
      <c r="A432" s="4">
        <v>634281198</v>
      </c>
      <c r="B432" s="2" t="s">
        <v>5622</v>
      </c>
      <c r="C432" s="2" t="s">
        <v>1246</v>
      </c>
      <c r="D432" s="2" t="s">
        <v>5633</v>
      </c>
      <c r="E432" s="2" t="s">
        <v>5634</v>
      </c>
      <c r="F432" s="2" t="s">
        <v>4108</v>
      </c>
      <c r="G432" s="2" t="s">
        <v>4087</v>
      </c>
      <c r="H432" s="2" t="s">
        <v>4088</v>
      </c>
      <c r="I432" s="2" t="s">
        <v>1248</v>
      </c>
      <c r="J432" s="2" t="s">
        <v>4090</v>
      </c>
      <c r="K432" s="2" t="s">
        <v>1248</v>
      </c>
      <c r="L432" s="2" t="s">
        <v>1248</v>
      </c>
      <c r="M432" s="2" t="s">
        <v>4091</v>
      </c>
      <c r="N432" s="2" t="s">
        <v>4091</v>
      </c>
      <c r="O432" s="2" t="s">
        <v>49</v>
      </c>
      <c r="P432" s="2" t="s">
        <v>4092</v>
      </c>
      <c r="Q432" s="2" t="s">
        <v>4093</v>
      </c>
      <c r="R432" s="2" t="s">
        <v>5635</v>
      </c>
      <c r="S432" s="2" t="s">
        <v>4095</v>
      </c>
      <c r="T432" s="2" t="s">
        <v>4096</v>
      </c>
      <c r="U432" s="2" t="s">
        <v>4097</v>
      </c>
      <c r="V432" s="2" t="s">
        <v>4394</v>
      </c>
    </row>
    <row r="433" s="2" customFormat="1" spans="1:22">
      <c r="A433" s="4">
        <v>981949612</v>
      </c>
      <c r="B433" s="2" t="s">
        <v>5622</v>
      </c>
      <c r="C433" s="2" t="s">
        <v>2408</v>
      </c>
      <c r="D433" s="2" t="s">
        <v>5636</v>
      </c>
      <c r="E433" s="2" t="s">
        <v>5637</v>
      </c>
      <c r="F433" s="2" t="s">
        <v>4150</v>
      </c>
      <c r="G433" s="2" t="s">
        <v>4087</v>
      </c>
      <c r="H433" s="2" t="s">
        <v>4088</v>
      </c>
      <c r="I433" s="2" t="s">
        <v>2410</v>
      </c>
      <c r="J433" s="2" t="s">
        <v>4090</v>
      </c>
      <c r="K433" s="2" t="s">
        <v>2410</v>
      </c>
      <c r="L433" s="2" t="s">
        <v>2410</v>
      </c>
      <c r="M433" s="2" t="s">
        <v>4091</v>
      </c>
      <c r="N433" s="2" t="s">
        <v>4091</v>
      </c>
      <c r="O433" s="2" t="s">
        <v>49</v>
      </c>
      <c r="P433" s="2" t="s">
        <v>4092</v>
      </c>
      <c r="Q433" s="2" t="s">
        <v>4093</v>
      </c>
      <c r="R433" s="2" t="s">
        <v>5638</v>
      </c>
      <c r="S433" s="2" t="s">
        <v>4095</v>
      </c>
      <c r="T433" s="2" t="s">
        <v>4096</v>
      </c>
      <c r="U433" s="2" t="s">
        <v>4097</v>
      </c>
      <c r="V433" s="2" t="s">
        <v>4098</v>
      </c>
    </row>
    <row r="434" s="2" customFormat="1" spans="1:22">
      <c r="A434" s="4">
        <v>1019885101</v>
      </c>
      <c r="B434" s="2" t="s">
        <v>5622</v>
      </c>
      <c r="C434" s="2" t="s">
        <v>3137</v>
      </c>
      <c r="D434" s="2" t="s">
        <v>5639</v>
      </c>
      <c r="E434" s="2" t="s">
        <v>5640</v>
      </c>
      <c r="F434" s="2" t="s">
        <v>4108</v>
      </c>
      <c r="G434" s="2" t="s">
        <v>4087</v>
      </c>
      <c r="H434" s="2" t="s">
        <v>4088</v>
      </c>
      <c r="I434" s="2" t="s">
        <v>3139</v>
      </c>
      <c r="J434" s="2" t="s">
        <v>4090</v>
      </c>
      <c r="K434" s="2" t="s">
        <v>3139</v>
      </c>
      <c r="L434" s="2" t="s">
        <v>3139</v>
      </c>
      <c r="M434" s="2" t="s">
        <v>4091</v>
      </c>
      <c r="N434" s="2" t="s">
        <v>4091</v>
      </c>
      <c r="O434" s="2" t="s">
        <v>49</v>
      </c>
      <c r="P434" s="2" t="s">
        <v>4092</v>
      </c>
      <c r="Q434" s="2" t="s">
        <v>4093</v>
      </c>
      <c r="R434" s="2" t="s">
        <v>5641</v>
      </c>
      <c r="S434" s="2" t="s">
        <v>4095</v>
      </c>
      <c r="T434" s="2" t="s">
        <v>4096</v>
      </c>
      <c r="U434" s="2" t="s">
        <v>4097</v>
      </c>
      <c r="V434" s="2" t="s">
        <v>5642</v>
      </c>
    </row>
    <row r="435" s="2" customFormat="1" spans="1:22">
      <c r="A435" s="4">
        <v>982035304</v>
      </c>
      <c r="B435" s="2" t="s">
        <v>5622</v>
      </c>
      <c r="C435" s="2" t="s">
        <v>5643</v>
      </c>
      <c r="D435" s="2" t="s">
        <v>5644</v>
      </c>
      <c r="E435" s="2" t="s">
        <v>5645</v>
      </c>
      <c r="F435" s="2" t="s">
        <v>4108</v>
      </c>
      <c r="G435" s="2" t="s">
        <v>4087</v>
      </c>
      <c r="H435" s="2" t="s">
        <v>4088</v>
      </c>
      <c r="I435" s="2" t="s">
        <v>5646</v>
      </c>
      <c r="J435" s="2" t="s">
        <v>4090</v>
      </c>
      <c r="K435" s="2" t="s">
        <v>5646</v>
      </c>
      <c r="L435" s="2" t="s">
        <v>5646</v>
      </c>
      <c r="M435" s="2" t="s">
        <v>4091</v>
      </c>
      <c r="N435" s="2" t="s">
        <v>4091</v>
      </c>
      <c r="O435" s="2" t="s">
        <v>49</v>
      </c>
      <c r="P435" s="2" t="s">
        <v>4092</v>
      </c>
      <c r="Q435" s="2" t="s">
        <v>4093</v>
      </c>
      <c r="R435" s="2" t="s">
        <v>5647</v>
      </c>
      <c r="S435" s="2" t="s">
        <v>4095</v>
      </c>
      <c r="T435" s="2" t="s">
        <v>4096</v>
      </c>
      <c r="U435" s="2" t="s">
        <v>4187</v>
      </c>
      <c r="V435" s="2" t="s">
        <v>4142</v>
      </c>
    </row>
    <row r="436" s="2" customFormat="1" spans="1:22">
      <c r="A436" s="4">
        <v>982216264</v>
      </c>
      <c r="B436" s="2" t="s">
        <v>5622</v>
      </c>
      <c r="C436" s="2" t="s">
        <v>2416</v>
      </c>
      <c r="D436" s="2" t="s">
        <v>5648</v>
      </c>
      <c r="E436" s="2" t="s">
        <v>5649</v>
      </c>
      <c r="F436" s="2" t="s">
        <v>4150</v>
      </c>
      <c r="G436" s="2" t="s">
        <v>4087</v>
      </c>
      <c r="H436" s="2" t="s">
        <v>4088</v>
      </c>
      <c r="I436" s="2" t="s">
        <v>2418</v>
      </c>
      <c r="J436" s="2" t="s">
        <v>4090</v>
      </c>
      <c r="K436" s="2" t="s">
        <v>2418</v>
      </c>
      <c r="L436" s="2" t="s">
        <v>2418</v>
      </c>
      <c r="M436" s="2" t="s">
        <v>4091</v>
      </c>
      <c r="N436" s="2" t="s">
        <v>4091</v>
      </c>
      <c r="O436" s="2" t="s">
        <v>49</v>
      </c>
      <c r="P436" s="2" t="s">
        <v>4092</v>
      </c>
      <c r="Q436" s="2" t="s">
        <v>4093</v>
      </c>
      <c r="R436" s="2" t="s">
        <v>5650</v>
      </c>
      <c r="S436" s="2" t="s">
        <v>4095</v>
      </c>
      <c r="T436" s="2" t="s">
        <v>4096</v>
      </c>
      <c r="U436" s="2" t="s">
        <v>4097</v>
      </c>
      <c r="V436" s="2" t="s">
        <v>4098</v>
      </c>
    </row>
    <row r="437" s="2" customFormat="1" spans="1:22">
      <c r="A437" s="4">
        <v>982223876</v>
      </c>
      <c r="B437" s="2" t="s">
        <v>5622</v>
      </c>
      <c r="C437" s="2" t="s">
        <v>2420</v>
      </c>
      <c r="D437" s="2" t="s">
        <v>5651</v>
      </c>
      <c r="E437" s="2" t="s">
        <v>5652</v>
      </c>
      <c r="F437" s="2" t="s">
        <v>4150</v>
      </c>
      <c r="G437" s="2" t="s">
        <v>4087</v>
      </c>
      <c r="H437" s="2" t="s">
        <v>4088</v>
      </c>
      <c r="I437" s="2" t="s">
        <v>2422</v>
      </c>
      <c r="J437" s="2" t="s">
        <v>4090</v>
      </c>
      <c r="K437" s="2" t="s">
        <v>2422</v>
      </c>
      <c r="L437" s="2" t="s">
        <v>2422</v>
      </c>
      <c r="M437" s="2" t="s">
        <v>4091</v>
      </c>
      <c r="N437" s="2" t="s">
        <v>4091</v>
      </c>
      <c r="O437" s="2" t="s">
        <v>49</v>
      </c>
      <c r="P437" s="2" t="s">
        <v>4092</v>
      </c>
      <c r="Q437" s="2" t="s">
        <v>4093</v>
      </c>
      <c r="R437" s="2" t="s">
        <v>5653</v>
      </c>
      <c r="S437" s="2" t="s">
        <v>4095</v>
      </c>
      <c r="T437" s="2" t="s">
        <v>4096</v>
      </c>
      <c r="U437" s="2" t="s">
        <v>4097</v>
      </c>
      <c r="V437" s="2" t="s">
        <v>4210</v>
      </c>
    </row>
    <row r="438" s="2" customFormat="1" spans="1:22">
      <c r="A438" s="4">
        <v>1020142269</v>
      </c>
      <c r="B438" s="2" t="s">
        <v>5622</v>
      </c>
      <c r="C438" s="2" t="s">
        <v>3141</v>
      </c>
      <c r="D438" s="2" t="s">
        <v>5654</v>
      </c>
      <c r="E438" s="2" t="s">
        <v>5655</v>
      </c>
      <c r="F438" s="2" t="s">
        <v>4108</v>
      </c>
      <c r="G438" s="2" t="s">
        <v>4087</v>
      </c>
      <c r="H438" s="2" t="s">
        <v>4088</v>
      </c>
      <c r="I438" s="2" t="s">
        <v>3143</v>
      </c>
      <c r="J438" s="2" t="s">
        <v>4090</v>
      </c>
      <c r="K438" s="2" t="s">
        <v>3143</v>
      </c>
      <c r="L438" s="2" t="s">
        <v>3143</v>
      </c>
      <c r="M438" s="2" t="s">
        <v>4091</v>
      </c>
      <c r="N438" s="2" t="s">
        <v>4091</v>
      </c>
      <c r="O438" s="2" t="s">
        <v>49</v>
      </c>
      <c r="P438" s="2" t="s">
        <v>4092</v>
      </c>
      <c r="Q438" s="2" t="s">
        <v>4093</v>
      </c>
      <c r="R438" s="2" t="s">
        <v>5656</v>
      </c>
      <c r="S438" s="2" t="s">
        <v>4095</v>
      </c>
      <c r="T438" s="2" t="s">
        <v>4096</v>
      </c>
      <c r="U438" s="2" t="s">
        <v>4097</v>
      </c>
      <c r="V438" s="2" t="s">
        <v>5657</v>
      </c>
    </row>
    <row r="439" s="2" customFormat="1" spans="1:22">
      <c r="A439" s="4">
        <v>982259144</v>
      </c>
      <c r="B439" s="2" t="s">
        <v>5622</v>
      </c>
      <c r="C439" s="2" t="s">
        <v>2424</v>
      </c>
      <c r="D439" s="2" t="s">
        <v>5658</v>
      </c>
      <c r="E439" s="2" t="s">
        <v>5659</v>
      </c>
      <c r="F439" s="2" t="s">
        <v>4108</v>
      </c>
      <c r="G439" s="2" t="s">
        <v>4087</v>
      </c>
      <c r="H439" s="2" t="s">
        <v>4088</v>
      </c>
      <c r="I439" s="2" t="s">
        <v>2426</v>
      </c>
      <c r="J439" s="2" t="s">
        <v>4090</v>
      </c>
      <c r="K439" s="2" t="s">
        <v>2426</v>
      </c>
      <c r="L439" s="2" t="s">
        <v>2426</v>
      </c>
      <c r="M439" s="2" t="s">
        <v>4091</v>
      </c>
      <c r="N439" s="2" t="s">
        <v>4091</v>
      </c>
      <c r="O439" s="2" t="s">
        <v>49</v>
      </c>
      <c r="P439" s="2" t="s">
        <v>4092</v>
      </c>
      <c r="Q439" s="2" t="s">
        <v>4093</v>
      </c>
      <c r="R439" s="2" t="s">
        <v>5660</v>
      </c>
      <c r="S439" s="2" t="s">
        <v>4095</v>
      </c>
      <c r="T439" s="2" t="s">
        <v>4096</v>
      </c>
      <c r="U439" s="2" t="s">
        <v>4097</v>
      </c>
      <c r="V439" s="2" t="s">
        <v>4116</v>
      </c>
    </row>
    <row r="440" s="2" customFormat="1" spans="1:22">
      <c r="A440" s="4">
        <v>982282932</v>
      </c>
      <c r="B440" s="2" t="s">
        <v>5622</v>
      </c>
      <c r="C440" s="2" t="s">
        <v>2428</v>
      </c>
      <c r="D440" s="2" t="s">
        <v>5661</v>
      </c>
      <c r="E440" s="2" t="s">
        <v>4646</v>
      </c>
      <c r="F440" s="2" t="s">
        <v>4150</v>
      </c>
      <c r="G440" s="2" t="s">
        <v>4087</v>
      </c>
      <c r="H440" s="2" t="s">
        <v>4088</v>
      </c>
      <c r="I440" s="2" t="s">
        <v>2430</v>
      </c>
      <c r="J440" s="2" t="s">
        <v>4090</v>
      </c>
      <c r="K440" s="2" t="s">
        <v>2430</v>
      </c>
      <c r="L440" s="2" t="s">
        <v>2430</v>
      </c>
      <c r="M440" s="2" t="s">
        <v>4091</v>
      </c>
      <c r="N440" s="2" t="s">
        <v>4091</v>
      </c>
      <c r="O440" s="2" t="s">
        <v>49</v>
      </c>
      <c r="P440" s="2" t="s">
        <v>4092</v>
      </c>
      <c r="Q440" s="2" t="s">
        <v>4093</v>
      </c>
      <c r="R440" s="2" t="s">
        <v>5662</v>
      </c>
      <c r="S440" s="2" t="s">
        <v>4095</v>
      </c>
      <c r="T440" s="2" t="s">
        <v>4096</v>
      </c>
      <c r="U440" s="2" t="s">
        <v>4097</v>
      </c>
      <c r="V440" s="2" t="s">
        <v>4404</v>
      </c>
    </row>
    <row r="441" s="2" customFormat="1" spans="1:22">
      <c r="A441" s="4">
        <v>634395110</v>
      </c>
      <c r="B441" s="2" t="s">
        <v>5622</v>
      </c>
      <c r="C441" s="2" t="s">
        <v>5663</v>
      </c>
      <c r="D441" s="2" t="s">
        <v>5550</v>
      </c>
      <c r="E441" s="2" t="s">
        <v>5664</v>
      </c>
      <c r="F441" s="2" t="s">
        <v>4108</v>
      </c>
      <c r="G441" s="2" t="s">
        <v>4087</v>
      </c>
      <c r="H441" s="2" t="s">
        <v>4088</v>
      </c>
      <c r="I441" s="2" t="s">
        <v>1251</v>
      </c>
      <c r="J441" s="2" t="s">
        <v>4090</v>
      </c>
      <c r="K441" s="2" t="s">
        <v>1251</v>
      </c>
      <c r="L441" s="2" t="s">
        <v>1251</v>
      </c>
      <c r="M441" s="2" t="s">
        <v>4091</v>
      </c>
      <c r="N441" s="2" t="s">
        <v>4091</v>
      </c>
      <c r="O441" s="2" t="s">
        <v>49</v>
      </c>
      <c r="P441" s="2" t="s">
        <v>4092</v>
      </c>
      <c r="Q441" s="2" t="s">
        <v>4093</v>
      </c>
      <c r="R441" s="2" t="s">
        <v>5665</v>
      </c>
      <c r="S441" s="2" t="s">
        <v>4095</v>
      </c>
      <c r="T441" s="2" t="s">
        <v>4096</v>
      </c>
      <c r="U441" s="2" t="s">
        <v>4187</v>
      </c>
      <c r="V441" s="2" t="s">
        <v>4116</v>
      </c>
    </row>
    <row r="442" s="2" customFormat="1" spans="1:22">
      <c r="A442" s="4">
        <v>1020257257</v>
      </c>
      <c r="B442" s="2" t="s">
        <v>5622</v>
      </c>
      <c r="C442" s="2" t="s">
        <v>5666</v>
      </c>
      <c r="D442" s="2" t="s">
        <v>5339</v>
      </c>
      <c r="E442" s="2" t="s">
        <v>5667</v>
      </c>
      <c r="F442" s="2" t="s">
        <v>4150</v>
      </c>
      <c r="G442" s="2" t="s">
        <v>4087</v>
      </c>
      <c r="H442" s="2" t="s">
        <v>4088</v>
      </c>
      <c r="I442" s="2" t="s">
        <v>3146</v>
      </c>
      <c r="J442" s="2" t="s">
        <v>4090</v>
      </c>
      <c r="K442" s="2" t="s">
        <v>3146</v>
      </c>
      <c r="L442" s="2" t="s">
        <v>3146</v>
      </c>
      <c r="M442" s="2" t="s">
        <v>4091</v>
      </c>
      <c r="N442" s="2" t="s">
        <v>4091</v>
      </c>
      <c r="O442" s="2" t="s">
        <v>49</v>
      </c>
      <c r="P442" s="2" t="s">
        <v>4092</v>
      </c>
      <c r="Q442" s="2" t="s">
        <v>4093</v>
      </c>
      <c r="R442" s="2" t="s">
        <v>5668</v>
      </c>
      <c r="S442" s="2" t="s">
        <v>4095</v>
      </c>
      <c r="T442" s="2" t="s">
        <v>4096</v>
      </c>
      <c r="U442" s="2" t="s">
        <v>4187</v>
      </c>
      <c r="V442" s="2" t="s">
        <v>4484</v>
      </c>
    </row>
    <row r="443" s="2" customFormat="1" spans="1:22">
      <c r="A443" s="4">
        <v>982494348</v>
      </c>
      <c r="B443" s="2" t="s">
        <v>5622</v>
      </c>
      <c r="C443" s="2" t="s">
        <v>5669</v>
      </c>
      <c r="D443" s="2" t="s">
        <v>4491</v>
      </c>
      <c r="E443" s="2" t="s">
        <v>5670</v>
      </c>
      <c r="F443" s="2" t="s">
        <v>4150</v>
      </c>
      <c r="G443" s="2" t="s">
        <v>4087</v>
      </c>
      <c r="H443" s="2" t="s">
        <v>4088</v>
      </c>
      <c r="I443" s="2" t="s">
        <v>2279</v>
      </c>
      <c r="J443" s="2" t="s">
        <v>4090</v>
      </c>
      <c r="K443" s="2" t="s">
        <v>2279</v>
      </c>
      <c r="L443" s="2" t="s">
        <v>2279</v>
      </c>
      <c r="M443" s="2" t="s">
        <v>4091</v>
      </c>
      <c r="N443" s="2" t="s">
        <v>4091</v>
      </c>
      <c r="O443" s="2" t="s">
        <v>49</v>
      </c>
      <c r="P443" s="2" t="s">
        <v>4092</v>
      </c>
      <c r="Q443" s="2" t="s">
        <v>4093</v>
      </c>
      <c r="R443" s="2" t="s">
        <v>5671</v>
      </c>
      <c r="S443" s="2" t="s">
        <v>4095</v>
      </c>
      <c r="T443" s="2" t="s">
        <v>4096</v>
      </c>
      <c r="U443" s="2" t="s">
        <v>4187</v>
      </c>
      <c r="V443" s="2" t="s">
        <v>4098</v>
      </c>
    </row>
    <row r="444" s="2" customFormat="1" spans="1:22">
      <c r="A444" s="4">
        <v>379658871</v>
      </c>
      <c r="B444" s="2" t="s">
        <v>5622</v>
      </c>
      <c r="C444" s="2" t="s">
        <v>5672</v>
      </c>
      <c r="D444" s="2" t="s">
        <v>1011</v>
      </c>
      <c r="E444" s="2" t="s">
        <v>5673</v>
      </c>
      <c r="F444" s="2" t="s">
        <v>4150</v>
      </c>
      <c r="G444" s="2" t="s">
        <v>4087</v>
      </c>
      <c r="H444" s="2" t="s">
        <v>4088</v>
      </c>
      <c r="I444" s="2" t="s">
        <v>1012</v>
      </c>
      <c r="J444" s="2" t="s">
        <v>4090</v>
      </c>
      <c r="K444" s="2" t="s">
        <v>1012</v>
      </c>
      <c r="L444" s="2" t="s">
        <v>1012</v>
      </c>
      <c r="M444" s="2" t="s">
        <v>4091</v>
      </c>
      <c r="N444" s="2" t="s">
        <v>4091</v>
      </c>
      <c r="O444" s="2" t="s">
        <v>49</v>
      </c>
      <c r="P444" s="2" t="s">
        <v>4092</v>
      </c>
      <c r="Q444" s="2" t="s">
        <v>4093</v>
      </c>
      <c r="R444" s="2" t="s">
        <v>5674</v>
      </c>
      <c r="S444" s="2" t="s">
        <v>4095</v>
      </c>
      <c r="T444" s="2" t="s">
        <v>4096</v>
      </c>
      <c r="U444" s="2" t="s">
        <v>4187</v>
      </c>
      <c r="V444" s="2" t="s">
        <v>4142</v>
      </c>
    </row>
    <row r="445" s="2" customFormat="1" spans="1:22">
      <c r="A445" s="4">
        <v>982660940</v>
      </c>
      <c r="B445" s="2" t="s">
        <v>5675</v>
      </c>
      <c r="C445" s="2" t="s">
        <v>2434</v>
      </c>
      <c r="D445" s="2" t="s">
        <v>4625</v>
      </c>
      <c r="E445" s="2" t="s">
        <v>5676</v>
      </c>
      <c r="F445" s="2" t="s">
        <v>4150</v>
      </c>
      <c r="G445" s="2" t="s">
        <v>4087</v>
      </c>
      <c r="H445" s="2" t="s">
        <v>4088</v>
      </c>
      <c r="I445" s="2" t="s">
        <v>2435</v>
      </c>
      <c r="J445" s="2" t="s">
        <v>4090</v>
      </c>
      <c r="K445" s="2" t="s">
        <v>2435</v>
      </c>
      <c r="L445" s="2" t="s">
        <v>2435</v>
      </c>
      <c r="M445" s="2" t="s">
        <v>4091</v>
      </c>
      <c r="N445" s="2" t="s">
        <v>4091</v>
      </c>
      <c r="O445" s="2" t="s">
        <v>49</v>
      </c>
      <c r="P445" s="2" t="s">
        <v>4092</v>
      </c>
      <c r="Q445" s="2" t="s">
        <v>4093</v>
      </c>
      <c r="R445" s="2" t="s">
        <v>5677</v>
      </c>
      <c r="S445" s="2" t="s">
        <v>4095</v>
      </c>
      <c r="T445" s="2" t="s">
        <v>4096</v>
      </c>
      <c r="U445" s="2" t="s">
        <v>4097</v>
      </c>
      <c r="V445" s="2" t="s">
        <v>4142</v>
      </c>
    </row>
    <row r="446" s="2" customFormat="1" spans="1:22">
      <c r="A446" s="4">
        <v>1020622381</v>
      </c>
      <c r="B446" s="2" t="s">
        <v>5675</v>
      </c>
      <c r="C446" s="2" t="s">
        <v>3148</v>
      </c>
      <c r="D446" s="2" t="s">
        <v>5678</v>
      </c>
      <c r="E446" s="2" t="s">
        <v>5679</v>
      </c>
      <c r="F446" s="2" t="s">
        <v>4179</v>
      </c>
      <c r="G446" s="2" t="s">
        <v>4087</v>
      </c>
      <c r="H446" s="2" t="s">
        <v>4088</v>
      </c>
      <c r="I446" s="2" t="s">
        <v>5680</v>
      </c>
      <c r="J446" s="2" t="s">
        <v>4090</v>
      </c>
      <c r="K446" s="2" t="s">
        <v>5680</v>
      </c>
      <c r="L446" s="2" t="s">
        <v>5680</v>
      </c>
      <c r="M446" s="2" t="s">
        <v>4091</v>
      </c>
      <c r="N446" s="2" t="s">
        <v>4091</v>
      </c>
      <c r="O446" s="2" t="s">
        <v>49</v>
      </c>
      <c r="P446" s="2" t="s">
        <v>4092</v>
      </c>
      <c r="Q446" s="2" t="s">
        <v>4093</v>
      </c>
      <c r="R446" s="2" t="s">
        <v>5681</v>
      </c>
      <c r="S446" s="2" t="s">
        <v>4095</v>
      </c>
      <c r="T446" s="2" t="s">
        <v>4096</v>
      </c>
      <c r="U446" s="2" t="s">
        <v>4097</v>
      </c>
      <c r="V446" s="2" t="s">
        <v>4484</v>
      </c>
    </row>
    <row r="447" s="2" customFormat="1" spans="1:22">
      <c r="A447" s="4">
        <v>982892032</v>
      </c>
      <c r="B447" s="2" t="s">
        <v>5675</v>
      </c>
      <c r="C447" s="2" t="s">
        <v>2437</v>
      </c>
      <c r="D447" s="2" t="s">
        <v>5682</v>
      </c>
      <c r="E447" s="2" t="s">
        <v>5683</v>
      </c>
      <c r="F447" s="2" t="s">
        <v>4150</v>
      </c>
      <c r="G447" s="2" t="s">
        <v>4087</v>
      </c>
      <c r="H447" s="2" t="s">
        <v>4088</v>
      </c>
      <c r="I447" s="2" t="s">
        <v>2439</v>
      </c>
      <c r="J447" s="2" t="s">
        <v>4090</v>
      </c>
      <c r="K447" s="2" t="s">
        <v>2439</v>
      </c>
      <c r="L447" s="2" t="s">
        <v>2439</v>
      </c>
      <c r="M447" s="2" t="s">
        <v>4091</v>
      </c>
      <c r="N447" s="2" t="s">
        <v>4091</v>
      </c>
      <c r="O447" s="2" t="s">
        <v>49</v>
      </c>
      <c r="P447" s="2" t="s">
        <v>4092</v>
      </c>
      <c r="Q447" s="2" t="s">
        <v>4093</v>
      </c>
      <c r="R447" s="2" t="s">
        <v>5684</v>
      </c>
      <c r="S447" s="2" t="s">
        <v>4095</v>
      </c>
      <c r="T447" s="2" t="s">
        <v>4096</v>
      </c>
      <c r="U447" s="2" t="s">
        <v>4097</v>
      </c>
      <c r="V447" s="2" t="s">
        <v>4098</v>
      </c>
    </row>
    <row r="448" s="2" customFormat="1" spans="1:22">
      <c r="A448" s="4">
        <v>982892488</v>
      </c>
      <c r="B448" s="2" t="s">
        <v>5675</v>
      </c>
      <c r="C448" s="2" t="s">
        <v>2441</v>
      </c>
      <c r="D448" s="2" t="s">
        <v>4560</v>
      </c>
      <c r="E448" s="2" t="s">
        <v>5685</v>
      </c>
      <c r="F448" s="2" t="s">
        <v>4150</v>
      </c>
      <c r="G448" s="2" t="s">
        <v>4087</v>
      </c>
      <c r="H448" s="2" t="s">
        <v>4088</v>
      </c>
      <c r="I448" s="2" t="s">
        <v>2442</v>
      </c>
      <c r="J448" s="2" t="s">
        <v>4090</v>
      </c>
      <c r="K448" s="2" t="s">
        <v>2442</v>
      </c>
      <c r="L448" s="2" t="s">
        <v>2442</v>
      </c>
      <c r="M448" s="2" t="s">
        <v>4091</v>
      </c>
      <c r="N448" s="2" t="s">
        <v>4091</v>
      </c>
      <c r="O448" s="2" t="s">
        <v>49</v>
      </c>
      <c r="P448" s="2" t="s">
        <v>4092</v>
      </c>
      <c r="Q448" s="2" t="s">
        <v>4093</v>
      </c>
      <c r="R448" s="2" t="s">
        <v>5686</v>
      </c>
      <c r="S448" s="2" t="s">
        <v>4095</v>
      </c>
      <c r="T448" s="2" t="s">
        <v>4096</v>
      </c>
      <c r="U448" s="2" t="s">
        <v>4097</v>
      </c>
      <c r="V448" s="2" t="s">
        <v>4098</v>
      </c>
    </row>
    <row r="449" s="2" customFormat="1" spans="1:22">
      <c r="A449" s="4">
        <v>982934868</v>
      </c>
      <c r="B449" s="2" t="s">
        <v>5675</v>
      </c>
      <c r="C449" s="2" t="s">
        <v>5687</v>
      </c>
      <c r="D449" s="2" t="s">
        <v>5339</v>
      </c>
      <c r="E449" s="2" t="s">
        <v>5688</v>
      </c>
      <c r="F449" s="2" t="s">
        <v>4102</v>
      </c>
      <c r="G449" s="2" t="s">
        <v>4087</v>
      </c>
      <c r="H449" s="2" t="s">
        <v>4088</v>
      </c>
      <c r="I449" s="2" t="s">
        <v>5689</v>
      </c>
      <c r="J449" s="2" t="s">
        <v>4090</v>
      </c>
      <c r="K449" s="2" t="s">
        <v>5689</v>
      </c>
      <c r="L449" s="2" t="s">
        <v>5689</v>
      </c>
      <c r="M449" s="2" t="s">
        <v>4091</v>
      </c>
      <c r="N449" s="2" t="s">
        <v>4091</v>
      </c>
      <c r="O449" s="2" t="s">
        <v>49</v>
      </c>
      <c r="P449" s="2" t="s">
        <v>4092</v>
      </c>
      <c r="Q449" s="2" t="s">
        <v>4093</v>
      </c>
      <c r="R449" s="2" t="s">
        <v>5690</v>
      </c>
      <c r="S449" s="2" t="s">
        <v>4095</v>
      </c>
      <c r="T449" s="2" t="s">
        <v>4096</v>
      </c>
      <c r="U449" s="2" t="s">
        <v>4187</v>
      </c>
      <c r="V449" s="2" t="s">
        <v>4484</v>
      </c>
    </row>
    <row r="450" s="2" customFormat="1" spans="1:22">
      <c r="A450" s="4">
        <v>1020770341</v>
      </c>
      <c r="B450" s="2" t="s">
        <v>5675</v>
      </c>
      <c r="C450" s="2" t="s">
        <v>5691</v>
      </c>
      <c r="D450" s="2" t="s">
        <v>5285</v>
      </c>
      <c r="E450" s="2" t="s">
        <v>5692</v>
      </c>
      <c r="F450" s="2" t="s">
        <v>4108</v>
      </c>
      <c r="G450" s="2" t="s">
        <v>4087</v>
      </c>
      <c r="H450" s="2" t="s">
        <v>4088</v>
      </c>
      <c r="I450" s="2" t="s">
        <v>3113</v>
      </c>
      <c r="J450" s="2" t="s">
        <v>4090</v>
      </c>
      <c r="K450" s="2" t="s">
        <v>3113</v>
      </c>
      <c r="L450" s="2" t="s">
        <v>3113</v>
      </c>
      <c r="M450" s="2" t="s">
        <v>4091</v>
      </c>
      <c r="N450" s="2" t="s">
        <v>4091</v>
      </c>
      <c r="O450" s="2" t="s">
        <v>49</v>
      </c>
      <c r="P450" s="2" t="s">
        <v>4092</v>
      </c>
      <c r="Q450" s="2" t="s">
        <v>4093</v>
      </c>
      <c r="R450" s="2" t="s">
        <v>5693</v>
      </c>
      <c r="S450" s="2" t="s">
        <v>4095</v>
      </c>
      <c r="T450" s="2" t="s">
        <v>4096</v>
      </c>
      <c r="U450" s="2" t="s">
        <v>4187</v>
      </c>
      <c r="V450" s="2" t="s">
        <v>4399</v>
      </c>
    </row>
    <row r="451" s="2" customFormat="1" spans="1:22">
      <c r="A451" s="4">
        <v>983097516</v>
      </c>
      <c r="B451" s="2" t="s">
        <v>5675</v>
      </c>
      <c r="C451" s="2" t="s">
        <v>2448</v>
      </c>
      <c r="D451" s="2" t="s">
        <v>5694</v>
      </c>
      <c r="E451" s="2" t="s">
        <v>5695</v>
      </c>
      <c r="F451" s="2" t="s">
        <v>4150</v>
      </c>
      <c r="G451" s="2" t="s">
        <v>4087</v>
      </c>
      <c r="H451" s="2" t="s">
        <v>4088</v>
      </c>
      <c r="I451" s="2" t="s">
        <v>2449</v>
      </c>
      <c r="J451" s="2" t="s">
        <v>4090</v>
      </c>
      <c r="K451" s="2" t="s">
        <v>2449</v>
      </c>
      <c r="L451" s="2" t="s">
        <v>2449</v>
      </c>
      <c r="M451" s="2" t="s">
        <v>4091</v>
      </c>
      <c r="N451" s="2" t="s">
        <v>4091</v>
      </c>
      <c r="O451" s="2" t="s">
        <v>49</v>
      </c>
      <c r="P451" s="2" t="s">
        <v>4092</v>
      </c>
      <c r="Q451" s="2" t="s">
        <v>4093</v>
      </c>
      <c r="R451" s="2" t="s">
        <v>5696</v>
      </c>
      <c r="S451" s="2" t="s">
        <v>4095</v>
      </c>
      <c r="T451" s="2" t="s">
        <v>4096</v>
      </c>
      <c r="U451" s="2" t="s">
        <v>4097</v>
      </c>
      <c r="V451" s="2" t="s">
        <v>4142</v>
      </c>
    </row>
    <row r="452" s="2" customFormat="1" spans="1:22">
      <c r="A452" s="4">
        <v>983098948</v>
      </c>
      <c r="B452" s="2" t="s">
        <v>5675</v>
      </c>
      <c r="C452" s="2" t="s">
        <v>2451</v>
      </c>
      <c r="D452" s="2" t="s">
        <v>5697</v>
      </c>
      <c r="E452" s="2" t="s">
        <v>5698</v>
      </c>
      <c r="F452" s="2" t="s">
        <v>4102</v>
      </c>
      <c r="G452" s="2" t="s">
        <v>4087</v>
      </c>
      <c r="H452" s="2" t="s">
        <v>4088</v>
      </c>
      <c r="I452" s="2" t="s">
        <v>2453</v>
      </c>
      <c r="J452" s="2" t="s">
        <v>4090</v>
      </c>
      <c r="K452" s="2" t="s">
        <v>2453</v>
      </c>
      <c r="L452" s="2" t="s">
        <v>2453</v>
      </c>
      <c r="M452" s="2" t="s">
        <v>4091</v>
      </c>
      <c r="N452" s="2" t="s">
        <v>4091</v>
      </c>
      <c r="O452" s="2" t="s">
        <v>49</v>
      </c>
      <c r="P452" s="2" t="s">
        <v>4092</v>
      </c>
      <c r="Q452" s="2" t="s">
        <v>4093</v>
      </c>
      <c r="R452" s="2" t="s">
        <v>5699</v>
      </c>
      <c r="S452" s="2" t="s">
        <v>4095</v>
      </c>
      <c r="T452" s="2" t="s">
        <v>4096</v>
      </c>
      <c r="U452" s="2" t="s">
        <v>4097</v>
      </c>
      <c r="V452" s="2" t="s">
        <v>4473</v>
      </c>
    </row>
    <row r="453" s="2" customFormat="1" spans="1:22">
      <c r="A453" s="4">
        <v>983149392</v>
      </c>
      <c r="B453" s="2" t="s">
        <v>5675</v>
      </c>
      <c r="C453" s="2" t="s">
        <v>2455</v>
      </c>
      <c r="D453" s="2" t="s">
        <v>5700</v>
      </c>
      <c r="E453" s="2" t="s">
        <v>5701</v>
      </c>
      <c r="F453" s="2" t="s">
        <v>4150</v>
      </c>
      <c r="G453" s="2" t="s">
        <v>4087</v>
      </c>
      <c r="H453" s="2" t="s">
        <v>4088</v>
      </c>
      <c r="I453" s="2" t="s">
        <v>2457</v>
      </c>
      <c r="J453" s="2" t="s">
        <v>4090</v>
      </c>
      <c r="K453" s="2" t="s">
        <v>2457</v>
      </c>
      <c r="L453" s="2" t="s">
        <v>2457</v>
      </c>
      <c r="M453" s="2" t="s">
        <v>4091</v>
      </c>
      <c r="N453" s="2" t="s">
        <v>4091</v>
      </c>
      <c r="O453" s="2" t="s">
        <v>49</v>
      </c>
      <c r="P453" s="2" t="s">
        <v>4092</v>
      </c>
      <c r="Q453" s="2" t="s">
        <v>4093</v>
      </c>
      <c r="R453" s="2" t="s">
        <v>5702</v>
      </c>
      <c r="S453" s="2" t="s">
        <v>4095</v>
      </c>
      <c r="T453" s="2" t="s">
        <v>4096</v>
      </c>
      <c r="U453" s="2" t="s">
        <v>4097</v>
      </c>
      <c r="V453" s="2" t="s">
        <v>4098</v>
      </c>
    </row>
    <row r="454" s="2" customFormat="1" spans="1:22">
      <c r="A454" s="4">
        <v>983155344</v>
      </c>
      <c r="B454" s="2" t="s">
        <v>5675</v>
      </c>
      <c r="C454" s="2" t="s">
        <v>2459</v>
      </c>
      <c r="D454" s="2" t="s">
        <v>5486</v>
      </c>
      <c r="E454" s="2" t="s">
        <v>5703</v>
      </c>
      <c r="F454" s="2" t="s">
        <v>4108</v>
      </c>
      <c r="G454" s="2" t="s">
        <v>4087</v>
      </c>
      <c r="H454" s="2" t="s">
        <v>4088</v>
      </c>
      <c r="I454" s="2" t="s">
        <v>5704</v>
      </c>
      <c r="J454" s="2" t="s">
        <v>4090</v>
      </c>
      <c r="K454" s="2" t="s">
        <v>5704</v>
      </c>
      <c r="L454" s="2" t="s">
        <v>5704</v>
      </c>
      <c r="M454" s="2" t="s">
        <v>4091</v>
      </c>
      <c r="N454" s="2" t="s">
        <v>4091</v>
      </c>
      <c r="O454" s="2" t="s">
        <v>49</v>
      </c>
      <c r="P454" s="2" t="s">
        <v>4092</v>
      </c>
      <c r="Q454" s="2" t="s">
        <v>4093</v>
      </c>
      <c r="R454" s="2" t="s">
        <v>5705</v>
      </c>
      <c r="S454" s="2" t="s">
        <v>4095</v>
      </c>
      <c r="T454" s="2" t="s">
        <v>4096</v>
      </c>
      <c r="U454" s="2" t="s">
        <v>4097</v>
      </c>
      <c r="V454" s="2" t="s">
        <v>4098</v>
      </c>
    </row>
    <row r="455" s="2" customFormat="1" spans="1:22">
      <c r="A455" s="4">
        <v>1020835981</v>
      </c>
      <c r="B455" s="2" t="s">
        <v>5675</v>
      </c>
      <c r="C455" s="2" t="s">
        <v>5706</v>
      </c>
      <c r="D455" s="2" t="s">
        <v>5707</v>
      </c>
      <c r="E455" s="2" t="s">
        <v>5708</v>
      </c>
      <c r="F455" s="2" t="s">
        <v>4108</v>
      </c>
      <c r="G455" s="2" t="s">
        <v>4087</v>
      </c>
      <c r="H455" s="2" t="s">
        <v>4088</v>
      </c>
      <c r="I455" s="2" t="s">
        <v>5709</v>
      </c>
      <c r="J455" s="2" t="s">
        <v>4090</v>
      </c>
      <c r="K455" s="2" t="s">
        <v>5709</v>
      </c>
      <c r="L455" s="2" t="s">
        <v>5709</v>
      </c>
      <c r="M455" s="2" t="s">
        <v>4091</v>
      </c>
      <c r="N455" s="2" t="s">
        <v>4091</v>
      </c>
      <c r="O455" s="2" t="s">
        <v>49</v>
      </c>
      <c r="P455" s="2" t="s">
        <v>4092</v>
      </c>
      <c r="Q455" s="2" t="s">
        <v>4093</v>
      </c>
      <c r="R455" s="2" t="s">
        <v>5710</v>
      </c>
      <c r="S455" s="2" t="s">
        <v>4095</v>
      </c>
      <c r="T455" s="2" t="s">
        <v>4096</v>
      </c>
      <c r="U455" s="2" t="s">
        <v>4187</v>
      </c>
      <c r="V455" s="2" t="s">
        <v>4484</v>
      </c>
    </row>
    <row r="456" s="2" customFormat="1" spans="1:22">
      <c r="A456" s="4">
        <v>983206476</v>
      </c>
      <c r="B456" s="2" t="s">
        <v>5675</v>
      </c>
      <c r="C456" s="2" t="s">
        <v>5711</v>
      </c>
      <c r="D456" s="2" t="s">
        <v>5712</v>
      </c>
      <c r="E456" s="2" t="s">
        <v>5713</v>
      </c>
      <c r="F456" s="2" t="s">
        <v>4102</v>
      </c>
      <c r="G456" s="2" t="s">
        <v>4087</v>
      </c>
      <c r="H456" s="2" t="s">
        <v>4088</v>
      </c>
      <c r="I456" s="2" t="s">
        <v>2464</v>
      </c>
      <c r="J456" s="2" t="s">
        <v>4090</v>
      </c>
      <c r="K456" s="2" t="s">
        <v>2464</v>
      </c>
      <c r="L456" s="2" t="s">
        <v>2464</v>
      </c>
      <c r="M456" s="2" t="s">
        <v>4091</v>
      </c>
      <c r="N456" s="2" t="s">
        <v>4091</v>
      </c>
      <c r="O456" s="2" t="s">
        <v>49</v>
      </c>
      <c r="P456" s="2" t="s">
        <v>4092</v>
      </c>
      <c r="Q456" s="2" t="s">
        <v>4093</v>
      </c>
      <c r="R456" s="2" t="s">
        <v>5714</v>
      </c>
      <c r="S456" s="2" t="s">
        <v>4095</v>
      </c>
      <c r="T456" s="2" t="s">
        <v>4096</v>
      </c>
      <c r="U456" s="2" t="s">
        <v>4187</v>
      </c>
      <c r="V456" s="2" t="s">
        <v>4142</v>
      </c>
    </row>
    <row r="457" s="2" customFormat="1" spans="1:22">
      <c r="A457" s="4">
        <v>1020985385</v>
      </c>
      <c r="B457" s="2" t="s">
        <v>5675</v>
      </c>
      <c r="C457" s="2" t="s">
        <v>3158</v>
      </c>
      <c r="D457" s="2" t="s">
        <v>5715</v>
      </c>
      <c r="E457" s="2" t="s">
        <v>5716</v>
      </c>
      <c r="F457" s="2" t="s">
        <v>4150</v>
      </c>
      <c r="G457" s="2" t="s">
        <v>4087</v>
      </c>
      <c r="H457" s="2" t="s">
        <v>4088</v>
      </c>
      <c r="I457" s="2" t="s">
        <v>3160</v>
      </c>
      <c r="J457" s="2" t="s">
        <v>4090</v>
      </c>
      <c r="K457" s="2" t="s">
        <v>3160</v>
      </c>
      <c r="L457" s="2" t="s">
        <v>3160</v>
      </c>
      <c r="M457" s="2" t="s">
        <v>4091</v>
      </c>
      <c r="N457" s="2" t="s">
        <v>4091</v>
      </c>
      <c r="O457" s="2" t="s">
        <v>49</v>
      </c>
      <c r="P457" s="2" t="s">
        <v>4092</v>
      </c>
      <c r="Q457" s="2" t="s">
        <v>4093</v>
      </c>
      <c r="R457" s="2" t="s">
        <v>5717</v>
      </c>
      <c r="S457" s="2" t="s">
        <v>4095</v>
      </c>
      <c r="T457" s="2" t="s">
        <v>4096</v>
      </c>
      <c r="U457" s="2" t="s">
        <v>4097</v>
      </c>
      <c r="V457" s="2" t="s">
        <v>4116</v>
      </c>
    </row>
    <row r="458" s="2" customFormat="1" spans="1:22">
      <c r="A458" s="4">
        <v>983315784</v>
      </c>
      <c r="B458" s="2" t="s">
        <v>5675</v>
      </c>
      <c r="C458" s="2" t="s">
        <v>2466</v>
      </c>
      <c r="D458" s="2" t="s">
        <v>5718</v>
      </c>
      <c r="E458" s="2" t="s">
        <v>5719</v>
      </c>
      <c r="F458" s="2" t="s">
        <v>4150</v>
      </c>
      <c r="G458" s="2" t="s">
        <v>4087</v>
      </c>
      <c r="H458" s="2" t="s">
        <v>4088</v>
      </c>
      <c r="I458" s="2" t="s">
        <v>2468</v>
      </c>
      <c r="J458" s="2" t="s">
        <v>4090</v>
      </c>
      <c r="K458" s="2" t="s">
        <v>2468</v>
      </c>
      <c r="L458" s="2" t="s">
        <v>2468</v>
      </c>
      <c r="M458" s="2" t="s">
        <v>4091</v>
      </c>
      <c r="N458" s="2" t="s">
        <v>4091</v>
      </c>
      <c r="O458" s="2" t="s">
        <v>49</v>
      </c>
      <c r="P458" s="2" t="s">
        <v>4092</v>
      </c>
      <c r="Q458" s="2" t="s">
        <v>4093</v>
      </c>
      <c r="R458" s="2" t="s">
        <v>5720</v>
      </c>
      <c r="S458" s="2" t="s">
        <v>4095</v>
      </c>
      <c r="T458" s="2" t="s">
        <v>4096</v>
      </c>
      <c r="U458" s="2" t="s">
        <v>4097</v>
      </c>
      <c r="V458" s="2" t="s">
        <v>4098</v>
      </c>
    </row>
    <row r="459" s="2" customFormat="1" spans="1:22">
      <c r="A459" s="4">
        <v>983322296</v>
      </c>
      <c r="B459" s="2" t="s">
        <v>5675</v>
      </c>
      <c r="C459" s="2" t="s">
        <v>2470</v>
      </c>
      <c r="D459" s="2" t="s">
        <v>5535</v>
      </c>
      <c r="E459" s="2" t="s">
        <v>5721</v>
      </c>
      <c r="F459" s="2" t="s">
        <v>4150</v>
      </c>
      <c r="G459" s="2" t="s">
        <v>4087</v>
      </c>
      <c r="H459" s="2" t="s">
        <v>4088</v>
      </c>
      <c r="I459" s="2" t="s">
        <v>2471</v>
      </c>
      <c r="J459" s="2" t="s">
        <v>4090</v>
      </c>
      <c r="K459" s="2" t="s">
        <v>2471</v>
      </c>
      <c r="L459" s="2" t="s">
        <v>2471</v>
      </c>
      <c r="M459" s="2" t="s">
        <v>4091</v>
      </c>
      <c r="N459" s="2" t="s">
        <v>4091</v>
      </c>
      <c r="O459" s="2" t="s">
        <v>49</v>
      </c>
      <c r="P459" s="2" t="s">
        <v>4092</v>
      </c>
      <c r="Q459" s="2" t="s">
        <v>4093</v>
      </c>
      <c r="R459" s="2" t="s">
        <v>5722</v>
      </c>
      <c r="S459" s="2" t="s">
        <v>4095</v>
      </c>
      <c r="T459" s="2" t="s">
        <v>4096</v>
      </c>
      <c r="U459" s="2" t="s">
        <v>4097</v>
      </c>
      <c r="V459" s="2" t="s">
        <v>4142</v>
      </c>
    </row>
    <row r="460" s="2" customFormat="1" spans="1:22">
      <c r="A460" s="4">
        <v>1021124449</v>
      </c>
      <c r="B460" s="2" t="s">
        <v>5675</v>
      </c>
      <c r="C460" s="2" t="s">
        <v>3162</v>
      </c>
      <c r="D460" s="2" t="s">
        <v>5723</v>
      </c>
      <c r="E460" s="2" t="s">
        <v>5724</v>
      </c>
      <c r="F460" s="2" t="s">
        <v>4102</v>
      </c>
      <c r="G460" s="2" t="s">
        <v>4087</v>
      </c>
      <c r="H460" s="2" t="s">
        <v>4088</v>
      </c>
      <c r="I460" s="2" t="s">
        <v>5725</v>
      </c>
      <c r="J460" s="2" t="s">
        <v>4090</v>
      </c>
      <c r="K460" s="2" t="s">
        <v>5725</v>
      </c>
      <c r="L460" s="2" t="s">
        <v>5725</v>
      </c>
      <c r="M460" s="2" t="s">
        <v>4091</v>
      </c>
      <c r="N460" s="2" t="s">
        <v>4091</v>
      </c>
      <c r="O460" s="2" t="s">
        <v>49</v>
      </c>
      <c r="P460" s="2" t="s">
        <v>4092</v>
      </c>
      <c r="Q460" s="2" t="s">
        <v>4093</v>
      </c>
      <c r="R460" s="2" t="s">
        <v>5726</v>
      </c>
      <c r="S460" s="2" t="s">
        <v>4095</v>
      </c>
      <c r="T460" s="2" t="s">
        <v>4096</v>
      </c>
      <c r="U460" s="2" t="s">
        <v>4097</v>
      </c>
      <c r="V460" s="2" t="s">
        <v>4399</v>
      </c>
    </row>
    <row r="461" s="2" customFormat="1" spans="1:22">
      <c r="A461" s="4">
        <v>983584872</v>
      </c>
      <c r="B461" s="2" t="s">
        <v>5675</v>
      </c>
      <c r="C461" s="2" t="s">
        <v>2477</v>
      </c>
      <c r="D461" s="2" t="s">
        <v>5486</v>
      </c>
      <c r="E461" s="2" t="s">
        <v>5727</v>
      </c>
      <c r="F461" s="2" t="s">
        <v>4150</v>
      </c>
      <c r="G461" s="2" t="s">
        <v>4087</v>
      </c>
      <c r="H461" s="2" t="s">
        <v>4088</v>
      </c>
      <c r="I461" s="2" t="s">
        <v>2478</v>
      </c>
      <c r="J461" s="2" t="s">
        <v>4090</v>
      </c>
      <c r="K461" s="2" t="s">
        <v>2478</v>
      </c>
      <c r="L461" s="2" t="s">
        <v>2478</v>
      </c>
      <c r="M461" s="2" t="s">
        <v>4091</v>
      </c>
      <c r="N461" s="2" t="s">
        <v>4091</v>
      </c>
      <c r="O461" s="2" t="s">
        <v>49</v>
      </c>
      <c r="P461" s="2" t="s">
        <v>4092</v>
      </c>
      <c r="Q461" s="2" t="s">
        <v>4093</v>
      </c>
      <c r="R461" s="2" t="s">
        <v>5728</v>
      </c>
      <c r="S461" s="2" t="s">
        <v>4095</v>
      </c>
      <c r="T461" s="2" t="s">
        <v>4096</v>
      </c>
      <c r="U461" s="2" t="s">
        <v>4097</v>
      </c>
      <c r="V461" s="2" t="s">
        <v>4098</v>
      </c>
    </row>
    <row r="462" s="2" customFormat="1" spans="1:22">
      <c r="A462" s="4">
        <v>1021255941</v>
      </c>
      <c r="B462" s="2" t="s">
        <v>5398</v>
      </c>
      <c r="C462" s="2" t="s">
        <v>5729</v>
      </c>
      <c r="D462" s="2" t="s">
        <v>5285</v>
      </c>
      <c r="E462" s="2" t="s">
        <v>5730</v>
      </c>
      <c r="F462" s="2" t="s">
        <v>4102</v>
      </c>
      <c r="G462" s="2" t="s">
        <v>4087</v>
      </c>
      <c r="H462" s="2" t="s">
        <v>4088</v>
      </c>
      <c r="I462" s="2" t="s">
        <v>3167</v>
      </c>
      <c r="J462" s="2" t="s">
        <v>4090</v>
      </c>
      <c r="K462" s="2" t="s">
        <v>3167</v>
      </c>
      <c r="L462" s="2" t="s">
        <v>3167</v>
      </c>
      <c r="M462" s="2" t="s">
        <v>4091</v>
      </c>
      <c r="N462" s="2" t="s">
        <v>4091</v>
      </c>
      <c r="O462" s="2" t="s">
        <v>49</v>
      </c>
      <c r="P462" s="2" t="s">
        <v>4092</v>
      </c>
      <c r="Q462" s="2" t="s">
        <v>4093</v>
      </c>
      <c r="R462" s="2" t="s">
        <v>5731</v>
      </c>
      <c r="S462" s="2" t="s">
        <v>4095</v>
      </c>
      <c r="T462" s="2" t="s">
        <v>4096</v>
      </c>
      <c r="U462" s="2" t="s">
        <v>4187</v>
      </c>
      <c r="V462" s="2" t="s">
        <v>4399</v>
      </c>
    </row>
    <row r="463" s="2" customFormat="1" spans="1:22">
      <c r="A463" s="4">
        <v>1021256729</v>
      </c>
      <c r="B463" s="2" t="s">
        <v>5398</v>
      </c>
      <c r="C463" s="2" t="s">
        <v>3169</v>
      </c>
      <c r="D463" s="2" t="s">
        <v>5550</v>
      </c>
      <c r="E463" s="2" t="s">
        <v>5732</v>
      </c>
      <c r="F463" s="2" t="s">
        <v>4150</v>
      </c>
      <c r="G463" s="2" t="s">
        <v>4087</v>
      </c>
      <c r="H463" s="2" t="s">
        <v>4088</v>
      </c>
      <c r="I463" s="2" t="s">
        <v>3170</v>
      </c>
      <c r="J463" s="2" t="s">
        <v>4090</v>
      </c>
      <c r="K463" s="2" t="s">
        <v>3170</v>
      </c>
      <c r="L463" s="2" t="s">
        <v>3170</v>
      </c>
      <c r="M463" s="2" t="s">
        <v>4091</v>
      </c>
      <c r="N463" s="2" t="s">
        <v>4091</v>
      </c>
      <c r="O463" s="2" t="s">
        <v>49</v>
      </c>
      <c r="P463" s="2" t="s">
        <v>4092</v>
      </c>
      <c r="Q463" s="2" t="s">
        <v>4093</v>
      </c>
      <c r="R463" s="2" t="s">
        <v>5733</v>
      </c>
      <c r="S463" s="2" t="s">
        <v>4095</v>
      </c>
      <c r="T463" s="2" t="s">
        <v>4096</v>
      </c>
      <c r="U463" s="2" t="s">
        <v>4097</v>
      </c>
      <c r="V463" s="2" t="s">
        <v>4116</v>
      </c>
    </row>
    <row r="464" s="2" customFormat="1" spans="1:22">
      <c r="A464" s="4">
        <v>983677492</v>
      </c>
      <c r="B464" s="2" t="s">
        <v>5398</v>
      </c>
      <c r="C464" s="2" t="s">
        <v>2480</v>
      </c>
      <c r="D464" s="2" t="s">
        <v>5734</v>
      </c>
      <c r="E464" s="2" t="s">
        <v>5735</v>
      </c>
      <c r="F464" s="2" t="s">
        <v>4150</v>
      </c>
      <c r="G464" s="2" t="s">
        <v>4087</v>
      </c>
      <c r="H464" s="2" t="s">
        <v>4088</v>
      </c>
      <c r="I464" s="2" t="s">
        <v>2482</v>
      </c>
      <c r="J464" s="2" t="s">
        <v>4090</v>
      </c>
      <c r="K464" s="2" t="s">
        <v>2482</v>
      </c>
      <c r="L464" s="2" t="s">
        <v>2482</v>
      </c>
      <c r="M464" s="2" t="s">
        <v>4091</v>
      </c>
      <c r="N464" s="2" t="s">
        <v>4091</v>
      </c>
      <c r="O464" s="2" t="s">
        <v>49</v>
      </c>
      <c r="P464" s="2" t="s">
        <v>4092</v>
      </c>
      <c r="Q464" s="2" t="s">
        <v>4093</v>
      </c>
      <c r="R464" s="2" t="s">
        <v>5736</v>
      </c>
      <c r="S464" s="2" t="s">
        <v>4095</v>
      </c>
      <c r="T464" s="2" t="s">
        <v>4096</v>
      </c>
      <c r="U464" s="2" t="s">
        <v>4097</v>
      </c>
      <c r="V464" s="2" t="s">
        <v>4098</v>
      </c>
    </row>
    <row r="465" s="2" customFormat="1" spans="1:22">
      <c r="A465" s="4">
        <v>1021311677</v>
      </c>
      <c r="B465" s="2" t="s">
        <v>5398</v>
      </c>
      <c r="C465" s="2" t="s">
        <v>5737</v>
      </c>
      <c r="D465" s="2" t="s">
        <v>5738</v>
      </c>
      <c r="E465" s="2" t="s">
        <v>5739</v>
      </c>
      <c r="F465" s="2" t="s">
        <v>4102</v>
      </c>
      <c r="G465" s="2" t="s">
        <v>4087</v>
      </c>
      <c r="H465" s="2" t="s">
        <v>4088</v>
      </c>
      <c r="I465" s="2" t="s">
        <v>5740</v>
      </c>
      <c r="J465" s="2" t="s">
        <v>4090</v>
      </c>
      <c r="K465" s="2" t="s">
        <v>5740</v>
      </c>
      <c r="L465" s="2" t="s">
        <v>5740</v>
      </c>
      <c r="M465" s="2" t="s">
        <v>4091</v>
      </c>
      <c r="N465" s="2" t="s">
        <v>4091</v>
      </c>
      <c r="O465" s="2" t="s">
        <v>49</v>
      </c>
      <c r="P465" s="2" t="s">
        <v>4092</v>
      </c>
      <c r="Q465" s="2" t="s">
        <v>4093</v>
      </c>
      <c r="R465" s="2" t="s">
        <v>5741</v>
      </c>
      <c r="S465" s="2" t="s">
        <v>4095</v>
      </c>
      <c r="T465" s="2" t="s">
        <v>4096</v>
      </c>
      <c r="U465" s="2" t="s">
        <v>4187</v>
      </c>
      <c r="V465" s="2" t="s">
        <v>4116</v>
      </c>
    </row>
    <row r="466" s="2" customFormat="1" spans="1:22">
      <c r="A466" s="4">
        <v>1021388537</v>
      </c>
      <c r="B466" s="2" t="s">
        <v>5398</v>
      </c>
      <c r="C466" s="2" t="s">
        <v>3172</v>
      </c>
      <c r="D466" s="2" t="s">
        <v>5742</v>
      </c>
      <c r="E466" s="2" t="s">
        <v>5743</v>
      </c>
      <c r="F466" s="2" t="s">
        <v>5398</v>
      </c>
      <c r="G466" s="2" t="s">
        <v>4087</v>
      </c>
      <c r="H466" s="2" t="s">
        <v>4088</v>
      </c>
      <c r="I466" s="2" t="s">
        <v>5744</v>
      </c>
      <c r="J466" s="2" t="s">
        <v>4090</v>
      </c>
      <c r="K466" s="2" t="s">
        <v>5744</v>
      </c>
      <c r="L466" s="2" t="s">
        <v>5744</v>
      </c>
      <c r="M466" s="2" t="s">
        <v>4091</v>
      </c>
      <c r="N466" s="2" t="s">
        <v>4091</v>
      </c>
      <c r="O466" s="2" t="s">
        <v>49</v>
      </c>
      <c r="P466" s="2" t="s">
        <v>4092</v>
      </c>
      <c r="Q466" s="2" t="s">
        <v>4093</v>
      </c>
      <c r="R466" s="2" t="s">
        <v>5745</v>
      </c>
      <c r="S466" s="2" t="s">
        <v>4095</v>
      </c>
      <c r="T466" s="2" t="s">
        <v>4096</v>
      </c>
      <c r="U466" s="2" t="s">
        <v>4097</v>
      </c>
      <c r="V466" s="2" t="s">
        <v>4116</v>
      </c>
    </row>
    <row r="467" s="2" customFormat="1" spans="1:22">
      <c r="A467" s="4">
        <v>1021391249</v>
      </c>
      <c r="B467" s="2" t="s">
        <v>5398</v>
      </c>
      <c r="C467" s="2" t="s">
        <v>3176</v>
      </c>
      <c r="D467" s="2" t="s">
        <v>5746</v>
      </c>
      <c r="E467" s="2" t="s">
        <v>5747</v>
      </c>
      <c r="F467" s="2" t="s">
        <v>4150</v>
      </c>
      <c r="G467" s="2" t="s">
        <v>4087</v>
      </c>
      <c r="H467" s="2" t="s">
        <v>4088</v>
      </c>
      <c r="I467" s="2" t="s">
        <v>3178</v>
      </c>
      <c r="J467" s="2" t="s">
        <v>4090</v>
      </c>
      <c r="K467" s="2" t="s">
        <v>3178</v>
      </c>
      <c r="L467" s="2" t="s">
        <v>3178</v>
      </c>
      <c r="M467" s="2" t="s">
        <v>4091</v>
      </c>
      <c r="N467" s="2" t="s">
        <v>4091</v>
      </c>
      <c r="O467" s="2" t="s">
        <v>49</v>
      </c>
      <c r="P467" s="2" t="s">
        <v>4092</v>
      </c>
      <c r="Q467" s="2" t="s">
        <v>4093</v>
      </c>
      <c r="R467" s="2" t="s">
        <v>5748</v>
      </c>
      <c r="S467" s="2" t="s">
        <v>4095</v>
      </c>
      <c r="T467" s="2" t="s">
        <v>4096</v>
      </c>
      <c r="U467" s="2" t="s">
        <v>4097</v>
      </c>
      <c r="V467" s="2" t="s">
        <v>4484</v>
      </c>
    </row>
    <row r="468" s="2" customFormat="1" spans="1:22">
      <c r="A468" s="4">
        <v>1021402749</v>
      </c>
      <c r="B468" s="2" t="s">
        <v>5398</v>
      </c>
      <c r="C468" s="2" t="s">
        <v>3180</v>
      </c>
      <c r="D468" s="2" t="s">
        <v>5749</v>
      </c>
      <c r="E468" s="2" t="s">
        <v>5750</v>
      </c>
      <c r="F468" s="2" t="s">
        <v>4150</v>
      </c>
      <c r="G468" s="2" t="s">
        <v>4087</v>
      </c>
      <c r="H468" s="2" t="s">
        <v>4088</v>
      </c>
      <c r="I468" s="2" t="s">
        <v>3182</v>
      </c>
      <c r="J468" s="2" t="s">
        <v>4090</v>
      </c>
      <c r="K468" s="2" t="s">
        <v>3182</v>
      </c>
      <c r="L468" s="2" t="s">
        <v>3182</v>
      </c>
      <c r="M468" s="2" t="s">
        <v>4091</v>
      </c>
      <c r="N468" s="2" t="s">
        <v>4091</v>
      </c>
      <c r="O468" s="2" t="s">
        <v>49</v>
      </c>
      <c r="P468" s="2" t="s">
        <v>4092</v>
      </c>
      <c r="Q468" s="2" t="s">
        <v>4093</v>
      </c>
      <c r="R468" s="2" t="s">
        <v>5751</v>
      </c>
      <c r="S468" s="2" t="s">
        <v>4095</v>
      </c>
      <c r="T468" s="2" t="s">
        <v>4096</v>
      </c>
      <c r="U468" s="2" t="s">
        <v>4097</v>
      </c>
      <c r="V468" s="2" t="s">
        <v>4399</v>
      </c>
    </row>
    <row r="469" s="2" customFormat="1" spans="1:22">
      <c r="A469" s="4">
        <v>1021411209</v>
      </c>
      <c r="B469" s="2" t="s">
        <v>5398</v>
      </c>
      <c r="C469" s="2" t="s">
        <v>5752</v>
      </c>
      <c r="D469" s="2" t="s">
        <v>5753</v>
      </c>
      <c r="E469" s="2" t="s">
        <v>5754</v>
      </c>
      <c r="F469" s="2" t="s">
        <v>4125</v>
      </c>
      <c r="G469" s="2" t="s">
        <v>4087</v>
      </c>
      <c r="H469" s="2" t="s">
        <v>4088</v>
      </c>
      <c r="I469" s="2" t="s">
        <v>3186</v>
      </c>
      <c r="J469" s="2" t="s">
        <v>4090</v>
      </c>
      <c r="K469" s="2" t="s">
        <v>3186</v>
      </c>
      <c r="L469" s="2" t="s">
        <v>3186</v>
      </c>
      <c r="M469" s="2" t="s">
        <v>4091</v>
      </c>
      <c r="N469" s="2" t="s">
        <v>4091</v>
      </c>
      <c r="O469" s="2" t="s">
        <v>49</v>
      </c>
      <c r="P469" s="2" t="s">
        <v>4092</v>
      </c>
      <c r="Q469" s="2" t="s">
        <v>4093</v>
      </c>
      <c r="R469" s="2" t="s">
        <v>5755</v>
      </c>
      <c r="S469" s="2" t="s">
        <v>4095</v>
      </c>
      <c r="T469" s="2" t="s">
        <v>4096</v>
      </c>
      <c r="U469" s="2" t="s">
        <v>4187</v>
      </c>
      <c r="V469" s="2" t="s">
        <v>4116</v>
      </c>
    </row>
    <row r="470" s="2" customFormat="1" spans="1:22">
      <c r="A470" s="4">
        <v>635035930</v>
      </c>
      <c r="B470" s="2" t="s">
        <v>5398</v>
      </c>
      <c r="C470" s="2" t="s">
        <v>1253</v>
      </c>
      <c r="D470" s="2" t="s">
        <v>5756</v>
      </c>
      <c r="E470" s="2" t="s">
        <v>5757</v>
      </c>
      <c r="F470" s="2" t="s">
        <v>4150</v>
      </c>
      <c r="G470" s="2" t="s">
        <v>4087</v>
      </c>
      <c r="H470" s="2" t="s">
        <v>4088</v>
      </c>
      <c r="I470" s="2" t="s">
        <v>1255</v>
      </c>
      <c r="J470" s="2" t="s">
        <v>4090</v>
      </c>
      <c r="K470" s="2" t="s">
        <v>1255</v>
      </c>
      <c r="L470" s="2" t="s">
        <v>1255</v>
      </c>
      <c r="M470" s="2" t="s">
        <v>4091</v>
      </c>
      <c r="N470" s="2" t="s">
        <v>4091</v>
      </c>
      <c r="O470" s="2" t="s">
        <v>49</v>
      </c>
      <c r="P470" s="2" t="s">
        <v>4092</v>
      </c>
      <c r="Q470" s="2" t="s">
        <v>4093</v>
      </c>
      <c r="R470" s="2" t="s">
        <v>5758</v>
      </c>
      <c r="S470" s="2" t="s">
        <v>4095</v>
      </c>
      <c r="T470" s="2" t="s">
        <v>4096</v>
      </c>
      <c r="U470" s="2" t="s">
        <v>4097</v>
      </c>
      <c r="V470" s="2" t="s">
        <v>4121</v>
      </c>
    </row>
    <row r="471" s="2" customFormat="1" spans="1:22">
      <c r="A471" s="4">
        <v>1021446413</v>
      </c>
      <c r="B471" s="2" t="s">
        <v>5398</v>
      </c>
      <c r="C471" s="2" t="s">
        <v>5759</v>
      </c>
      <c r="D471" s="2" t="s">
        <v>5760</v>
      </c>
      <c r="E471" s="2" t="s">
        <v>5761</v>
      </c>
      <c r="F471" s="2" t="s">
        <v>4150</v>
      </c>
      <c r="G471" s="2" t="s">
        <v>4087</v>
      </c>
      <c r="H471" s="2" t="s">
        <v>4088</v>
      </c>
      <c r="I471" s="2" t="s">
        <v>3190</v>
      </c>
      <c r="J471" s="2" t="s">
        <v>4090</v>
      </c>
      <c r="K471" s="2" t="s">
        <v>3190</v>
      </c>
      <c r="L471" s="2" t="s">
        <v>3190</v>
      </c>
      <c r="M471" s="2" t="s">
        <v>4091</v>
      </c>
      <c r="N471" s="2" t="s">
        <v>4091</v>
      </c>
      <c r="O471" s="2" t="s">
        <v>49</v>
      </c>
      <c r="P471" s="2" t="s">
        <v>4092</v>
      </c>
      <c r="Q471" s="2" t="s">
        <v>4093</v>
      </c>
      <c r="R471" s="2" t="s">
        <v>5762</v>
      </c>
      <c r="S471" s="2" t="s">
        <v>4095</v>
      </c>
      <c r="T471" s="2" t="s">
        <v>4096</v>
      </c>
      <c r="U471" s="2" t="s">
        <v>4187</v>
      </c>
      <c r="V471" s="2" t="s">
        <v>4142</v>
      </c>
    </row>
    <row r="472" s="2" customFormat="1" spans="1:22">
      <c r="A472" s="4">
        <v>1021523469</v>
      </c>
      <c r="B472" s="2" t="s">
        <v>5398</v>
      </c>
      <c r="C472" s="2" t="s">
        <v>3192</v>
      </c>
      <c r="D472" s="2" t="s">
        <v>5763</v>
      </c>
      <c r="E472" s="2" t="s">
        <v>5764</v>
      </c>
      <c r="F472" s="2" t="s">
        <v>4150</v>
      </c>
      <c r="G472" s="2" t="s">
        <v>4087</v>
      </c>
      <c r="H472" s="2" t="s">
        <v>4088</v>
      </c>
      <c r="I472" s="2" t="s">
        <v>3194</v>
      </c>
      <c r="J472" s="2" t="s">
        <v>4090</v>
      </c>
      <c r="K472" s="2" t="s">
        <v>3194</v>
      </c>
      <c r="L472" s="2" t="s">
        <v>3194</v>
      </c>
      <c r="M472" s="2" t="s">
        <v>4091</v>
      </c>
      <c r="N472" s="2" t="s">
        <v>4091</v>
      </c>
      <c r="O472" s="2" t="s">
        <v>49</v>
      </c>
      <c r="P472" s="2" t="s">
        <v>4092</v>
      </c>
      <c r="Q472" s="2" t="s">
        <v>4093</v>
      </c>
      <c r="R472" s="2" t="s">
        <v>5765</v>
      </c>
      <c r="S472" s="2" t="s">
        <v>4095</v>
      </c>
      <c r="T472" s="2" t="s">
        <v>4096</v>
      </c>
      <c r="U472" s="2" t="s">
        <v>4187</v>
      </c>
      <c r="V472" s="2" t="s">
        <v>4399</v>
      </c>
    </row>
    <row r="473" s="2" customFormat="1" spans="1:22">
      <c r="A473" s="4">
        <v>1021539673</v>
      </c>
      <c r="B473" s="2" t="s">
        <v>5398</v>
      </c>
      <c r="C473" s="2" t="s">
        <v>5766</v>
      </c>
      <c r="D473" s="2" t="s">
        <v>4893</v>
      </c>
      <c r="E473" s="2" t="s">
        <v>5767</v>
      </c>
      <c r="F473" s="2" t="s">
        <v>4108</v>
      </c>
      <c r="G473" s="2" t="s">
        <v>4087</v>
      </c>
      <c r="H473" s="2" t="s">
        <v>4088</v>
      </c>
      <c r="I473" s="2" t="s">
        <v>2101</v>
      </c>
      <c r="J473" s="2" t="s">
        <v>4090</v>
      </c>
      <c r="K473" s="2" t="s">
        <v>2101</v>
      </c>
      <c r="L473" s="2" t="s">
        <v>2101</v>
      </c>
      <c r="M473" s="2" t="s">
        <v>4091</v>
      </c>
      <c r="N473" s="2" t="s">
        <v>4091</v>
      </c>
      <c r="O473" s="2" t="s">
        <v>49</v>
      </c>
      <c r="P473" s="2" t="s">
        <v>4092</v>
      </c>
      <c r="Q473" s="2" t="s">
        <v>4093</v>
      </c>
      <c r="R473" s="2" t="s">
        <v>5768</v>
      </c>
      <c r="S473" s="2" t="s">
        <v>4095</v>
      </c>
      <c r="T473" s="2" t="s">
        <v>4096</v>
      </c>
      <c r="U473" s="2" t="s">
        <v>4187</v>
      </c>
      <c r="V473" s="2" t="s">
        <v>4116</v>
      </c>
    </row>
    <row r="474" s="2" customFormat="1" spans="1:22">
      <c r="A474" s="4">
        <v>1021658149</v>
      </c>
      <c r="B474" s="2" t="s">
        <v>5398</v>
      </c>
      <c r="C474" s="2" t="s">
        <v>5769</v>
      </c>
      <c r="D474" s="2" t="s">
        <v>5770</v>
      </c>
      <c r="E474" s="2" t="s">
        <v>5771</v>
      </c>
      <c r="F474" s="2" t="s">
        <v>4150</v>
      </c>
      <c r="G474" s="2" t="s">
        <v>4087</v>
      </c>
      <c r="H474" s="2" t="s">
        <v>4088</v>
      </c>
      <c r="I474" s="2" t="s">
        <v>3199</v>
      </c>
      <c r="J474" s="2" t="s">
        <v>4090</v>
      </c>
      <c r="K474" s="2" t="s">
        <v>3199</v>
      </c>
      <c r="L474" s="2" t="s">
        <v>3199</v>
      </c>
      <c r="M474" s="2" t="s">
        <v>4091</v>
      </c>
      <c r="N474" s="2" t="s">
        <v>4091</v>
      </c>
      <c r="O474" s="2" t="s">
        <v>49</v>
      </c>
      <c r="P474" s="2" t="s">
        <v>4092</v>
      </c>
      <c r="Q474" s="2" t="s">
        <v>4093</v>
      </c>
      <c r="R474" s="2" t="s">
        <v>5772</v>
      </c>
      <c r="S474" s="2" t="s">
        <v>4095</v>
      </c>
      <c r="T474" s="2" t="s">
        <v>4096</v>
      </c>
      <c r="U474" s="2" t="s">
        <v>4187</v>
      </c>
      <c r="V474" s="2" t="s">
        <v>4484</v>
      </c>
    </row>
    <row r="475" s="2" customFormat="1" spans="1:22">
      <c r="A475" s="4">
        <v>983879540</v>
      </c>
      <c r="B475" s="2" t="s">
        <v>5398</v>
      </c>
      <c r="C475" s="2" t="s">
        <v>5773</v>
      </c>
      <c r="D475" s="2" t="s">
        <v>5774</v>
      </c>
      <c r="E475" s="2" t="s">
        <v>5775</v>
      </c>
      <c r="F475" s="2" t="s">
        <v>4086</v>
      </c>
      <c r="G475" s="2" t="s">
        <v>4087</v>
      </c>
      <c r="H475" s="2" t="s">
        <v>4088</v>
      </c>
      <c r="I475" s="2" t="s">
        <v>2486</v>
      </c>
      <c r="J475" s="2" t="s">
        <v>4090</v>
      </c>
      <c r="K475" s="2" t="s">
        <v>2486</v>
      </c>
      <c r="L475" s="2" t="s">
        <v>2486</v>
      </c>
      <c r="M475" s="2" t="s">
        <v>4091</v>
      </c>
      <c r="N475" s="2" t="s">
        <v>4091</v>
      </c>
      <c r="O475" s="2" t="s">
        <v>49</v>
      </c>
      <c r="P475" s="2" t="s">
        <v>4092</v>
      </c>
      <c r="Q475" s="2" t="s">
        <v>4093</v>
      </c>
      <c r="R475" s="2" t="s">
        <v>5776</v>
      </c>
      <c r="S475" s="2" t="s">
        <v>4095</v>
      </c>
      <c r="T475" s="2" t="s">
        <v>4096</v>
      </c>
      <c r="U475" s="2" t="s">
        <v>4187</v>
      </c>
      <c r="V475" s="2" t="s">
        <v>4116</v>
      </c>
    </row>
    <row r="476" s="2" customFormat="1" spans="1:22">
      <c r="A476" s="4">
        <v>1021697001</v>
      </c>
      <c r="B476" s="2" t="s">
        <v>5398</v>
      </c>
      <c r="C476" s="2" t="s">
        <v>3201</v>
      </c>
      <c r="D476" s="2" t="s">
        <v>5777</v>
      </c>
      <c r="E476" s="2" t="s">
        <v>5778</v>
      </c>
      <c r="F476" s="2" t="s">
        <v>4150</v>
      </c>
      <c r="G476" s="2" t="s">
        <v>4087</v>
      </c>
      <c r="H476" s="2" t="s">
        <v>4088</v>
      </c>
      <c r="I476" s="2" t="s">
        <v>3203</v>
      </c>
      <c r="J476" s="2" t="s">
        <v>4090</v>
      </c>
      <c r="K476" s="2" t="s">
        <v>3203</v>
      </c>
      <c r="L476" s="2" t="s">
        <v>3203</v>
      </c>
      <c r="M476" s="2" t="s">
        <v>4091</v>
      </c>
      <c r="N476" s="2" t="s">
        <v>4091</v>
      </c>
      <c r="O476" s="2" t="s">
        <v>49</v>
      </c>
      <c r="P476" s="2" t="s">
        <v>4092</v>
      </c>
      <c r="Q476" s="2" t="s">
        <v>4093</v>
      </c>
      <c r="R476" s="2" t="s">
        <v>5779</v>
      </c>
      <c r="S476" s="2" t="s">
        <v>4095</v>
      </c>
      <c r="T476" s="2" t="s">
        <v>4096</v>
      </c>
      <c r="U476" s="2" t="s">
        <v>4097</v>
      </c>
      <c r="V476" s="2" t="s">
        <v>4399</v>
      </c>
    </row>
    <row r="477" s="2" customFormat="1" spans="1:22">
      <c r="A477" s="4">
        <v>1021699081</v>
      </c>
      <c r="B477" s="2" t="s">
        <v>5398</v>
      </c>
      <c r="C477" s="2" t="s">
        <v>3205</v>
      </c>
      <c r="D477" s="2" t="s">
        <v>5780</v>
      </c>
      <c r="E477" s="2" t="s">
        <v>5781</v>
      </c>
      <c r="F477" s="2" t="s">
        <v>4108</v>
      </c>
      <c r="G477" s="2" t="s">
        <v>4087</v>
      </c>
      <c r="H477" s="2" t="s">
        <v>4088</v>
      </c>
      <c r="I477" s="2" t="s">
        <v>3207</v>
      </c>
      <c r="J477" s="2" t="s">
        <v>4090</v>
      </c>
      <c r="K477" s="2" t="s">
        <v>3207</v>
      </c>
      <c r="L477" s="2" t="s">
        <v>3207</v>
      </c>
      <c r="M477" s="2" t="s">
        <v>4091</v>
      </c>
      <c r="N477" s="2" t="s">
        <v>4091</v>
      </c>
      <c r="O477" s="2" t="s">
        <v>49</v>
      </c>
      <c r="P477" s="2" t="s">
        <v>4092</v>
      </c>
      <c r="Q477" s="2" t="s">
        <v>4093</v>
      </c>
      <c r="R477" s="2" t="s">
        <v>5782</v>
      </c>
      <c r="S477" s="2" t="s">
        <v>4095</v>
      </c>
      <c r="T477" s="2" t="s">
        <v>4096</v>
      </c>
      <c r="U477" s="2" t="s">
        <v>4187</v>
      </c>
      <c r="V477" s="2" t="s">
        <v>4484</v>
      </c>
    </row>
    <row r="478" s="2" customFormat="1" spans="1:22">
      <c r="A478" s="4">
        <v>1021718669</v>
      </c>
      <c r="B478" s="2" t="s">
        <v>5398</v>
      </c>
      <c r="C478" s="2" t="s">
        <v>5783</v>
      </c>
      <c r="D478" s="2" t="s">
        <v>5784</v>
      </c>
      <c r="E478" s="2" t="s">
        <v>5785</v>
      </c>
      <c r="F478" s="2" t="s">
        <v>4114</v>
      </c>
      <c r="G478" s="2" t="s">
        <v>4087</v>
      </c>
      <c r="H478" s="2" t="s">
        <v>4088</v>
      </c>
      <c r="I478" s="2" t="s">
        <v>3210</v>
      </c>
      <c r="J478" s="2" t="s">
        <v>4090</v>
      </c>
      <c r="K478" s="2" t="s">
        <v>3210</v>
      </c>
      <c r="L478" s="2" t="s">
        <v>3210</v>
      </c>
      <c r="M478" s="2" t="s">
        <v>4091</v>
      </c>
      <c r="N478" s="2" t="s">
        <v>4091</v>
      </c>
      <c r="O478" s="2" t="s">
        <v>49</v>
      </c>
      <c r="P478" s="2" t="s">
        <v>4092</v>
      </c>
      <c r="Q478" s="2" t="s">
        <v>4093</v>
      </c>
      <c r="R478" s="2" t="s">
        <v>5786</v>
      </c>
      <c r="S478" s="2" t="s">
        <v>4095</v>
      </c>
      <c r="T478" s="2" t="s">
        <v>4096</v>
      </c>
      <c r="U478" s="2" t="s">
        <v>4187</v>
      </c>
      <c r="V478" s="2" t="s">
        <v>4484</v>
      </c>
    </row>
    <row r="479" s="2" customFormat="1" spans="1:22">
      <c r="A479" s="4">
        <v>1021774609</v>
      </c>
      <c r="B479" s="2" t="s">
        <v>5398</v>
      </c>
      <c r="C479" s="2" t="s">
        <v>5787</v>
      </c>
      <c r="D479" s="2" t="s">
        <v>5788</v>
      </c>
      <c r="E479" s="2" t="s">
        <v>5789</v>
      </c>
      <c r="F479" s="2" t="s">
        <v>4114</v>
      </c>
      <c r="G479" s="2" t="s">
        <v>4087</v>
      </c>
      <c r="H479" s="2" t="s">
        <v>4088</v>
      </c>
      <c r="I479" s="2" t="s">
        <v>3214</v>
      </c>
      <c r="J479" s="2" t="s">
        <v>4090</v>
      </c>
      <c r="K479" s="2" t="s">
        <v>3214</v>
      </c>
      <c r="L479" s="2" t="s">
        <v>3214</v>
      </c>
      <c r="M479" s="2" t="s">
        <v>4091</v>
      </c>
      <c r="N479" s="2" t="s">
        <v>4091</v>
      </c>
      <c r="O479" s="2" t="s">
        <v>49</v>
      </c>
      <c r="P479" s="2" t="s">
        <v>4092</v>
      </c>
      <c r="Q479" s="2" t="s">
        <v>4093</v>
      </c>
      <c r="R479" s="2" t="s">
        <v>5790</v>
      </c>
      <c r="S479" s="2" t="s">
        <v>4095</v>
      </c>
      <c r="T479" s="2" t="s">
        <v>4096</v>
      </c>
      <c r="U479" s="2" t="s">
        <v>4187</v>
      </c>
      <c r="V479" s="2" t="s">
        <v>4116</v>
      </c>
    </row>
    <row r="480" s="2" customFormat="1" spans="1:22">
      <c r="A480" s="4">
        <v>984040204</v>
      </c>
      <c r="B480" s="2" t="s">
        <v>5398</v>
      </c>
      <c r="C480" s="2" t="s">
        <v>5791</v>
      </c>
      <c r="D480" s="2" t="s">
        <v>5792</v>
      </c>
      <c r="E480" s="2" t="s">
        <v>5793</v>
      </c>
      <c r="F480" s="2" t="s">
        <v>4150</v>
      </c>
      <c r="G480" s="2" t="s">
        <v>4087</v>
      </c>
      <c r="H480" s="2" t="s">
        <v>4088</v>
      </c>
      <c r="I480" s="2" t="s">
        <v>2490</v>
      </c>
      <c r="J480" s="2" t="s">
        <v>4090</v>
      </c>
      <c r="K480" s="2" t="s">
        <v>2490</v>
      </c>
      <c r="L480" s="2" t="s">
        <v>2490</v>
      </c>
      <c r="M480" s="2" t="s">
        <v>4091</v>
      </c>
      <c r="N480" s="2" t="s">
        <v>4091</v>
      </c>
      <c r="O480" s="2" t="s">
        <v>49</v>
      </c>
      <c r="P480" s="2" t="s">
        <v>4092</v>
      </c>
      <c r="Q480" s="2" t="s">
        <v>4093</v>
      </c>
      <c r="R480" s="2" t="s">
        <v>5794</v>
      </c>
      <c r="S480" s="2" t="s">
        <v>4095</v>
      </c>
      <c r="T480" s="2" t="s">
        <v>4096</v>
      </c>
      <c r="U480" s="2" t="s">
        <v>4187</v>
      </c>
      <c r="V480" s="2" t="s">
        <v>4142</v>
      </c>
    </row>
    <row r="481" s="2" customFormat="1" spans="1:22">
      <c r="A481" s="4">
        <v>1021865881</v>
      </c>
      <c r="B481" s="2" t="s">
        <v>5398</v>
      </c>
      <c r="C481" s="2" t="s">
        <v>3216</v>
      </c>
      <c r="D481" s="2" t="s">
        <v>5795</v>
      </c>
      <c r="E481" s="2" t="s">
        <v>5796</v>
      </c>
      <c r="F481" s="2" t="s">
        <v>4102</v>
      </c>
      <c r="G481" s="2" t="s">
        <v>4087</v>
      </c>
      <c r="H481" s="2" t="s">
        <v>4088</v>
      </c>
      <c r="I481" s="2" t="s">
        <v>3217</v>
      </c>
      <c r="J481" s="2" t="s">
        <v>4090</v>
      </c>
      <c r="K481" s="2" t="s">
        <v>3217</v>
      </c>
      <c r="L481" s="2" t="s">
        <v>3217</v>
      </c>
      <c r="M481" s="2" t="s">
        <v>4091</v>
      </c>
      <c r="N481" s="2" t="s">
        <v>4091</v>
      </c>
      <c r="O481" s="2" t="s">
        <v>49</v>
      </c>
      <c r="P481" s="2" t="s">
        <v>4092</v>
      </c>
      <c r="Q481" s="2" t="s">
        <v>4093</v>
      </c>
      <c r="R481" s="2" t="s">
        <v>5797</v>
      </c>
      <c r="S481" s="2" t="s">
        <v>4095</v>
      </c>
      <c r="T481" s="2" t="s">
        <v>4096</v>
      </c>
      <c r="U481" s="2" t="s">
        <v>4097</v>
      </c>
      <c r="V481" s="2" t="s">
        <v>4399</v>
      </c>
    </row>
    <row r="482" s="2" customFormat="1" spans="1:22">
      <c r="A482" s="4">
        <v>635138966</v>
      </c>
      <c r="B482" s="2" t="s">
        <v>5398</v>
      </c>
      <c r="C482" s="2" t="s">
        <v>1257</v>
      </c>
      <c r="D482" s="2" t="s">
        <v>5798</v>
      </c>
      <c r="E482" s="2" t="s">
        <v>5799</v>
      </c>
      <c r="F482" s="2" t="s">
        <v>4108</v>
      </c>
      <c r="G482" s="2" t="s">
        <v>4087</v>
      </c>
      <c r="H482" s="2" t="s">
        <v>4088</v>
      </c>
      <c r="I482" s="2" t="s">
        <v>1259</v>
      </c>
      <c r="J482" s="2" t="s">
        <v>4090</v>
      </c>
      <c r="K482" s="2" t="s">
        <v>1259</v>
      </c>
      <c r="L482" s="2" t="s">
        <v>1259</v>
      </c>
      <c r="M482" s="2" t="s">
        <v>4091</v>
      </c>
      <c r="N482" s="2" t="s">
        <v>4091</v>
      </c>
      <c r="O482" s="2" t="s">
        <v>49</v>
      </c>
      <c r="P482" s="2" t="s">
        <v>4092</v>
      </c>
      <c r="Q482" s="2" t="s">
        <v>4093</v>
      </c>
      <c r="R482" s="2" t="s">
        <v>5800</v>
      </c>
      <c r="S482" s="2" t="s">
        <v>4095</v>
      </c>
      <c r="T482" s="2" t="s">
        <v>4096</v>
      </c>
      <c r="U482" s="2" t="s">
        <v>4097</v>
      </c>
      <c r="V482" s="2" t="s">
        <v>4205</v>
      </c>
    </row>
    <row r="483" s="2" customFormat="1" spans="1:22">
      <c r="A483" s="4">
        <v>984092136</v>
      </c>
      <c r="B483" s="2" t="s">
        <v>5398</v>
      </c>
      <c r="C483" s="2" t="s">
        <v>5801</v>
      </c>
      <c r="D483" s="2" t="s">
        <v>5181</v>
      </c>
      <c r="E483" s="2" t="s">
        <v>5802</v>
      </c>
      <c r="F483" s="2" t="s">
        <v>4108</v>
      </c>
      <c r="G483" s="2" t="s">
        <v>4087</v>
      </c>
      <c r="H483" s="2" t="s">
        <v>4088</v>
      </c>
      <c r="I483" s="2" t="s">
        <v>1269</v>
      </c>
      <c r="J483" s="2" t="s">
        <v>4090</v>
      </c>
      <c r="K483" s="2" t="s">
        <v>1269</v>
      </c>
      <c r="L483" s="2" t="s">
        <v>1269</v>
      </c>
      <c r="M483" s="2" t="s">
        <v>4091</v>
      </c>
      <c r="N483" s="2" t="s">
        <v>4091</v>
      </c>
      <c r="O483" s="2" t="s">
        <v>49</v>
      </c>
      <c r="P483" s="2" t="s">
        <v>4092</v>
      </c>
      <c r="Q483" s="2" t="s">
        <v>4093</v>
      </c>
      <c r="R483" s="2" t="s">
        <v>5803</v>
      </c>
      <c r="S483" s="2" t="s">
        <v>4095</v>
      </c>
      <c r="T483" s="2" t="s">
        <v>4096</v>
      </c>
      <c r="U483" s="2" t="s">
        <v>4187</v>
      </c>
      <c r="V483" s="2" t="s">
        <v>4637</v>
      </c>
    </row>
    <row r="484" s="2" customFormat="1" spans="1:22">
      <c r="A484" s="4">
        <v>1021931193</v>
      </c>
      <c r="B484" s="2" t="s">
        <v>5398</v>
      </c>
      <c r="C484" s="2" t="s">
        <v>5804</v>
      </c>
      <c r="D484" s="2" t="s">
        <v>4962</v>
      </c>
      <c r="E484" s="2" t="s">
        <v>5805</v>
      </c>
      <c r="F484" s="2" t="s">
        <v>4108</v>
      </c>
      <c r="G484" s="2" t="s">
        <v>4087</v>
      </c>
      <c r="H484" s="2" t="s">
        <v>4088</v>
      </c>
      <c r="I484" s="2" t="s">
        <v>3220</v>
      </c>
      <c r="J484" s="2" t="s">
        <v>4090</v>
      </c>
      <c r="K484" s="2" t="s">
        <v>3220</v>
      </c>
      <c r="L484" s="2" t="s">
        <v>3220</v>
      </c>
      <c r="M484" s="2" t="s">
        <v>4091</v>
      </c>
      <c r="N484" s="2" t="s">
        <v>4091</v>
      </c>
      <c r="O484" s="2" t="s">
        <v>49</v>
      </c>
      <c r="P484" s="2" t="s">
        <v>4092</v>
      </c>
      <c r="Q484" s="2" t="s">
        <v>4093</v>
      </c>
      <c r="R484" s="2" t="s">
        <v>5806</v>
      </c>
      <c r="S484" s="2" t="s">
        <v>4095</v>
      </c>
      <c r="T484" s="2" t="s">
        <v>4096</v>
      </c>
      <c r="U484" s="2" t="s">
        <v>4187</v>
      </c>
      <c r="V484" s="2" t="s">
        <v>4484</v>
      </c>
    </row>
    <row r="485" s="2" customFormat="1" spans="1:22">
      <c r="A485" s="4">
        <v>984141388</v>
      </c>
      <c r="B485" s="2" t="s">
        <v>5398</v>
      </c>
      <c r="C485" s="2" t="s">
        <v>5807</v>
      </c>
      <c r="D485" s="2" t="s">
        <v>4411</v>
      </c>
      <c r="E485" s="2" t="s">
        <v>4616</v>
      </c>
      <c r="F485" s="2" t="s">
        <v>4102</v>
      </c>
      <c r="G485" s="2" t="s">
        <v>4087</v>
      </c>
      <c r="H485" s="2" t="s">
        <v>4088</v>
      </c>
      <c r="I485" s="2" t="s">
        <v>5808</v>
      </c>
      <c r="J485" s="2" t="s">
        <v>4090</v>
      </c>
      <c r="K485" s="2" t="s">
        <v>5808</v>
      </c>
      <c r="L485" s="2" t="s">
        <v>5808</v>
      </c>
      <c r="M485" s="2" t="s">
        <v>4091</v>
      </c>
      <c r="N485" s="2" t="s">
        <v>4091</v>
      </c>
      <c r="O485" s="2" t="s">
        <v>49</v>
      </c>
      <c r="P485" s="2" t="s">
        <v>4092</v>
      </c>
      <c r="Q485" s="2" t="s">
        <v>4093</v>
      </c>
      <c r="R485" s="2" t="s">
        <v>5809</v>
      </c>
      <c r="S485" s="2" t="s">
        <v>4095</v>
      </c>
      <c r="T485" s="2" t="s">
        <v>4096</v>
      </c>
      <c r="U485" s="2" t="s">
        <v>4187</v>
      </c>
      <c r="V485" s="2" t="s">
        <v>4116</v>
      </c>
    </row>
    <row r="486" s="2" customFormat="1" spans="1:22">
      <c r="A486" s="4">
        <v>1021947925</v>
      </c>
      <c r="B486" s="2" t="s">
        <v>5398</v>
      </c>
      <c r="C486" s="2" t="s">
        <v>5810</v>
      </c>
      <c r="D486" s="2" t="s">
        <v>5811</v>
      </c>
      <c r="E486" s="2" t="s">
        <v>5812</v>
      </c>
      <c r="F486" s="2" t="s">
        <v>4086</v>
      </c>
      <c r="G486" s="2" t="s">
        <v>4087</v>
      </c>
      <c r="H486" s="2" t="s">
        <v>4088</v>
      </c>
      <c r="I486" s="2" t="s">
        <v>3224</v>
      </c>
      <c r="J486" s="2" t="s">
        <v>4090</v>
      </c>
      <c r="K486" s="2" t="s">
        <v>3224</v>
      </c>
      <c r="L486" s="2" t="s">
        <v>3224</v>
      </c>
      <c r="M486" s="2" t="s">
        <v>4091</v>
      </c>
      <c r="N486" s="2" t="s">
        <v>4091</v>
      </c>
      <c r="O486" s="2" t="s">
        <v>49</v>
      </c>
      <c r="P486" s="2" t="s">
        <v>4092</v>
      </c>
      <c r="Q486" s="2" t="s">
        <v>4093</v>
      </c>
      <c r="R486" s="2" t="s">
        <v>5813</v>
      </c>
      <c r="S486" s="2" t="s">
        <v>4095</v>
      </c>
      <c r="T486" s="2" t="s">
        <v>4096</v>
      </c>
      <c r="U486" s="2" t="s">
        <v>4187</v>
      </c>
      <c r="V486" s="2" t="s">
        <v>4116</v>
      </c>
    </row>
    <row r="487" s="2" customFormat="1" spans="1:22">
      <c r="A487" s="4">
        <v>1021976505</v>
      </c>
      <c r="B487" s="2" t="s">
        <v>5398</v>
      </c>
      <c r="C487" s="2" t="s">
        <v>817</v>
      </c>
      <c r="D487" s="2" t="s">
        <v>5814</v>
      </c>
      <c r="E487" s="2" t="s">
        <v>5815</v>
      </c>
      <c r="F487" s="2" t="s">
        <v>4086</v>
      </c>
      <c r="G487" s="2" t="s">
        <v>4087</v>
      </c>
      <c r="H487" s="2" t="s">
        <v>4088</v>
      </c>
      <c r="I487" s="2" t="s">
        <v>49</v>
      </c>
      <c r="J487" s="2" t="s">
        <v>4090</v>
      </c>
      <c r="K487" s="2" t="s">
        <v>49</v>
      </c>
      <c r="L487" s="2" t="s">
        <v>5816</v>
      </c>
      <c r="M487" s="2" t="s">
        <v>5817</v>
      </c>
      <c r="N487" s="2" t="s">
        <v>5817</v>
      </c>
      <c r="O487" s="2" t="s">
        <v>49</v>
      </c>
      <c r="P487" s="2" t="s">
        <v>4092</v>
      </c>
      <c r="Q487" s="2" t="s">
        <v>4093</v>
      </c>
      <c r="R487" s="2" t="s">
        <v>5818</v>
      </c>
      <c r="S487" s="2" t="s">
        <v>4095</v>
      </c>
      <c r="T487" s="2" t="s">
        <v>4096</v>
      </c>
      <c r="U487" s="2" t="s">
        <v>4097</v>
      </c>
      <c r="V487" s="2" t="s">
        <v>4385</v>
      </c>
    </row>
    <row r="488" s="2" customFormat="1" spans="1:22">
      <c r="A488" s="4">
        <v>1021981613</v>
      </c>
      <c r="B488" s="2" t="s">
        <v>5398</v>
      </c>
      <c r="C488" s="2" t="s">
        <v>5819</v>
      </c>
      <c r="D488" s="2" t="s">
        <v>5438</v>
      </c>
      <c r="E488" s="2" t="s">
        <v>5820</v>
      </c>
      <c r="F488" s="2" t="s">
        <v>4179</v>
      </c>
      <c r="G488" s="2" t="s">
        <v>4087</v>
      </c>
      <c r="H488" s="2" t="s">
        <v>4088</v>
      </c>
      <c r="I488" s="2" t="s">
        <v>3227</v>
      </c>
      <c r="J488" s="2" t="s">
        <v>4090</v>
      </c>
      <c r="K488" s="2" t="s">
        <v>3227</v>
      </c>
      <c r="L488" s="2" t="s">
        <v>3227</v>
      </c>
      <c r="M488" s="2" t="s">
        <v>4091</v>
      </c>
      <c r="N488" s="2" t="s">
        <v>4091</v>
      </c>
      <c r="O488" s="2" t="s">
        <v>49</v>
      </c>
      <c r="P488" s="2" t="s">
        <v>4092</v>
      </c>
      <c r="Q488" s="2" t="s">
        <v>4093</v>
      </c>
      <c r="R488" s="2" t="s">
        <v>5821</v>
      </c>
      <c r="S488" s="2" t="s">
        <v>4095</v>
      </c>
      <c r="T488" s="2" t="s">
        <v>4096</v>
      </c>
      <c r="U488" s="2" t="s">
        <v>4187</v>
      </c>
      <c r="V488" s="2" t="s">
        <v>4484</v>
      </c>
    </row>
    <row r="489" s="2" customFormat="1" spans="1:22">
      <c r="A489" s="4">
        <v>984195280</v>
      </c>
      <c r="B489" s="2" t="s">
        <v>5398</v>
      </c>
      <c r="C489" s="2" t="s">
        <v>5822</v>
      </c>
      <c r="D489" s="2" t="s">
        <v>5823</v>
      </c>
      <c r="E489" s="2" t="s">
        <v>5824</v>
      </c>
      <c r="F489" s="2" t="s">
        <v>4150</v>
      </c>
      <c r="G489" s="2" t="s">
        <v>4087</v>
      </c>
      <c r="H489" s="2" t="s">
        <v>4088</v>
      </c>
      <c r="I489" s="2" t="s">
        <v>2499</v>
      </c>
      <c r="J489" s="2" t="s">
        <v>4090</v>
      </c>
      <c r="K489" s="2" t="s">
        <v>2499</v>
      </c>
      <c r="L489" s="2" t="s">
        <v>2499</v>
      </c>
      <c r="M489" s="2" t="s">
        <v>4091</v>
      </c>
      <c r="N489" s="2" t="s">
        <v>4091</v>
      </c>
      <c r="O489" s="2" t="s">
        <v>49</v>
      </c>
      <c r="P489" s="2" t="s">
        <v>4092</v>
      </c>
      <c r="Q489" s="2" t="s">
        <v>4093</v>
      </c>
      <c r="R489" s="2" t="s">
        <v>5825</v>
      </c>
      <c r="S489" s="2" t="s">
        <v>4095</v>
      </c>
      <c r="T489" s="2" t="s">
        <v>4096</v>
      </c>
      <c r="U489" s="2" t="s">
        <v>4187</v>
      </c>
      <c r="V489" s="2" t="s">
        <v>4484</v>
      </c>
    </row>
    <row r="490" s="2" customFormat="1" spans="1:22">
      <c r="A490" s="4">
        <v>984214904</v>
      </c>
      <c r="B490" s="2" t="s">
        <v>5398</v>
      </c>
      <c r="C490" s="2" t="s">
        <v>2501</v>
      </c>
      <c r="D490" s="2" t="s">
        <v>5826</v>
      </c>
      <c r="E490" s="2" t="s">
        <v>5827</v>
      </c>
      <c r="F490" s="2" t="s">
        <v>4150</v>
      </c>
      <c r="G490" s="2" t="s">
        <v>4087</v>
      </c>
      <c r="H490" s="2" t="s">
        <v>4088</v>
      </c>
      <c r="I490" s="2" t="s">
        <v>2503</v>
      </c>
      <c r="J490" s="2" t="s">
        <v>4090</v>
      </c>
      <c r="K490" s="2" t="s">
        <v>2503</v>
      </c>
      <c r="L490" s="2" t="s">
        <v>2503</v>
      </c>
      <c r="M490" s="2" t="s">
        <v>4091</v>
      </c>
      <c r="N490" s="2" t="s">
        <v>4091</v>
      </c>
      <c r="O490" s="2" t="s">
        <v>49</v>
      </c>
      <c r="P490" s="2" t="s">
        <v>4092</v>
      </c>
      <c r="Q490" s="2" t="s">
        <v>4093</v>
      </c>
      <c r="R490" s="2" t="s">
        <v>5828</v>
      </c>
      <c r="S490" s="2" t="s">
        <v>4095</v>
      </c>
      <c r="T490" s="2" t="s">
        <v>4096</v>
      </c>
      <c r="U490" s="2" t="s">
        <v>4097</v>
      </c>
      <c r="V490" s="2" t="s">
        <v>4473</v>
      </c>
    </row>
    <row r="491" s="2" customFormat="1" spans="1:22">
      <c r="A491" s="4">
        <v>984333672</v>
      </c>
      <c r="B491" s="2" t="s">
        <v>5398</v>
      </c>
      <c r="C491" s="2" t="s">
        <v>2505</v>
      </c>
      <c r="D491" s="2" t="s">
        <v>5829</v>
      </c>
      <c r="E491" s="2" t="s">
        <v>5830</v>
      </c>
      <c r="F491" s="2" t="s">
        <v>4150</v>
      </c>
      <c r="G491" s="2" t="s">
        <v>4087</v>
      </c>
      <c r="H491" s="2" t="s">
        <v>4088</v>
      </c>
      <c r="I491" s="2" t="s">
        <v>2507</v>
      </c>
      <c r="J491" s="2" t="s">
        <v>4090</v>
      </c>
      <c r="K491" s="2" t="s">
        <v>2507</v>
      </c>
      <c r="L491" s="2" t="s">
        <v>2507</v>
      </c>
      <c r="M491" s="2" t="s">
        <v>4091</v>
      </c>
      <c r="N491" s="2" t="s">
        <v>4091</v>
      </c>
      <c r="O491" s="2" t="s">
        <v>49</v>
      </c>
      <c r="P491" s="2" t="s">
        <v>4092</v>
      </c>
      <c r="Q491" s="2" t="s">
        <v>4093</v>
      </c>
      <c r="R491" s="2" t="s">
        <v>5831</v>
      </c>
      <c r="S491" s="2" t="s">
        <v>4095</v>
      </c>
      <c r="T491" s="2" t="s">
        <v>4096</v>
      </c>
      <c r="U491" s="2" t="s">
        <v>4097</v>
      </c>
      <c r="V491" s="2" t="s">
        <v>4098</v>
      </c>
    </row>
    <row r="492" s="2" customFormat="1" spans="1:22">
      <c r="A492" s="4">
        <v>1022101009</v>
      </c>
      <c r="B492" s="2" t="s">
        <v>5398</v>
      </c>
      <c r="C492" s="2" t="s">
        <v>3229</v>
      </c>
      <c r="D492" s="2" t="s">
        <v>5832</v>
      </c>
      <c r="E492" s="2" t="s">
        <v>5833</v>
      </c>
      <c r="F492" s="2" t="s">
        <v>4150</v>
      </c>
      <c r="G492" s="2" t="s">
        <v>4087</v>
      </c>
      <c r="H492" s="2" t="s">
        <v>4088</v>
      </c>
      <c r="I492" s="2" t="s">
        <v>3231</v>
      </c>
      <c r="J492" s="2" t="s">
        <v>4090</v>
      </c>
      <c r="K492" s="2" t="s">
        <v>3231</v>
      </c>
      <c r="L492" s="2" t="s">
        <v>3231</v>
      </c>
      <c r="M492" s="2" t="s">
        <v>4091</v>
      </c>
      <c r="N492" s="2" t="s">
        <v>4091</v>
      </c>
      <c r="O492" s="2" t="s">
        <v>49</v>
      </c>
      <c r="P492" s="2" t="s">
        <v>4092</v>
      </c>
      <c r="Q492" s="2" t="s">
        <v>4093</v>
      </c>
      <c r="R492" s="2" t="s">
        <v>5834</v>
      </c>
      <c r="S492" s="2" t="s">
        <v>4095</v>
      </c>
      <c r="T492" s="2" t="s">
        <v>4096</v>
      </c>
      <c r="U492" s="2" t="s">
        <v>4097</v>
      </c>
      <c r="V492" s="2" t="s">
        <v>4116</v>
      </c>
    </row>
    <row r="493" s="2" customFormat="1" spans="1:22">
      <c r="A493" s="4">
        <v>984451636</v>
      </c>
      <c r="B493" s="2" t="s">
        <v>5398</v>
      </c>
      <c r="C493" s="2" t="s">
        <v>2509</v>
      </c>
      <c r="D493" s="2" t="s">
        <v>4938</v>
      </c>
      <c r="E493" s="2" t="s">
        <v>5835</v>
      </c>
      <c r="F493" s="2" t="s">
        <v>4150</v>
      </c>
      <c r="G493" s="2" t="s">
        <v>4087</v>
      </c>
      <c r="H493" s="2" t="s">
        <v>4088</v>
      </c>
      <c r="I493" s="2" t="s">
        <v>2510</v>
      </c>
      <c r="J493" s="2" t="s">
        <v>4090</v>
      </c>
      <c r="K493" s="2" t="s">
        <v>2510</v>
      </c>
      <c r="L493" s="2" t="s">
        <v>2510</v>
      </c>
      <c r="M493" s="2" t="s">
        <v>4091</v>
      </c>
      <c r="N493" s="2" t="s">
        <v>4091</v>
      </c>
      <c r="O493" s="2" t="s">
        <v>49</v>
      </c>
      <c r="P493" s="2" t="s">
        <v>4092</v>
      </c>
      <c r="Q493" s="2" t="s">
        <v>4093</v>
      </c>
      <c r="R493" s="2" t="s">
        <v>5836</v>
      </c>
      <c r="S493" s="2" t="s">
        <v>4095</v>
      </c>
      <c r="T493" s="2" t="s">
        <v>4096</v>
      </c>
      <c r="U493" s="2" t="s">
        <v>4097</v>
      </c>
      <c r="V493" s="2" t="s">
        <v>4098</v>
      </c>
    </row>
    <row r="494" s="2" customFormat="1" spans="1:22">
      <c r="A494" s="4">
        <v>984506044</v>
      </c>
      <c r="B494" s="2" t="s">
        <v>4125</v>
      </c>
      <c r="C494" s="2" t="s">
        <v>2512</v>
      </c>
      <c r="D494" s="2" t="s">
        <v>5837</v>
      </c>
      <c r="E494" s="2" t="s">
        <v>5838</v>
      </c>
      <c r="F494" s="2" t="s">
        <v>4150</v>
      </c>
      <c r="G494" s="2" t="s">
        <v>4087</v>
      </c>
      <c r="H494" s="2" t="s">
        <v>4088</v>
      </c>
      <c r="I494" s="2" t="s">
        <v>2514</v>
      </c>
      <c r="J494" s="2" t="s">
        <v>4090</v>
      </c>
      <c r="K494" s="2" t="s">
        <v>2514</v>
      </c>
      <c r="L494" s="2" t="s">
        <v>2514</v>
      </c>
      <c r="M494" s="2" t="s">
        <v>4091</v>
      </c>
      <c r="N494" s="2" t="s">
        <v>4091</v>
      </c>
      <c r="O494" s="2" t="s">
        <v>49</v>
      </c>
      <c r="P494" s="2" t="s">
        <v>4092</v>
      </c>
      <c r="Q494" s="2" t="s">
        <v>4093</v>
      </c>
      <c r="R494" s="2" t="s">
        <v>5839</v>
      </c>
      <c r="S494" s="2" t="s">
        <v>4095</v>
      </c>
      <c r="T494" s="2" t="s">
        <v>4096</v>
      </c>
      <c r="U494" s="2" t="s">
        <v>4097</v>
      </c>
      <c r="V494" s="2" t="s">
        <v>4404</v>
      </c>
    </row>
    <row r="495" s="2" customFormat="1" spans="1:22">
      <c r="A495" s="4">
        <v>1022249993</v>
      </c>
      <c r="B495" s="2" t="s">
        <v>4125</v>
      </c>
      <c r="C495" s="2" t="s">
        <v>3233</v>
      </c>
      <c r="D495" s="2" t="s">
        <v>5840</v>
      </c>
      <c r="E495" s="2" t="s">
        <v>5841</v>
      </c>
      <c r="F495" s="2" t="s">
        <v>4150</v>
      </c>
      <c r="G495" s="2" t="s">
        <v>4087</v>
      </c>
      <c r="H495" s="2" t="s">
        <v>4088</v>
      </c>
      <c r="I495" s="2" t="s">
        <v>3234</v>
      </c>
      <c r="J495" s="2" t="s">
        <v>4090</v>
      </c>
      <c r="K495" s="2" t="s">
        <v>3234</v>
      </c>
      <c r="L495" s="2" t="s">
        <v>3234</v>
      </c>
      <c r="M495" s="2" t="s">
        <v>4091</v>
      </c>
      <c r="N495" s="2" t="s">
        <v>4091</v>
      </c>
      <c r="O495" s="2" t="s">
        <v>49</v>
      </c>
      <c r="P495" s="2" t="s">
        <v>4092</v>
      </c>
      <c r="Q495" s="2" t="s">
        <v>4093</v>
      </c>
      <c r="R495" s="2" t="s">
        <v>5842</v>
      </c>
      <c r="S495" s="2" t="s">
        <v>4095</v>
      </c>
      <c r="T495" s="2" t="s">
        <v>4096</v>
      </c>
      <c r="U495" s="2" t="s">
        <v>4097</v>
      </c>
      <c r="V495" s="2" t="s">
        <v>4116</v>
      </c>
    </row>
    <row r="496" s="2" customFormat="1" spans="1:22">
      <c r="A496" s="4">
        <v>635254978</v>
      </c>
      <c r="B496" s="2" t="s">
        <v>4125</v>
      </c>
      <c r="C496" s="2" t="s">
        <v>1261</v>
      </c>
      <c r="D496" s="2" t="s">
        <v>5843</v>
      </c>
      <c r="E496" s="2" t="s">
        <v>5844</v>
      </c>
      <c r="F496" s="2" t="s">
        <v>4150</v>
      </c>
      <c r="G496" s="2" t="s">
        <v>4087</v>
      </c>
      <c r="H496" s="2" t="s">
        <v>4088</v>
      </c>
      <c r="I496" s="2" t="s">
        <v>1263</v>
      </c>
      <c r="J496" s="2" t="s">
        <v>4090</v>
      </c>
      <c r="K496" s="2" t="s">
        <v>1263</v>
      </c>
      <c r="L496" s="2" t="s">
        <v>1263</v>
      </c>
      <c r="M496" s="2" t="s">
        <v>4091</v>
      </c>
      <c r="N496" s="2" t="s">
        <v>4091</v>
      </c>
      <c r="O496" s="2" t="s">
        <v>49</v>
      </c>
      <c r="P496" s="2" t="s">
        <v>4092</v>
      </c>
      <c r="Q496" s="2" t="s">
        <v>4093</v>
      </c>
      <c r="R496" s="2" t="s">
        <v>5845</v>
      </c>
      <c r="S496" s="2" t="s">
        <v>4095</v>
      </c>
      <c r="T496" s="2" t="s">
        <v>4096</v>
      </c>
      <c r="U496" s="2" t="s">
        <v>4097</v>
      </c>
      <c r="V496" s="2" t="s">
        <v>4309</v>
      </c>
    </row>
    <row r="497" s="2" customFormat="1" spans="1:22">
      <c r="A497" s="4">
        <v>984547680</v>
      </c>
      <c r="B497" s="2" t="s">
        <v>4125</v>
      </c>
      <c r="C497" s="2" t="s">
        <v>2516</v>
      </c>
      <c r="D497" s="2" t="s">
        <v>5846</v>
      </c>
      <c r="E497" s="2" t="s">
        <v>5847</v>
      </c>
      <c r="F497" s="2" t="s">
        <v>4150</v>
      </c>
      <c r="G497" s="2" t="s">
        <v>4087</v>
      </c>
      <c r="H497" s="2" t="s">
        <v>4088</v>
      </c>
      <c r="I497" s="2" t="s">
        <v>2517</v>
      </c>
      <c r="J497" s="2" t="s">
        <v>4090</v>
      </c>
      <c r="K497" s="2" t="s">
        <v>2517</v>
      </c>
      <c r="L497" s="2" t="s">
        <v>2517</v>
      </c>
      <c r="M497" s="2" t="s">
        <v>4091</v>
      </c>
      <c r="N497" s="2" t="s">
        <v>4091</v>
      </c>
      <c r="O497" s="2" t="s">
        <v>49</v>
      </c>
      <c r="P497" s="2" t="s">
        <v>4092</v>
      </c>
      <c r="Q497" s="2" t="s">
        <v>4093</v>
      </c>
      <c r="R497" s="2" t="s">
        <v>5848</v>
      </c>
      <c r="S497" s="2" t="s">
        <v>4095</v>
      </c>
      <c r="T497" s="2" t="s">
        <v>4096</v>
      </c>
      <c r="U497" s="2" t="s">
        <v>4097</v>
      </c>
      <c r="V497" s="2" t="s">
        <v>4098</v>
      </c>
    </row>
    <row r="498" s="2" customFormat="1" spans="1:22">
      <c r="A498" s="4">
        <v>380056963</v>
      </c>
      <c r="B498" s="2" t="s">
        <v>4125</v>
      </c>
      <c r="C498" s="2" t="s">
        <v>1014</v>
      </c>
      <c r="D498" s="2" t="s">
        <v>5849</v>
      </c>
      <c r="E498" s="2" t="s">
        <v>5850</v>
      </c>
      <c r="F498" s="2" t="s">
        <v>4150</v>
      </c>
      <c r="G498" s="2" t="s">
        <v>4087</v>
      </c>
      <c r="H498" s="2" t="s">
        <v>4088</v>
      </c>
      <c r="I498" s="2" t="s">
        <v>1016</v>
      </c>
      <c r="J498" s="2" t="s">
        <v>4090</v>
      </c>
      <c r="K498" s="2" t="s">
        <v>1016</v>
      </c>
      <c r="L498" s="2" t="s">
        <v>1016</v>
      </c>
      <c r="M498" s="2" t="s">
        <v>4091</v>
      </c>
      <c r="N498" s="2" t="s">
        <v>4091</v>
      </c>
      <c r="O498" s="2" t="s">
        <v>49</v>
      </c>
      <c r="P498" s="2" t="s">
        <v>4092</v>
      </c>
      <c r="Q498" s="2" t="s">
        <v>4093</v>
      </c>
      <c r="R498" s="2" t="s">
        <v>5851</v>
      </c>
      <c r="S498" s="2" t="s">
        <v>4095</v>
      </c>
      <c r="T498" s="2" t="s">
        <v>4096</v>
      </c>
      <c r="U498" s="2" t="s">
        <v>4097</v>
      </c>
      <c r="V498" s="2" t="s">
        <v>4104</v>
      </c>
    </row>
    <row r="499" s="2" customFormat="1" spans="1:22">
      <c r="A499" s="4">
        <v>984665436</v>
      </c>
      <c r="B499" s="2" t="s">
        <v>4125</v>
      </c>
      <c r="C499" s="2" t="s">
        <v>5852</v>
      </c>
      <c r="D499" s="2" t="s">
        <v>5853</v>
      </c>
      <c r="E499" s="2" t="s">
        <v>5854</v>
      </c>
      <c r="F499" s="2" t="s">
        <v>4150</v>
      </c>
      <c r="G499" s="2" t="s">
        <v>4087</v>
      </c>
      <c r="H499" s="2" t="s">
        <v>4088</v>
      </c>
      <c r="I499" s="2" t="s">
        <v>2521</v>
      </c>
      <c r="J499" s="2" t="s">
        <v>4090</v>
      </c>
      <c r="K499" s="2" t="s">
        <v>2521</v>
      </c>
      <c r="L499" s="2" t="s">
        <v>2521</v>
      </c>
      <c r="M499" s="2" t="s">
        <v>4091</v>
      </c>
      <c r="N499" s="2" t="s">
        <v>4091</v>
      </c>
      <c r="O499" s="2" t="s">
        <v>49</v>
      </c>
      <c r="P499" s="2" t="s">
        <v>4092</v>
      </c>
      <c r="Q499" s="2" t="s">
        <v>4093</v>
      </c>
      <c r="R499" s="2" t="s">
        <v>5855</v>
      </c>
      <c r="S499" s="2" t="s">
        <v>4095</v>
      </c>
      <c r="T499" s="2" t="s">
        <v>4096</v>
      </c>
      <c r="U499" s="2" t="s">
        <v>4187</v>
      </c>
      <c r="V499" s="2" t="s">
        <v>4473</v>
      </c>
    </row>
    <row r="500" s="2" customFormat="1" spans="1:22">
      <c r="A500" s="4">
        <v>1022403917</v>
      </c>
      <c r="B500" s="2" t="s">
        <v>4125</v>
      </c>
      <c r="C500" s="2" t="s">
        <v>3236</v>
      </c>
      <c r="D500" s="2" t="s">
        <v>5856</v>
      </c>
      <c r="E500" s="2" t="s">
        <v>5857</v>
      </c>
      <c r="F500" s="2" t="s">
        <v>4114</v>
      </c>
      <c r="G500" s="2" t="s">
        <v>4087</v>
      </c>
      <c r="H500" s="2" t="s">
        <v>4088</v>
      </c>
      <c r="I500" s="2" t="s">
        <v>5858</v>
      </c>
      <c r="J500" s="2" t="s">
        <v>4090</v>
      </c>
      <c r="K500" s="2" t="s">
        <v>5858</v>
      </c>
      <c r="L500" s="2" t="s">
        <v>5858</v>
      </c>
      <c r="M500" s="2" t="s">
        <v>4091</v>
      </c>
      <c r="N500" s="2" t="s">
        <v>4091</v>
      </c>
      <c r="O500" s="2" t="s">
        <v>49</v>
      </c>
      <c r="P500" s="2" t="s">
        <v>4092</v>
      </c>
      <c r="Q500" s="2" t="s">
        <v>4093</v>
      </c>
      <c r="R500" s="2" t="s">
        <v>5859</v>
      </c>
      <c r="S500" s="2" t="s">
        <v>4095</v>
      </c>
      <c r="T500" s="2" t="s">
        <v>4096</v>
      </c>
      <c r="U500" s="2" t="s">
        <v>4097</v>
      </c>
      <c r="V500" s="2" t="s">
        <v>4116</v>
      </c>
    </row>
    <row r="501" s="2" customFormat="1" spans="1:22">
      <c r="A501" s="4">
        <v>984761344</v>
      </c>
      <c r="B501" s="2" t="s">
        <v>4125</v>
      </c>
      <c r="C501" s="2" t="s">
        <v>2523</v>
      </c>
      <c r="D501" s="2" t="s">
        <v>5860</v>
      </c>
      <c r="E501" s="2" t="s">
        <v>5861</v>
      </c>
      <c r="F501" s="2" t="s">
        <v>4179</v>
      </c>
      <c r="G501" s="2" t="s">
        <v>4087</v>
      </c>
      <c r="H501" s="2" t="s">
        <v>4088</v>
      </c>
      <c r="I501" s="2" t="s">
        <v>2525</v>
      </c>
      <c r="J501" s="2" t="s">
        <v>4090</v>
      </c>
      <c r="K501" s="2" t="s">
        <v>2525</v>
      </c>
      <c r="L501" s="2" t="s">
        <v>2525</v>
      </c>
      <c r="M501" s="2" t="s">
        <v>4091</v>
      </c>
      <c r="N501" s="2" t="s">
        <v>4091</v>
      </c>
      <c r="O501" s="2" t="s">
        <v>49</v>
      </c>
      <c r="P501" s="2" t="s">
        <v>4092</v>
      </c>
      <c r="Q501" s="2" t="s">
        <v>4093</v>
      </c>
      <c r="R501" s="2" t="s">
        <v>5862</v>
      </c>
      <c r="S501" s="2" t="s">
        <v>4095</v>
      </c>
      <c r="T501" s="2" t="s">
        <v>4096</v>
      </c>
      <c r="U501" s="2" t="s">
        <v>4097</v>
      </c>
      <c r="V501" s="2" t="s">
        <v>4116</v>
      </c>
    </row>
    <row r="502" s="2" customFormat="1" spans="1:22">
      <c r="A502" s="4">
        <v>984765640</v>
      </c>
      <c r="B502" s="2" t="s">
        <v>4125</v>
      </c>
      <c r="C502" s="2" t="s">
        <v>2527</v>
      </c>
      <c r="D502" s="2" t="s">
        <v>5795</v>
      </c>
      <c r="E502" s="2" t="s">
        <v>5863</v>
      </c>
      <c r="F502" s="2" t="s">
        <v>4108</v>
      </c>
      <c r="G502" s="2" t="s">
        <v>4087</v>
      </c>
      <c r="H502" s="2" t="s">
        <v>4088</v>
      </c>
      <c r="I502" s="2" t="s">
        <v>2529</v>
      </c>
      <c r="J502" s="2" t="s">
        <v>4090</v>
      </c>
      <c r="K502" s="2" t="s">
        <v>2529</v>
      </c>
      <c r="L502" s="2" t="s">
        <v>2529</v>
      </c>
      <c r="M502" s="2" t="s">
        <v>4091</v>
      </c>
      <c r="N502" s="2" t="s">
        <v>4091</v>
      </c>
      <c r="O502" s="2" t="s">
        <v>49</v>
      </c>
      <c r="P502" s="2" t="s">
        <v>4092</v>
      </c>
      <c r="Q502" s="2" t="s">
        <v>4093</v>
      </c>
      <c r="R502" s="2" t="s">
        <v>5864</v>
      </c>
      <c r="S502" s="2" t="s">
        <v>4095</v>
      </c>
      <c r="T502" s="2" t="s">
        <v>4096</v>
      </c>
      <c r="U502" s="2" t="s">
        <v>4097</v>
      </c>
      <c r="V502" s="2" t="s">
        <v>4399</v>
      </c>
    </row>
    <row r="503" s="2" customFormat="1" spans="1:22">
      <c r="A503" s="4">
        <v>984856344</v>
      </c>
      <c r="B503" s="2" t="s">
        <v>4125</v>
      </c>
      <c r="C503" s="2" t="s">
        <v>5865</v>
      </c>
      <c r="D503" s="2" t="s">
        <v>5866</v>
      </c>
      <c r="E503" s="2" t="s">
        <v>5867</v>
      </c>
      <c r="F503" s="2" t="s">
        <v>4150</v>
      </c>
      <c r="G503" s="2" t="s">
        <v>4087</v>
      </c>
      <c r="H503" s="2" t="s">
        <v>4088</v>
      </c>
      <c r="I503" s="2" t="s">
        <v>2533</v>
      </c>
      <c r="J503" s="2" t="s">
        <v>4090</v>
      </c>
      <c r="K503" s="2" t="s">
        <v>2533</v>
      </c>
      <c r="L503" s="2" t="s">
        <v>2533</v>
      </c>
      <c r="M503" s="2" t="s">
        <v>4091</v>
      </c>
      <c r="N503" s="2" t="s">
        <v>4091</v>
      </c>
      <c r="O503" s="2" t="s">
        <v>49</v>
      </c>
      <c r="P503" s="2" t="s">
        <v>4092</v>
      </c>
      <c r="Q503" s="2" t="s">
        <v>4093</v>
      </c>
      <c r="R503" s="2" t="s">
        <v>5868</v>
      </c>
      <c r="S503" s="2" t="s">
        <v>4095</v>
      </c>
      <c r="T503" s="2" t="s">
        <v>4096</v>
      </c>
      <c r="U503" s="2" t="s">
        <v>4187</v>
      </c>
      <c r="V503" s="2" t="s">
        <v>4484</v>
      </c>
    </row>
    <row r="504" s="2" customFormat="1" spans="1:22">
      <c r="A504" s="4">
        <v>1022485789</v>
      </c>
      <c r="B504" s="2" t="s">
        <v>4125</v>
      </c>
      <c r="C504" s="2" t="s">
        <v>5869</v>
      </c>
      <c r="D504" s="2" t="s">
        <v>5870</v>
      </c>
      <c r="E504" s="2" t="s">
        <v>5871</v>
      </c>
      <c r="F504" s="2" t="s">
        <v>4102</v>
      </c>
      <c r="G504" s="2" t="s">
        <v>4087</v>
      </c>
      <c r="H504" s="2" t="s">
        <v>4088</v>
      </c>
      <c r="I504" s="2" t="s">
        <v>3242</v>
      </c>
      <c r="J504" s="2" t="s">
        <v>4090</v>
      </c>
      <c r="K504" s="2" t="s">
        <v>3242</v>
      </c>
      <c r="L504" s="2" t="s">
        <v>3242</v>
      </c>
      <c r="M504" s="2" t="s">
        <v>4091</v>
      </c>
      <c r="N504" s="2" t="s">
        <v>4091</v>
      </c>
      <c r="O504" s="2" t="s">
        <v>49</v>
      </c>
      <c r="P504" s="2" t="s">
        <v>4092</v>
      </c>
      <c r="Q504" s="2" t="s">
        <v>4093</v>
      </c>
      <c r="R504" s="2" t="s">
        <v>5872</v>
      </c>
      <c r="S504" s="2" t="s">
        <v>4095</v>
      </c>
      <c r="T504" s="2" t="s">
        <v>4096</v>
      </c>
      <c r="U504" s="2" t="s">
        <v>4187</v>
      </c>
      <c r="V504" s="2" t="s">
        <v>4484</v>
      </c>
    </row>
    <row r="505" s="2" customFormat="1" spans="1:22">
      <c r="A505" s="4">
        <v>984907172</v>
      </c>
      <c r="B505" s="2" t="s">
        <v>4125</v>
      </c>
      <c r="C505" s="2" t="s">
        <v>2535</v>
      </c>
      <c r="D505" s="2" t="s">
        <v>5873</v>
      </c>
      <c r="E505" s="2" t="s">
        <v>5874</v>
      </c>
      <c r="F505" s="2" t="s">
        <v>4108</v>
      </c>
      <c r="G505" s="2" t="s">
        <v>4087</v>
      </c>
      <c r="H505" s="2" t="s">
        <v>4088</v>
      </c>
      <c r="I505" s="2" t="s">
        <v>2537</v>
      </c>
      <c r="J505" s="2" t="s">
        <v>4090</v>
      </c>
      <c r="K505" s="2" t="s">
        <v>2537</v>
      </c>
      <c r="L505" s="2" t="s">
        <v>2537</v>
      </c>
      <c r="M505" s="2" t="s">
        <v>4091</v>
      </c>
      <c r="N505" s="2" t="s">
        <v>4091</v>
      </c>
      <c r="O505" s="2" t="s">
        <v>49</v>
      </c>
      <c r="P505" s="2" t="s">
        <v>4092</v>
      </c>
      <c r="Q505" s="2" t="s">
        <v>4093</v>
      </c>
      <c r="R505" s="2" t="s">
        <v>5875</v>
      </c>
      <c r="S505" s="2" t="s">
        <v>4095</v>
      </c>
      <c r="T505" s="2" t="s">
        <v>4096</v>
      </c>
      <c r="U505" s="2" t="s">
        <v>4097</v>
      </c>
      <c r="V505" s="2" t="s">
        <v>4098</v>
      </c>
    </row>
    <row r="506" s="2" customFormat="1" spans="1:22">
      <c r="A506" s="4">
        <v>1022488509</v>
      </c>
      <c r="B506" s="2" t="s">
        <v>4125</v>
      </c>
      <c r="C506" s="2" t="s">
        <v>3244</v>
      </c>
      <c r="D506" s="2" t="s">
        <v>5876</v>
      </c>
      <c r="E506" s="2" t="s">
        <v>5877</v>
      </c>
      <c r="F506" s="2" t="s">
        <v>4150</v>
      </c>
      <c r="G506" s="2" t="s">
        <v>4087</v>
      </c>
      <c r="H506" s="2" t="s">
        <v>4088</v>
      </c>
      <c r="I506" s="2" t="s">
        <v>3246</v>
      </c>
      <c r="J506" s="2" t="s">
        <v>4090</v>
      </c>
      <c r="K506" s="2" t="s">
        <v>3246</v>
      </c>
      <c r="L506" s="2" t="s">
        <v>3246</v>
      </c>
      <c r="M506" s="2" t="s">
        <v>4091</v>
      </c>
      <c r="N506" s="2" t="s">
        <v>4091</v>
      </c>
      <c r="O506" s="2" t="s">
        <v>49</v>
      </c>
      <c r="P506" s="2" t="s">
        <v>4092</v>
      </c>
      <c r="Q506" s="2" t="s">
        <v>4093</v>
      </c>
      <c r="R506" s="2" t="s">
        <v>5878</v>
      </c>
      <c r="S506" s="2" t="s">
        <v>4095</v>
      </c>
      <c r="T506" s="2" t="s">
        <v>4096</v>
      </c>
      <c r="U506" s="2" t="s">
        <v>4097</v>
      </c>
      <c r="V506" s="2" t="s">
        <v>4484</v>
      </c>
    </row>
    <row r="507" s="2" customFormat="1" spans="1:22">
      <c r="A507" s="4">
        <v>635519550</v>
      </c>
      <c r="B507" s="2" t="s">
        <v>4125</v>
      </c>
      <c r="C507" s="2" t="s">
        <v>5879</v>
      </c>
      <c r="D507" s="2" t="s">
        <v>4342</v>
      </c>
      <c r="E507" s="2" t="s">
        <v>5880</v>
      </c>
      <c r="F507" s="2" t="s">
        <v>4108</v>
      </c>
      <c r="G507" s="2" t="s">
        <v>4087</v>
      </c>
      <c r="H507" s="2" t="s">
        <v>4088</v>
      </c>
      <c r="I507" s="2" t="s">
        <v>1266</v>
      </c>
      <c r="J507" s="2" t="s">
        <v>4090</v>
      </c>
      <c r="K507" s="2" t="s">
        <v>1266</v>
      </c>
      <c r="L507" s="2" t="s">
        <v>1266</v>
      </c>
      <c r="M507" s="2" t="s">
        <v>4091</v>
      </c>
      <c r="N507" s="2" t="s">
        <v>4091</v>
      </c>
      <c r="O507" s="2" t="s">
        <v>49</v>
      </c>
      <c r="P507" s="2" t="s">
        <v>4092</v>
      </c>
      <c r="Q507" s="2" t="s">
        <v>4093</v>
      </c>
      <c r="R507" s="2" t="s">
        <v>5881</v>
      </c>
      <c r="S507" s="2" t="s">
        <v>4095</v>
      </c>
      <c r="T507" s="2" t="s">
        <v>4096</v>
      </c>
      <c r="U507" s="2" t="s">
        <v>4187</v>
      </c>
      <c r="V507" s="2" t="s">
        <v>4142</v>
      </c>
    </row>
    <row r="508" s="2" customFormat="1" spans="1:22">
      <c r="A508" s="4">
        <v>984967744</v>
      </c>
      <c r="B508" s="2" t="s">
        <v>4125</v>
      </c>
      <c r="C508" s="2" t="s">
        <v>2539</v>
      </c>
      <c r="D508" s="2" t="s">
        <v>5882</v>
      </c>
      <c r="E508" s="2" t="s">
        <v>5883</v>
      </c>
      <c r="F508" s="2" t="s">
        <v>4150</v>
      </c>
      <c r="G508" s="2" t="s">
        <v>4087</v>
      </c>
      <c r="H508" s="2" t="s">
        <v>4088</v>
      </c>
      <c r="I508" s="2" t="s">
        <v>2540</v>
      </c>
      <c r="J508" s="2" t="s">
        <v>4090</v>
      </c>
      <c r="K508" s="2" t="s">
        <v>2540</v>
      </c>
      <c r="L508" s="2" t="s">
        <v>2540</v>
      </c>
      <c r="M508" s="2" t="s">
        <v>4091</v>
      </c>
      <c r="N508" s="2" t="s">
        <v>4091</v>
      </c>
      <c r="O508" s="2" t="s">
        <v>49</v>
      </c>
      <c r="P508" s="2" t="s">
        <v>4092</v>
      </c>
      <c r="Q508" s="2" t="s">
        <v>4093</v>
      </c>
      <c r="R508" s="2" t="s">
        <v>5884</v>
      </c>
      <c r="S508" s="2" t="s">
        <v>4095</v>
      </c>
      <c r="T508" s="2" t="s">
        <v>4096</v>
      </c>
      <c r="U508" s="2" t="s">
        <v>4097</v>
      </c>
      <c r="V508" s="2" t="s">
        <v>4098</v>
      </c>
    </row>
    <row r="509" s="2" customFormat="1" spans="1:22">
      <c r="A509" s="4">
        <v>380116695</v>
      </c>
      <c r="B509" s="2" t="s">
        <v>4125</v>
      </c>
      <c r="C509" s="2" t="s">
        <v>5885</v>
      </c>
      <c r="D509" s="2" t="s">
        <v>5886</v>
      </c>
      <c r="E509" s="2" t="s">
        <v>5887</v>
      </c>
      <c r="F509" s="2" t="s">
        <v>4150</v>
      </c>
      <c r="G509" s="2" t="s">
        <v>4087</v>
      </c>
      <c r="H509" s="2" t="s">
        <v>4088</v>
      </c>
      <c r="I509" s="2" t="s">
        <v>1020</v>
      </c>
      <c r="J509" s="2" t="s">
        <v>4090</v>
      </c>
      <c r="K509" s="2" t="s">
        <v>1020</v>
      </c>
      <c r="L509" s="2" t="s">
        <v>1020</v>
      </c>
      <c r="M509" s="2" t="s">
        <v>4091</v>
      </c>
      <c r="N509" s="2" t="s">
        <v>4091</v>
      </c>
      <c r="O509" s="2" t="s">
        <v>49</v>
      </c>
      <c r="P509" s="2" t="s">
        <v>4092</v>
      </c>
      <c r="Q509" s="2" t="s">
        <v>4093</v>
      </c>
      <c r="R509" s="2" t="s">
        <v>5888</v>
      </c>
      <c r="S509" s="2" t="s">
        <v>4095</v>
      </c>
      <c r="T509" s="2" t="s">
        <v>4096</v>
      </c>
      <c r="U509" s="2" t="s">
        <v>4187</v>
      </c>
      <c r="V509" s="2" t="s">
        <v>4484</v>
      </c>
    </row>
    <row r="510" s="2" customFormat="1" spans="1:22">
      <c r="A510" s="4">
        <v>985053008</v>
      </c>
      <c r="B510" s="2" t="s">
        <v>4125</v>
      </c>
      <c r="C510" s="2" t="s">
        <v>2542</v>
      </c>
      <c r="D510" s="2" t="s">
        <v>5889</v>
      </c>
      <c r="E510" s="2" t="s">
        <v>5890</v>
      </c>
      <c r="F510" s="2" t="s">
        <v>4102</v>
      </c>
      <c r="G510" s="2" t="s">
        <v>4087</v>
      </c>
      <c r="H510" s="2" t="s">
        <v>4088</v>
      </c>
      <c r="I510" s="2" t="s">
        <v>2543</v>
      </c>
      <c r="J510" s="2" t="s">
        <v>4090</v>
      </c>
      <c r="K510" s="2" t="s">
        <v>2543</v>
      </c>
      <c r="L510" s="2" t="s">
        <v>2543</v>
      </c>
      <c r="M510" s="2" t="s">
        <v>4091</v>
      </c>
      <c r="N510" s="2" t="s">
        <v>4091</v>
      </c>
      <c r="O510" s="2" t="s">
        <v>49</v>
      </c>
      <c r="P510" s="2" t="s">
        <v>4092</v>
      </c>
      <c r="Q510" s="2" t="s">
        <v>4093</v>
      </c>
      <c r="R510" s="2" t="s">
        <v>5891</v>
      </c>
      <c r="S510" s="2" t="s">
        <v>4095</v>
      </c>
      <c r="T510" s="2" t="s">
        <v>4096</v>
      </c>
      <c r="U510" s="2" t="s">
        <v>4097</v>
      </c>
      <c r="V510" s="2" t="s">
        <v>4098</v>
      </c>
    </row>
    <row r="511" s="2" customFormat="1" spans="1:22">
      <c r="A511" s="4">
        <v>1022802601</v>
      </c>
      <c r="B511" s="2" t="s">
        <v>4125</v>
      </c>
      <c r="C511" s="2" t="s">
        <v>3248</v>
      </c>
      <c r="D511" s="2" t="s">
        <v>5892</v>
      </c>
      <c r="E511" s="2" t="s">
        <v>5893</v>
      </c>
      <c r="F511" s="2" t="s">
        <v>4114</v>
      </c>
      <c r="G511" s="2" t="s">
        <v>4087</v>
      </c>
      <c r="H511" s="2" t="s">
        <v>4088</v>
      </c>
      <c r="I511" s="2" t="s">
        <v>5894</v>
      </c>
      <c r="J511" s="2" t="s">
        <v>4090</v>
      </c>
      <c r="K511" s="2" t="s">
        <v>5894</v>
      </c>
      <c r="L511" s="2" t="s">
        <v>5894</v>
      </c>
      <c r="M511" s="2" t="s">
        <v>4091</v>
      </c>
      <c r="N511" s="2" t="s">
        <v>4091</v>
      </c>
      <c r="O511" s="2" t="s">
        <v>49</v>
      </c>
      <c r="P511" s="2" t="s">
        <v>4092</v>
      </c>
      <c r="Q511" s="2" t="s">
        <v>4093</v>
      </c>
      <c r="R511" s="2" t="s">
        <v>5895</v>
      </c>
      <c r="S511" s="2" t="s">
        <v>4095</v>
      </c>
      <c r="T511" s="2" t="s">
        <v>4096</v>
      </c>
      <c r="U511" s="2" t="s">
        <v>4097</v>
      </c>
      <c r="V511" s="2" t="s">
        <v>4205</v>
      </c>
    </row>
    <row r="512" s="2" customFormat="1" spans="1:22">
      <c r="A512" s="4">
        <v>380158819</v>
      </c>
      <c r="B512" s="2" t="s">
        <v>4125</v>
      </c>
      <c r="C512" s="2" t="s">
        <v>96</v>
      </c>
      <c r="D512" s="2" t="s">
        <v>4695</v>
      </c>
      <c r="E512" s="2" t="s">
        <v>5896</v>
      </c>
      <c r="F512" s="2" t="s">
        <v>4108</v>
      </c>
      <c r="G512" s="2" t="s">
        <v>4087</v>
      </c>
      <c r="H512" s="2" t="s">
        <v>4088</v>
      </c>
      <c r="I512" s="2" t="s">
        <v>5897</v>
      </c>
      <c r="J512" s="2" t="s">
        <v>4090</v>
      </c>
      <c r="K512" s="2" t="s">
        <v>5897</v>
      </c>
      <c r="L512" s="2" t="s">
        <v>49</v>
      </c>
      <c r="M512" s="2" t="s">
        <v>5898</v>
      </c>
      <c r="N512" s="2" t="s">
        <v>5898</v>
      </c>
      <c r="O512" s="2" t="s">
        <v>49</v>
      </c>
      <c r="P512" s="2" t="s">
        <v>4092</v>
      </c>
      <c r="Q512" s="2" t="s">
        <v>4093</v>
      </c>
      <c r="R512" s="2" t="s">
        <v>5899</v>
      </c>
      <c r="S512" s="2" t="s">
        <v>4095</v>
      </c>
      <c r="T512" s="2" t="s">
        <v>4096</v>
      </c>
      <c r="U512" s="2" t="s">
        <v>4097</v>
      </c>
      <c r="V512" s="2" t="s">
        <v>4473</v>
      </c>
    </row>
    <row r="513" s="2" customFormat="1" spans="1:22">
      <c r="A513" s="4">
        <v>1022965589</v>
      </c>
      <c r="B513" s="2" t="s">
        <v>4125</v>
      </c>
      <c r="C513" s="2" t="s">
        <v>5900</v>
      </c>
      <c r="D513" s="2" t="s">
        <v>5901</v>
      </c>
      <c r="E513" s="2" t="s">
        <v>5902</v>
      </c>
      <c r="F513" s="2" t="s">
        <v>4108</v>
      </c>
      <c r="G513" s="2" t="s">
        <v>4087</v>
      </c>
      <c r="H513" s="2" t="s">
        <v>4088</v>
      </c>
      <c r="I513" s="2" t="s">
        <v>3254</v>
      </c>
      <c r="J513" s="2" t="s">
        <v>4090</v>
      </c>
      <c r="K513" s="2" t="s">
        <v>3254</v>
      </c>
      <c r="L513" s="2" t="s">
        <v>3254</v>
      </c>
      <c r="M513" s="2" t="s">
        <v>4091</v>
      </c>
      <c r="N513" s="2" t="s">
        <v>4091</v>
      </c>
      <c r="O513" s="2" t="s">
        <v>49</v>
      </c>
      <c r="P513" s="2" t="s">
        <v>4092</v>
      </c>
      <c r="Q513" s="2" t="s">
        <v>4093</v>
      </c>
      <c r="R513" s="2" t="s">
        <v>5903</v>
      </c>
      <c r="S513" s="2" t="s">
        <v>4095</v>
      </c>
      <c r="T513" s="2" t="s">
        <v>4096</v>
      </c>
      <c r="U513" s="2" t="s">
        <v>4187</v>
      </c>
      <c r="V513" s="2" t="s">
        <v>4484</v>
      </c>
    </row>
    <row r="514" s="2" customFormat="1" spans="1:22">
      <c r="A514" s="4">
        <v>1022990629</v>
      </c>
      <c r="B514" s="2" t="s">
        <v>4125</v>
      </c>
      <c r="C514" s="2" t="s">
        <v>3256</v>
      </c>
      <c r="D514" s="2" t="s">
        <v>5904</v>
      </c>
      <c r="E514" s="2" t="s">
        <v>5905</v>
      </c>
      <c r="F514" s="2" t="s">
        <v>4102</v>
      </c>
      <c r="G514" s="2" t="s">
        <v>4087</v>
      </c>
      <c r="H514" s="2" t="s">
        <v>4088</v>
      </c>
      <c r="I514" s="2" t="s">
        <v>2418</v>
      </c>
      <c r="J514" s="2" t="s">
        <v>4090</v>
      </c>
      <c r="K514" s="2" t="s">
        <v>2418</v>
      </c>
      <c r="L514" s="2" t="s">
        <v>2418</v>
      </c>
      <c r="M514" s="2" t="s">
        <v>4091</v>
      </c>
      <c r="N514" s="2" t="s">
        <v>4091</v>
      </c>
      <c r="O514" s="2" t="s">
        <v>49</v>
      </c>
      <c r="P514" s="2" t="s">
        <v>4092</v>
      </c>
      <c r="Q514" s="2" t="s">
        <v>4093</v>
      </c>
      <c r="R514" s="2" t="s">
        <v>5906</v>
      </c>
      <c r="S514" s="2" t="s">
        <v>4095</v>
      </c>
      <c r="T514" s="2" t="s">
        <v>4096</v>
      </c>
      <c r="U514" s="2" t="s">
        <v>4097</v>
      </c>
      <c r="V514" s="2" t="s">
        <v>4116</v>
      </c>
    </row>
    <row r="515" s="2" customFormat="1" spans="1:22">
      <c r="A515" s="4">
        <v>380203011</v>
      </c>
      <c r="B515" s="2" t="s">
        <v>4125</v>
      </c>
      <c r="C515" s="2" t="s">
        <v>5907</v>
      </c>
      <c r="D515" s="2" t="s">
        <v>5908</v>
      </c>
      <c r="E515" s="2" t="s">
        <v>5909</v>
      </c>
      <c r="F515" s="2" t="s">
        <v>4108</v>
      </c>
      <c r="G515" s="2" t="s">
        <v>4087</v>
      </c>
      <c r="H515" s="2" t="s">
        <v>4088</v>
      </c>
      <c r="I515" s="2" t="s">
        <v>1024</v>
      </c>
      <c r="J515" s="2" t="s">
        <v>4090</v>
      </c>
      <c r="K515" s="2" t="s">
        <v>1024</v>
      </c>
      <c r="L515" s="2" t="s">
        <v>1024</v>
      </c>
      <c r="M515" s="2" t="s">
        <v>4091</v>
      </c>
      <c r="N515" s="2" t="s">
        <v>4091</v>
      </c>
      <c r="O515" s="2" t="s">
        <v>49</v>
      </c>
      <c r="P515" s="2" t="s">
        <v>4092</v>
      </c>
      <c r="Q515" s="2" t="s">
        <v>4093</v>
      </c>
      <c r="R515" s="2" t="s">
        <v>5910</v>
      </c>
      <c r="S515" s="2" t="s">
        <v>4095</v>
      </c>
      <c r="T515" s="2" t="s">
        <v>4096</v>
      </c>
      <c r="U515" s="2" t="s">
        <v>4187</v>
      </c>
      <c r="V515" s="2" t="s">
        <v>4116</v>
      </c>
    </row>
    <row r="516" s="2" customFormat="1" spans="1:22">
      <c r="A516" s="4">
        <v>985403220</v>
      </c>
      <c r="B516" s="2" t="s">
        <v>4125</v>
      </c>
      <c r="C516" s="2" t="s">
        <v>2545</v>
      </c>
      <c r="D516" s="2" t="s">
        <v>5911</v>
      </c>
      <c r="E516" s="2" t="s">
        <v>5912</v>
      </c>
      <c r="F516" s="2" t="s">
        <v>4102</v>
      </c>
      <c r="G516" s="2" t="s">
        <v>4087</v>
      </c>
      <c r="H516" s="2" t="s">
        <v>4088</v>
      </c>
      <c r="I516" s="2" t="s">
        <v>2546</v>
      </c>
      <c r="J516" s="2" t="s">
        <v>4090</v>
      </c>
      <c r="K516" s="2" t="s">
        <v>2546</v>
      </c>
      <c r="L516" s="2" t="s">
        <v>2546</v>
      </c>
      <c r="M516" s="2" t="s">
        <v>4091</v>
      </c>
      <c r="N516" s="2" t="s">
        <v>4091</v>
      </c>
      <c r="O516" s="2" t="s">
        <v>49</v>
      </c>
      <c r="P516" s="2" t="s">
        <v>4092</v>
      </c>
      <c r="Q516" s="2" t="s">
        <v>4093</v>
      </c>
      <c r="R516" s="2" t="s">
        <v>5913</v>
      </c>
      <c r="S516" s="2" t="s">
        <v>4095</v>
      </c>
      <c r="T516" s="2" t="s">
        <v>4096</v>
      </c>
      <c r="U516" s="2" t="s">
        <v>4097</v>
      </c>
      <c r="V516" s="2" t="s">
        <v>4098</v>
      </c>
    </row>
    <row r="517" s="2" customFormat="1" spans="1:22">
      <c r="A517" s="4">
        <v>1023070969</v>
      </c>
      <c r="B517" s="2" t="s">
        <v>4086</v>
      </c>
      <c r="C517" s="2" t="s">
        <v>3259</v>
      </c>
      <c r="D517" s="2" t="s">
        <v>5914</v>
      </c>
      <c r="E517" s="2" t="s">
        <v>5915</v>
      </c>
      <c r="F517" s="2" t="s">
        <v>4102</v>
      </c>
      <c r="G517" s="2" t="s">
        <v>4087</v>
      </c>
      <c r="H517" s="2" t="s">
        <v>4088</v>
      </c>
      <c r="I517" s="2" t="s">
        <v>5916</v>
      </c>
      <c r="J517" s="2" t="s">
        <v>4090</v>
      </c>
      <c r="K517" s="2" t="s">
        <v>5916</v>
      </c>
      <c r="L517" s="2" t="s">
        <v>5916</v>
      </c>
      <c r="M517" s="2" t="s">
        <v>4091</v>
      </c>
      <c r="N517" s="2" t="s">
        <v>4091</v>
      </c>
      <c r="O517" s="2" t="s">
        <v>49</v>
      </c>
      <c r="P517" s="2" t="s">
        <v>4092</v>
      </c>
      <c r="Q517" s="2" t="s">
        <v>4093</v>
      </c>
      <c r="R517" s="2" t="s">
        <v>5917</v>
      </c>
      <c r="S517" s="2" t="s">
        <v>4095</v>
      </c>
      <c r="T517" s="2" t="s">
        <v>4096</v>
      </c>
      <c r="U517" s="2" t="s">
        <v>4097</v>
      </c>
      <c r="V517" s="2" t="s">
        <v>4399</v>
      </c>
    </row>
    <row r="518" s="2" customFormat="1" spans="1:22">
      <c r="A518" s="4">
        <v>985442340</v>
      </c>
      <c r="B518" s="2" t="s">
        <v>4086</v>
      </c>
      <c r="C518" s="2" t="s">
        <v>5918</v>
      </c>
      <c r="D518" s="2" t="s">
        <v>5919</v>
      </c>
      <c r="E518" s="2" t="s">
        <v>5920</v>
      </c>
      <c r="F518" s="2" t="s">
        <v>4102</v>
      </c>
      <c r="G518" s="2" t="s">
        <v>4087</v>
      </c>
      <c r="H518" s="2" t="s">
        <v>4088</v>
      </c>
      <c r="I518" s="2" t="s">
        <v>2550</v>
      </c>
      <c r="J518" s="2" t="s">
        <v>4090</v>
      </c>
      <c r="K518" s="2" t="s">
        <v>2550</v>
      </c>
      <c r="L518" s="2" t="s">
        <v>2550</v>
      </c>
      <c r="M518" s="2" t="s">
        <v>4091</v>
      </c>
      <c r="N518" s="2" t="s">
        <v>4091</v>
      </c>
      <c r="O518" s="2" t="s">
        <v>49</v>
      </c>
      <c r="P518" s="2" t="s">
        <v>4092</v>
      </c>
      <c r="Q518" s="2" t="s">
        <v>4093</v>
      </c>
      <c r="R518" s="2" t="s">
        <v>5921</v>
      </c>
      <c r="S518" s="2" t="s">
        <v>4095</v>
      </c>
      <c r="T518" s="2" t="s">
        <v>4096</v>
      </c>
      <c r="U518" s="2" t="s">
        <v>4187</v>
      </c>
      <c r="V518" s="2" t="s">
        <v>4142</v>
      </c>
    </row>
    <row r="519" s="2" customFormat="1" spans="1:22">
      <c r="A519" s="4">
        <v>985459796</v>
      </c>
      <c r="B519" s="2" t="s">
        <v>4086</v>
      </c>
      <c r="C519" s="2" t="s">
        <v>2552</v>
      </c>
      <c r="D519" s="2" t="s">
        <v>5922</v>
      </c>
      <c r="E519" s="2" t="s">
        <v>5923</v>
      </c>
      <c r="F519" s="2" t="s">
        <v>4150</v>
      </c>
      <c r="G519" s="2" t="s">
        <v>4087</v>
      </c>
      <c r="H519" s="2" t="s">
        <v>4088</v>
      </c>
      <c r="I519" s="2" t="s">
        <v>2554</v>
      </c>
      <c r="J519" s="2" t="s">
        <v>4090</v>
      </c>
      <c r="K519" s="2" t="s">
        <v>2554</v>
      </c>
      <c r="L519" s="2" t="s">
        <v>2554</v>
      </c>
      <c r="M519" s="2" t="s">
        <v>4091</v>
      </c>
      <c r="N519" s="2" t="s">
        <v>4091</v>
      </c>
      <c r="O519" s="2" t="s">
        <v>49</v>
      </c>
      <c r="P519" s="2" t="s">
        <v>4092</v>
      </c>
      <c r="Q519" s="2" t="s">
        <v>4093</v>
      </c>
      <c r="R519" s="2" t="s">
        <v>5924</v>
      </c>
      <c r="S519" s="2" t="s">
        <v>4095</v>
      </c>
      <c r="T519" s="2" t="s">
        <v>4096</v>
      </c>
      <c r="U519" s="2" t="s">
        <v>4097</v>
      </c>
      <c r="V519" s="2" t="s">
        <v>4210</v>
      </c>
    </row>
    <row r="520" s="2" customFormat="1" spans="1:22">
      <c r="A520" s="4">
        <v>380250627</v>
      </c>
      <c r="B520" s="2" t="s">
        <v>4086</v>
      </c>
      <c r="C520" s="2" t="s">
        <v>1026</v>
      </c>
      <c r="D520" s="2" t="s">
        <v>4323</v>
      </c>
      <c r="E520" s="2" t="s">
        <v>5925</v>
      </c>
      <c r="F520" s="2" t="s">
        <v>4150</v>
      </c>
      <c r="G520" s="2" t="s">
        <v>4087</v>
      </c>
      <c r="H520" s="2" t="s">
        <v>4088</v>
      </c>
      <c r="I520" s="2" t="s">
        <v>1028</v>
      </c>
      <c r="J520" s="2" t="s">
        <v>4090</v>
      </c>
      <c r="K520" s="2" t="s">
        <v>1028</v>
      </c>
      <c r="L520" s="2" t="s">
        <v>1028</v>
      </c>
      <c r="M520" s="2" t="s">
        <v>4091</v>
      </c>
      <c r="N520" s="2" t="s">
        <v>4091</v>
      </c>
      <c r="O520" s="2" t="s">
        <v>49</v>
      </c>
      <c r="P520" s="2" t="s">
        <v>4092</v>
      </c>
      <c r="Q520" s="2" t="s">
        <v>4093</v>
      </c>
      <c r="R520" s="2" t="s">
        <v>5926</v>
      </c>
      <c r="S520" s="2" t="s">
        <v>4095</v>
      </c>
      <c r="T520" s="2" t="s">
        <v>4096</v>
      </c>
      <c r="U520" s="2" t="s">
        <v>4097</v>
      </c>
      <c r="V520" s="2" t="s">
        <v>4326</v>
      </c>
    </row>
    <row r="521" s="2" customFormat="1" spans="1:22">
      <c r="A521" s="4">
        <v>380254995</v>
      </c>
      <c r="B521" s="2" t="s">
        <v>4086</v>
      </c>
      <c r="C521" s="2" t="s">
        <v>1030</v>
      </c>
      <c r="D521" s="2" t="s">
        <v>5927</v>
      </c>
      <c r="E521" s="2" t="s">
        <v>5928</v>
      </c>
      <c r="F521" s="2" t="s">
        <v>4150</v>
      </c>
      <c r="G521" s="2" t="s">
        <v>4087</v>
      </c>
      <c r="H521" s="2" t="s">
        <v>4088</v>
      </c>
      <c r="I521" s="2" t="s">
        <v>1032</v>
      </c>
      <c r="J521" s="2" t="s">
        <v>4090</v>
      </c>
      <c r="K521" s="2" t="s">
        <v>1032</v>
      </c>
      <c r="L521" s="2" t="s">
        <v>1032</v>
      </c>
      <c r="M521" s="2" t="s">
        <v>4091</v>
      </c>
      <c r="N521" s="2" t="s">
        <v>4091</v>
      </c>
      <c r="O521" s="2" t="s">
        <v>49</v>
      </c>
      <c r="P521" s="2" t="s">
        <v>4092</v>
      </c>
      <c r="Q521" s="2" t="s">
        <v>4093</v>
      </c>
      <c r="R521" s="2" t="s">
        <v>5929</v>
      </c>
      <c r="S521" s="2" t="s">
        <v>4095</v>
      </c>
      <c r="T521" s="2" t="s">
        <v>4096</v>
      </c>
      <c r="U521" s="2" t="s">
        <v>4097</v>
      </c>
      <c r="V521" s="2" t="s">
        <v>5930</v>
      </c>
    </row>
    <row r="522" s="2" customFormat="1" spans="1:22">
      <c r="A522" s="4">
        <v>380260103</v>
      </c>
      <c r="B522" s="2" t="s">
        <v>4086</v>
      </c>
      <c r="C522" s="2" t="s">
        <v>5931</v>
      </c>
      <c r="D522" s="2" t="s">
        <v>5932</v>
      </c>
      <c r="E522" s="2" t="s">
        <v>5933</v>
      </c>
      <c r="F522" s="2" t="s">
        <v>4150</v>
      </c>
      <c r="G522" s="2" t="s">
        <v>4087</v>
      </c>
      <c r="H522" s="2" t="s">
        <v>4088</v>
      </c>
      <c r="I522" s="2" t="s">
        <v>1036</v>
      </c>
      <c r="J522" s="2" t="s">
        <v>4090</v>
      </c>
      <c r="K522" s="2" t="s">
        <v>1036</v>
      </c>
      <c r="L522" s="2" t="s">
        <v>1036</v>
      </c>
      <c r="M522" s="2" t="s">
        <v>4091</v>
      </c>
      <c r="N522" s="2" t="s">
        <v>4091</v>
      </c>
      <c r="O522" s="2" t="s">
        <v>49</v>
      </c>
      <c r="P522" s="2" t="s">
        <v>4092</v>
      </c>
      <c r="Q522" s="2" t="s">
        <v>4093</v>
      </c>
      <c r="R522" s="2" t="s">
        <v>5934</v>
      </c>
      <c r="S522" s="2" t="s">
        <v>4095</v>
      </c>
      <c r="T522" s="2" t="s">
        <v>4096</v>
      </c>
      <c r="U522" s="2" t="s">
        <v>4187</v>
      </c>
      <c r="V522" s="2" t="s">
        <v>5935</v>
      </c>
    </row>
    <row r="523" s="2" customFormat="1" spans="1:22">
      <c r="A523" s="4">
        <v>1023231385</v>
      </c>
      <c r="B523" s="2" t="s">
        <v>4086</v>
      </c>
      <c r="C523" s="2" t="s">
        <v>3263</v>
      </c>
      <c r="D523" s="2" t="s">
        <v>5936</v>
      </c>
      <c r="E523" s="2" t="s">
        <v>5937</v>
      </c>
      <c r="F523" s="2" t="s">
        <v>4150</v>
      </c>
      <c r="G523" s="2" t="s">
        <v>4087</v>
      </c>
      <c r="H523" s="2" t="s">
        <v>4088</v>
      </c>
      <c r="I523" s="2" t="s">
        <v>3265</v>
      </c>
      <c r="J523" s="2" t="s">
        <v>4090</v>
      </c>
      <c r="K523" s="2" t="s">
        <v>3265</v>
      </c>
      <c r="L523" s="2" t="s">
        <v>3265</v>
      </c>
      <c r="M523" s="2" t="s">
        <v>4091</v>
      </c>
      <c r="N523" s="2" t="s">
        <v>4091</v>
      </c>
      <c r="O523" s="2" t="s">
        <v>49</v>
      </c>
      <c r="P523" s="2" t="s">
        <v>4092</v>
      </c>
      <c r="Q523" s="2" t="s">
        <v>4093</v>
      </c>
      <c r="R523" s="2" t="s">
        <v>5938</v>
      </c>
      <c r="S523" s="2" t="s">
        <v>4095</v>
      </c>
      <c r="T523" s="2" t="s">
        <v>4096</v>
      </c>
      <c r="U523" s="2" t="s">
        <v>4097</v>
      </c>
      <c r="V523" s="2" t="s">
        <v>5359</v>
      </c>
    </row>
    <row r="524" s="2" customFormat="1" spans="1:22">
      <c r="A524" s="4">
        <v>1023233797</v>
      </c>
      <c r="B524" s="2" t="s">
        <v>4086</v>
      </c>
      <c r="C524" s="2" t="s">
        <v>5939</v>
      </c>
      <c r="D524" s="2" t="s">
        <v>5870</v>
      </c>
      <c r="E524" s="2" t="s">
        <v>5940</v>
      </c>
      <c r="F524" s="2" t="s">
        <v>4102</v>
      </c>
      <c r="G524" s="2" t="s">
        <v>4087</v>
      </c>
      <c r="H524" s="2" t="s">
        <v>4088</v>
      </c>
      <c r="I524" s="2" t="s">
        <v>3268</v>
      </c>
      <c r="J524" s="2" t="s">
        <v>4090</v>
      </c>
      <c r="K524" s="2" t="s">
        <v>3268</v>
      </c>
      <c r="L524" s="2" t="s">
        <v>3268</v>
      </c>
      <c r="M524" s="2" t="s">
        <v>4091</v>
      </c>
      <c r="N524" s="2" t="s">
        <v>4091</v>
      </c>
      <c r="O524" s="2" t="s">
        <v>49</v>
      </c>
      <c r="P524" s="2" t="s">
        <v>4092</v>
      </c>
      <c r="Q524" s="2" t="s">
        <v>4093</v>
      </c>
      <c r="R524" s="2" t="s">
        <v>5941</v>
      </c>
      <c r="S524" s="2" t="s">
        <v>4095</v>
      </c>
      <c r="T524" s="2" t="s">
        <v>4096</v>
      </c>
      <c r="U524" s="2" t="s">
        <v>4187</v>
      </c>
      <c r="V524" s="2" t="s">
        <v>4484</v>
      </c>
    </row>
    <row r="525" s="2" customFormat="1" spans="1:22">
      <c r="A525" s="4">
        <v>1023243709</v>
      </c>
      <c r="B525" s="2" t="s">
        <v>4086</v>
      </c>
      <c r="C525" s="2" t="s">
        <v>3270</v>
      </c>
      <c r="D525" s="2" t="s">
        <v>5942</v>
      </c>
      <c r="E525" s="2" t="s">
        <v>5943</v>
      </c>
      <c r="F525" s="2" t="s">
        <v>4150</v>
      </c>
      <c r="G525" s="2" t="s">
        <v>4087</v>
      </c>
      <c r="H525" s="2" t="s">
        <v>4088</v>
      </c>
      <c r="I525" s="2" t="s">
        <v>3272</v>
      </c>
      <c r="J525" s="2" t="s">
        <v>4090</v>
      </c>
      <c r="K525" s="2" t="s">
        <v>3272</v>
      </c>
      <c r="L525" s="2" t="s">
        <v>3272</v>
      </c>
      <c r="M525" s="2" t="s">
        <v>4091</v>
      </c>
      <c r="N525" s="2" t="s">
        <v>4091</v>
      </c>
      <c r="O525" s="2" t="s">
        <v>49</v>
      </c>
      <c r="P525" s="2" t="s">
        <v>4092</v>
      </c>
      <c r="Q525" s="2" t="s">
        <v>4093</v>
      </c>
      <c r="R525" s="2" t="s">
        <v>5944</v>
      </c>
      <c r="S525" s="2" t="s">
        <v>4095</v>
      </c>
      <c r="T525" s="2" t="s">
        <v>4096</v>
      </c>
      <c r="U525" s="2" t="s">
        <v>4097</v>
      </c>
      <c r="V525" s="2" t="s">
        <v>4399</v>
      </c>
    </row>
    <row r="526" s="2" customFormat="1" spans="1:22">
      <c r="A526" s="4">
        <v>1023251005</v>
      </c>
      <c r="B526" s="2" t="s">
        <v>4086</v>
      </c>
      <c r="C526" s="2" t="s">
        <v>3274</v>
      </c>
      <c r="D526" s="2" t="s">
        <v>5936</v>
      </c>
      <c r="E526" s="2" t="s">
        <v>5945</v>
      </c>
      <c r="F526" s="2" t="s">
        <v>4150</v>
      </c>
      <c r="G526" s="2" t="s">
        <v>4087</v>
      </c>
      <c r="H526" s="2" t="s">
        <v>4088</v>
      </c>
      <c r="I526" s="2" t="s">
        <v>3275</v>
      </c>
      <c r="J526" s="2" t="s">
        <v>4090</v>
      </c>
      <c r="K526" s="2" t="s">
        <v>3275</v>
      </c>
      <c r="L526" s="2" t="s">
        <v>3275</v>
      </c>
      <c r="M526" s="2" t="s">
        <v>4091</v>
      </c>
      <c r="N526" s="2" t="s">
        <v>4091</v>
      </c>
      <c r="O526" s="2" t="s">
        <v>49</v>
      </c>
      <c r="P526" s="2" t="s">
        <v>4092</v>
      </c>
      <c r="Q526" s="2" t="s">
        <v>4093</v>
      </c>
      <c r="R526" s="2" t="s">
        <v>5946</v>
      </c>
      <c r="S526" s="2" t="s">
        <v>4095</v>
      </c>
      <c r="T526" s="2" t="s">
        <v>4096</v>
      </c>
      <c r="U526" s="2" t="s">
        <v>4097</v>
      </c>
      <c r="V526" s="2" t="s">
        <v>5359</v>
      </c>
    </row>
    <row r="527" s="2" customFormat="1" spans="1:22">
      <c r="A527" s="4">
        <v>985628836</v>
      </c>
      <c r="B527" s="2" t="s">
        <v>4086</v>
      </c>
      <c r="C527" s="2" t="s">
        <v>2556</v>
      </c>
      <c r="D527" s="2" t="s">
        <v>5947</v>
      </c>
      <c r="E527" s="2" t="s">
        <v>5948</v>
      </c>
      <c r="F527" s="2" t="s">
        <v>4108</v>
      </c>
      <c r="G527" s="2" t="s">
        <v>4087</v>
      </c>
      <c r="H527" s="2" t="s">
        <v>4088</v>
      </c>
      <c r="I527" s="2" t="s">
        <v>2558</v>
      </c>
      <c r="J527" s="2" t="s">
        <v>4090</v>
      </c>
      <c r="K527" s="2" t="s">
        <v>2558</v>
      </c>
      <c r="L527" s="2" t="s">
        <v>2558</v>
      </c>
      <c r="M527" s="2" t="s">
        <v>4091</v>
      </c>
      <c r="N527" s="2" t="s">
        <v>4091</v>
      </c>
      <c r="O527" s="2" t="s">
        <v>49</v>
      </c>
      <c r="P527" s="2" t="s">
        <v>4092</v>
      </c>
      <c r="Q527" s="2" t="s">
        <v>4093</v>
      </c>
      <c r="R527" s="2" t="s">
        <v>5949</v>
      </c>
      <c r="S527" s="2" t="s">
        <v>4095</v>
      </c>
      <c r="T527" s="2" t="s">
        <v>4096</v>
      </c>
      <c r="U527" s="2" t="s">
        <v>4097</v>
      </c>
      <c r="V527" s="2" t="s">
        <v>4142</v>
      </c>
    </row>
    <row r="528" s="2" customFormat="1" spans="1:22">
      <c r="A528" s="4">
        <v>1023283765</v>
      </c>
      <c r="B528" s="2" t="s">
        <v>4086</v>
      </c>
      <c r="C528" s="2" t="s">
        <v>3277</v>
      </c>
      <c r="D528" s="2" t="s">
        <v>5950</v>
      </c>
      <c r="E528" s="2" t="s">
        <v>5951</v>
      </c>
      <c r="F528" s="2" t="s">
        <v>4108</v>
      </c>
      <c r="G528" s="2" t="s">
        <v>4087</v>
      </c>
      <c r="H528" s="2" t="s">
        <v>4088</v>
      </c>
      <c r="I528" s="2" t="s">
        <v>3279</v>
      </c>
      <c r="J528" s="2" t="s">
        <v>4090</v>
      </c>
      <c r="K528" s="2" t="s">
        <v>3279</v>
      </c>
      <c r="L528" s="2" t="s">
        <v>3279</v>
      </c>
      <c r="M528" s="2" t="s">
        <v>4091</v>
      </c>
      <c r="N528" s="2" t="s">
        <v>4091</v>
      </c>
      <c r="O528" s="2" t="s">
        <v>49</v>
      </c>
      <c r="P528" s="2" t="s">
        <v>4092</v>
      </c>
      <c r="Q528" s="2" t="s">
        <v>4093</v>
      </c>
      <c r="R528" s="2" t="s">
        <v>5952</v>
      </c>
      <c r="S528" s="2" t="s">
        <v>4095</v>
      </c>
      <c r="T528" s="2" t="s">
        <v>4096</v>
      </c>
      <c r="U528" s="2" t="s">
        <v>4097</v>
      </c>
      <c r="V528" s="2" t="s">
        <v>4484</v>
      </c>
    </row>
    <row r="529" s="2" customFormat="1" spans="1:22">
      <c r="A529" s="4">
        <v>635841986</v>
      </c>
      <c r="B529" s="2" t="s">
        <v>4086</v>
      </c>
      <c r="C529" s="2" t="s">
        <v>5953</v>
      </c>
      <c r="D529" s="2" t="s">
        <v>4342</v>
      </c>
      <c r="E529" s="2" t="s">
        <v>5954</v>
      </c>
      <c r="F529" s="2" t="s">
        <v>4108</v>
      </c>
      <c r="G529" s="2" t="s">
        <v>4087</v>
      </c>
      <c r="H529" s="2" t="s">
        <v>4088</v>
      </c>
      <c r="I529" s="2" t="s">
        <v>1269</v>
      </c>
      <c r="J529" s="2" t="s">
        <v>4090</v>
      </c>
      <c r="K529" s="2" t="s">
        <v>1269</v>
      </c>
      <c r="L529" s="2" t="s">
        <v>1269</v>
      </c>
      <c r="M529" s="2" t="s">
        <v>4091</v>
      </c>
      <c r="N529" s="2" t="s">
        <v>4091</v>
      </c>
      <c r="O529" s="2" t="s">
        <v>49</v>
      </c>
      <c r="P529" s="2" t="s">
        <v>4092</v>
      </c>
      <c r="Q529" s="2" t="s">
        <v>4093</v>
      </c>
      <c r="R529" s="2" t="s">
        <v>5955</v>
      </c>
      <c r="S529" s="2" t="s">
        <v>4095</v>
      </c>
      <c r="T529" s="2" t="s">
        <v>4096</v>
      </c>
      <c r="U529" s="2" t="s">
        <v>4187</v>
      </c>
      <c r="V529" s="2" t="s">
        <v>4142</v>
      </c>
    </row>
    <row r="530" s="2" customFormat="1" spans="1:22">
      <c r="A530" s="4">
        <v>985725380</v>
      </c>
      <c r="B530" s="2" t="s">
        <v>4086</v>
      </c>
      <c r="C530" s="2" t="s">
        <v>5956</v>
      </c>
      <c r="D530" s="2" t="s">
        <v>4239</v>
      </c>
      <c r="E530" s="2" t="s">
        <v>5957</v>
      </c>
      <c r="F530" s="2" t="s">
        <v>4108</v>
      </c>
      <c r="G530" s="2" t="s">
        <v>4087</v>
      </c>
      <c r="H530" s="2" t="s">
        <v>4088</v>
      </c>
      <c r="I530" s="2" t="s">
        <v>5958</v>
      </c>
      <c r="J530" s="2" t="s">
        <v>4090</v>
      </c>
      <c r="K530" s="2" t="s">
        <v>5958</v>
      </c>
      <c r="L530" s="2" t="s">
        <v>5958</v>
      </c>
      <c r="M530" s="2" t="s">
        <v>4091</v>
      </c>
      <c r="N530" s="2" t="s">
        <v>4091</v>
      </c>
      <c r="O530" s="2" t="s">
        <v>49</v>
      </c>
      <c r="P530" s="2" t="s">
        <v>4092</v>
      </c>
      <c r="Q530" s="2" t="s">
        <v>4093</v>
      </c>
      <c r="R530" s="2" t="s">
        <v>5959</v>
      </c>
      <c r="S530" s="2" t="s">
        <v>4095</v>
      </c>
      <c r="T530" s="2" t="s">
        <v>4096</v>
      </c>
      <c r="U530" s="2" t="s">
        <v>4187</v>
      </c>
      <c r="V530" s="2" t="s">
        <v>4142</v>
      </c>
    </row>
    <row r="531" s="2" customFormat="1" spans="1:22">
      <c r="A531" s="4">
        <v>1023406417</v>
      </c>
      <c r="B531" s="2" t="s">
        <v>4086</v>
      </c>
      <c r="C531" s="2" t="s">
        <v>3281</v>
      </c>
      <c r="D531" s="2" t="s">
        <v>5960</v>
      </c>
      <c r="E531" s="2" t="s">
        <v>5961</v>
      </c>
      <c r="F531" s="2" t="s">
        <v>4108</v>
      </c>
      <c r="G531" s="2" t="s">
        <v>4087</v>
      </c>
      <c r="H531" s="2" t="s">
        <v>4088</v>
      </c>
      <c r="I531" s="2" t="s">
        <v>3283</v>
      </c>
      <c r="J531" s="2" t="s">
        <v>4090</v>
      </c>
      <c r="K531" s="2" t="s">
        <v>3283</v>
      </c>
      <c r="L531" s="2" t="s">
        <v>3283</v>
      </c>
      <c r="M531" s="2" t="s">
        <v>4091</v>
      </c>
      <c r="N531" s="2" t="s">
        <v>4091</v>
      </c>
      <c r="O531" s="2" t="s">
        <v>49</v>
      </c>
      <c r="P531" s="2" t="s">
        <v>4092</v>
      </c>
      <c r="Q531" s="2" t="s">
        <v>4093</v>
      </c>
      <c r="R531" s="2" t="s">
        <v>5962</v>
      </c>
      <c r="S531" s="2" t="s">
        <v>4095</v>
      </c>
      <c r="T531" s="2" t="s">
        <v>4096</v>
      </c>
      <c r="U531" s="2" t="s">
        <v>4097</v>
      </c>
      <c r="V531" s="2" t="s">
        <v>4116</v>
      </c>
    </row>
    <row r="532" s="2" customFormat="1" spans="1:22">
      <c r="A532" s="4">
        <v>1023456933</v>
      </c>
      <c r="B532" s="2" t="s">
        <v>4086</v>
      </c>
      <c r="C532" s="2" t="s">
        <v>3285</v>
      </c>
      <c r="D532" s="2" t="s">
        <v>5963</v>
      </c>
      <c r="E532" s="2" t="s">
        <v>5964</v>
      </c>
      <c r="F532" s="2" t="s">
        <v>4150</v>
      </c>
      <c r="G532" s="2" t="s">
        <v>4087</v>
      </c>
      <c r="H532" s="2" t="s">
        <v>4088</v>
      </c>
      <c r="I532" s="2" t="s">
        <v>3287</v>
      </c>
      <c r="J532" s="2" t="s">
        <v>4090</v>
      </c>
      <c r="K532" s="2" t="s">
        <v>3287</v>
      </c>
      <c r="L532" s="2" t="s">
        <v>3287</v>
      </c>
      <c r="M532" s="2" t="s">
        <v>4091</v>
      </c>
      <c r="N532" s="2" t="s">
        <v>4091</v>
      </c>
      <c r="O532" s="2" t="s">
        <v>49</v>
      </c>
      <c r="P532" s="2" t="s">
        <v>4092</v>
      </c>
      <c r="Q532" s="2" t="s">
        <v>4093</v>
      </c>
      <c r="R532" s="2" t="s">
        <v>5965</v>
      </c>
      <c r="S532" s="2" t="s">
        <v>4095</v>
      </c>
      <c r="T532" s="2" t="s">
        <v>4096</v>
      </c>
      <c r="U532" s="2" t="s">
        <v>4097</v>
      </c>
      <c r="V532" s="2" t="s">
        <v>4484</v>
      </c>
    </row>
    <row r="533" s="2" customFormat="1" spans="1:22">
      <c r="A533" s="4">
        <v>1023460221</v>
      </c>
      <c r="B533" s="2" t="s">
        <v>4086</v>
      </c>
      <c r="C533" s="2" t="s">
        <v>3289</v>
      </c>
      <c r="D533" s="2" t="s">
        <v>3290</v>
      </c>
      <c r="E533" s="2" t="s">
        <v>5966</v>
      </c>
      <c r="F533" s="2" t="s">
        <v>4108</v>
      </c>
      <c r="G533" s="2" t="s">
        <v>4087</v>
      </c>
      <c r="H533" s="2" t="s">
        <v>4088</v>
      </c>
      <c r="I533" s="2" t="s">
        <v>3291</v>
      </c>
      <c r="J533" s="2" t="s">
        <v>4090</v>
      </c>
      <c r="K533" s="2" t="s">
        <v>3291</v>
      </c>
      <c r="L533" s="2" t="s">
        <v>3291</v>
      </c>
      <c r="M533" s="2" t="s">
        <v>4091</v>
      </c>
      <c r="N533" s="2" t="s">
        <v>4091</v>
      </c>
      <c r="O533" s="2" t="s">
        <v>49</v>
      </c>
      <c r="P533" s="2" t="s">
        <v>4092</v>
      </c>
      <c r="Q533" s="2" t="s">
        <v>4093</v>
      </c>
      <c r="R533" s="2" t="s">
        <v>5967</v>
      </c>
      <c r="S533" s="2" t="s">
        <v>4095</v>
      </c>
      <c r="T533" s="2" t="s">
        <v>4096</v>
      </c>
      <c r="U533" s="2" t="s">
        <v>4097</v>
      </c>
      <c r="V533" s="2" t="s">
        <v>4116</v>
      </c>
    </row>
    <row r="534" s="2" customFormat="1" spans="1:22">
      <c r="A534" s="4">
        <v>1023485377</v>
      </c>
      <c r="B534" s="2" t="s">
        <v>4086</v>
      </c>
      <c r="C534" s="2" t="s">
        <v>5968</v>
      </c>
      <c r="D534" s="2" t="s">
        <v>5969</v>
      </c>
      <c r="E534" s="2" t="s">
        <v>5970</v>
      </c>
      <c r="F534" s="2" t="s">
        <v>4150</v>
      </c>
      <c r="G534" s="2" t="s">
        <v>4087</v>
      </c>
      <c r="H534" s="2" t="s">
        <v>4088</v>
      </c>
      <c r="I534" s="2" t="s">
        <v>3295</v>
      </c>
      <c r="J534" s="2" t="s">
        <v>4090</v>
      </c>
      <c r="K534" s="2" t="s">
        <v>3295</v>
      </c>
      <c r="L534" s="2" t="s">
        <v>3295</v>
      </c>
      <c r="M534" s="2" t="s">
        <v>4091</v>
      </c>
      <c r="N534" s="2" t="s">
        <v>4091</v>
      </c>
      <c r="O534" s="2" t="s">
        <v>49</v>
      </c>
      <c r="P534" s="2" t="s">
        <v>4092</v>
      </c>
      <c r="Q534" s="2" t="s">
        <v>4093</v>
      </c>
      <c r="R534" s="2" t="s">
        <v>5971</v>
      </c>
      <c r="S534" s="2" t="s">
        <v>4095</v>
      </c>
      <c r="T534" s="2" t="s">
        <v>4096</v>
      </c>
      <c r="U534" s="2" t="s">
        <v>4187</v>
      </c>
      <c r="V534" s="2" t="s">
        <v>4484</v>
      </c>
    </row>
    <row r="535" s="2" customFormat="1" spans="1:22">
      <c r="A535" s="4">
        <v>1023541005</v>
      </c>
      <c r="B535" s="2" t="s">
        <v>4086</v>
      </c>
      <c r="C535" s="2" t="s">
        <v>5972</v>
      </c>
      <c r="D535" s="2" t="s">
        <v>5973</v>
      </c>
      <c r="E535" s="2" t="s">
        <v>5974</v>
      </c>
      <c r="F535" s="2" t="s">
        <v>4108</v>
      </c>
      <c r="G535" s="2" t="s">
        <v>4087</v>
      </c>
      <c r="H535" s="2" t="s">
        <v>4088</v>
      </c>
      <c r="I535" s="2" t="s">
        <v>1943</v>
      </c>
      <c r="J535" s="2" t="s">
        <v>4090</v>
      </c>
      <c r="K535" s="2" t="s">
        <v>1943</v>
      </c>
      <c r="L535" s="2" t="s">
        <v>1943</v>
      </c>
      <c r="M535" s="2" t="s">
        <v>4091</v>
      </c>
      <c r="N535" s="2" t="s">
        <v>4091</v>
      </c>
      <c r="O535" s="2" t="s">
        <v>49</v>
      </c>
      <c r="P535" s="2" t="s">
        <v>4092</v>
      </c>
      <c r="Q535" s="2" t="s">
        <v>4093</v>
      </c>
      <c r="R535" s="2" t="s">
        <v>5975</v>
      </c>
      <c r="S535" s="2" t="s">
        <v>4095</v>
      </c>
      <c r="T535" s="2" t="s">
        <v>4096</v>
      </c>
      <c r="U535" s="2" t="s">
        <v>4187</v>
      </c>
      <c r="V535" s="2" t="s">
        <v>4484</v>
      </c>
    </row>
    <row r="536" s="2" customFormat="1" spans="1:22">
      <c r="A536" s="4">
        <v>1023547041</v>
      </c>
      <c r="B536" s="2" t="s">
        <v>4086</v>
      </c>
      <c r="C536" s="2" t="s">
        <v>5976</v>
      </c>
      <c r="D536" s="2" t="s">
        <v>5977</v>
      </c>
      <c r="E536" s="2" t="s">
        <v>5978</v>
      </c>
      <c r="F536" s="2" t="s">
        <v>4150</v>
      </c>
      <c r="G536" s="2" t="s">
        <v>4087</v>
      </c>
      <c r="H536" s="2" t="s">
        <v>4088</v>
      </c>
      <c r="I536" s="2" t="s">
        <v>3302</v>
      </c>
      <c r="J536" s="2" t="s">
        <v>4090</v>
      </c>
      <c r="K536" s="2" t="s">
        <v>3302</v>
      </c>
      <c r="L536" s="2" t="s">
        <v>3302</v>
      </c>
      <c r="M536" s="2" t="s">
        <v>4091</v>
      </c>
      <c r="N536" s="2" t="s">
        <v>4091</v>
      </c>
      <c r="O536" s="2" t="s">
        <v>49</v>
      </c>
      <c r="P536" s="2" t="s">
        <v>4092</v>
      </c>
      <c r="Q536" s="2" t="s">
        <v>4093</v>
      </c>
      <c r="R536" s="2" t="s">
        <v>5979</v>
      </c>
      <c r="S536" s="2" t="s">
        <v>4095</v>
      </c>
      <c r="T536" s="2" t="s">
        <v>4096</v>
      </c>
      <c r="U536" s="2" t="s">
        <v>4187</v>
      </c>
      <c r="V536" s="2" t="s">
        <v>4484</v>
      </c>
    </row>
    <row r="537" s="2" customFormat="1" spans="1:22">
      <c r="A537" s="4">
        <v>985988372</v>
      </c>
      <c r="B537" s="2" t="s">
        <v>4086</v>
      </c>
      <c r="C537" s="2" t="s">
        <v>2563</v>
      </c>
      <c r="D537" s="2" t="s">
        <v>5980</v>
      </c>
      <c r="E537" s="2" t="s">
        <v>5981</v>
      </c>
      <c r="F537" s="2" t="s">
        <v>4102</v>
      </c>
      <c r="G537" s="2" t="s">
        <v>4087</v>
      </c>
      <c r="H537" s="2" t="s">
        <v>4088</v>
      </c>
      <c r="I537" s="2" t="s">
        <v>2565</v>
      </c>
      <c r="J537" s="2" t="s">
        <v>4090</v>
      </c>
      <c r="K537" s="2" t="s">
        <v>2565</v>
      </c>
      <c r="L537" s="2" t="s">
        <v>2565</v>
      </c>
      <c r="M537" s="2" t="s">
        <v>4091</v>
      </c>
      <c r="N537" s="2" t="s">
        <v>4091</v>
      </c>
      <c r="O537" s="2" t="s">
        <v>49</v>
      </c>
      <c r="P537" s="2" t="s">
        <v>4092</v>
      </c>
      <c r="Q537" s="2" t="s">
        <v>4093</v>
      </c>
      <c r="R537" s="2" t="s">
        <v>5982</v>
      </c>
      <c r="S537" s="2" t="s">
        <v>4095</v>
      </c>
      <c r="T537" s="2" t="s">
        <v>4096</v>
      </c>
      <c r="U537" s="2" t="s">
        <v>4097</v>
      </c>
      <c r="V537" s="2" t="s">
        <v>4473</v>
      </c>
    </row>
    <row r="538" s="2" customFormat="1" spans="1:22">
      <c r="A538" s="4">
        <v>1023567885</v>
      </c>
      <c r="B538" s="2" t="s">
        <v>4086</v>
      </c>
      <c r="C538" s="2" t="s">
        <v>5983</v>
      </c>
      <c r="D538" s="2" t="s">
        <v>5870</v>
      </c>
      <c r="E538" s="2" t="s">
        <v>5984</v>
      </c>
      <c r="F538" s="2" t="s">
        <v>4150</v>
      </c>
      <c r="G538" s="2" t="s">
        <v>4087</v>
      </c>
      <c r="H538" s="2" t="s">
        <v>4088</v>
      </c>
      <c r="I538" s="2" t="s">
        <v>5985</v>
      </c>
      <c r="J538" s="2" t="s">
        <v>4090</v>
      </c>
      <c r="K538" s="2" t="s">
        <v>5985</v>
      </c>
      <c r="L538" s="2" t="s">
        <v>5985</v>
      </c>
      <c r="M538" s="2" t="s">
        <v>4091</v>
      </c>
      <c r="N538" s="2" t="s">
        <v>4091</v>
      </c>
      <c r="O538" s="2" t="s">
        <v>49</v>
      </c>
      <c r="P538" s="2" t="s">
        <v>4092</v>
      </c>
      <c r="Q538" s="2" t="s">
        <v>4093</v>
      </c>
      <c r="R538" s="2" t="s">
        <v>5986</v>
      </c>
      <c r="S538" s="2" t="s">
        <v>4095</v>
      </c>
      <c r="T538" s="2" t="s">
        <v>4096</v>
      </c>
      <c r="U538" s="2" t="s">
        <v>4187</v>
      </c>
      <c r="V538" s="2" t="s">
        <v>4484</v>
      </c>
    </row>
    <row r="539" s="2" customFormat="1" spans="1:22">
      <c r="A539" s="4">
        <v>1023567921</v>
      </c>
      <c r="B539" s="2" t="s">
        <v>4086</v>
      </c>
      <c r="C539" s="2" t="s">
        <v>5987</v>
      </c>
      <c r="D539" s="2" t="s">
        <v>5866</v>
      </c>
      <c r="E539" s="2" t="s">
        <v>5988</v>
      </c>
      <c r="F539" s="2" t="s">
        <v>4108</v>
      </c>
      <c r="G539" s="2" t="s">
        <v>4087</v>
      </c>
      <c r="H539" s="2" t="s">
        <v>4088</v>
      </c>
      <c r="I539" s="2" t="s">
        <v>3308</v>
      </c>
      <c r="J539" s="2" t="s">
        <v>4090</v>
      </c>
      <c r="K539" s="2" t="s">
        <v>3308</v>
      </c>
      <c r="L539" s="2" t="s">
        <v>3308</v>
      </c>
      <c r="M539" s="2" t="s">
        <v>4091</v>
      </c>
      <c r="N539" s="2" t="s">
        <v>4091</v>
      </c>
      <c r="O539" s="2" t="s">
        <v>49</v>
      </c>
      <c r="P539" s="2" t="s">
        <v>4092</v>
      </c>
      <c r="Q539" s="2" t="s">
        <v>4093</v>
      </c>
      <c r="R539" s="2" t="s">
        <v>5989</v>
      </c>
      <c r="S539" s="2" t="s">
        <v>4095</v>
      </c>
      <c r="T539" s="2" t="s">
        <v>4096</v>
      </c>
      <c r="U539" s="2" t="s">
        <v>4187</v>
      </c>
      <c r="V539" s="2" t="s">
        <v>4484</v>
      </c>
    </row>
    <row r="540" s="2" customFormat="1" spans="1:22">
      <c r="A540" s="4">
        <v>1023568721</v>
      </c>
      <c r="B540" s="2" t="s">
        <v>4086</v>
      </c>
      <c r="C540" s="2" t="s">
        <v>3310</v>
      </c>
      <c r="D540" s="2" t="s">
        <v>3311</v>
      </c>
      <c r="E540" s="2" t="s">
        <v>5990</v>
      </c>
      <c r="F540" s="2" t="s">
        <v>4150</v>
      </c>
      <c r="G540" s="2" t="s">
        <v>4087</v>
      </c>
      <c r="H540" s="2" t="s">
        <v>4088</v>
      </c>
      <c r="I540" s="2" t="s">
        <v>3312</v>
      </c>
      <c r="J540" s="2" t="s">
        <v>4090</v>
      </c>
      <c r="K540" s="2" t="s">
        <v>3312</v>
      </c>
      <c r="L540" s="2" t="s">
        <v>3312</v>
      </c>
      <c r="M540" s="2" t="s">
        <v>4091</v>
      </c>
      <c r="N540" s="2" t="s">
        <v>4091</v>
      </c>
      <c r="O540" s="2" t="s">
        <v>49</v>
      </c>
      <c r="P540" s="2" t="s">
        <v>4092</v>
      </c>
      <c r="Q540" s="2" t="s">
        <v>4093</v>
      </c>
      <c r="R540" s="2" t="s">
        <v>5991</v>
      </c>
      <c r="S540" s="2" t="s">
        <v>4095</v>
      </c>
      <c r="T540" s="2" t="s">
        <v>4096</v>
      </c>
      <c r="U540" s="2" t="s">
        <v>4097</v>
      </c>
      <c r="V540" s="2" t="s">
        <v>4116</v>
      </c>
    </row>
    <row r="541" s="2" customFormat="1" spans="1:22">
      <c r="A541" s="4">
        <v>1023675001</v>
      </c>
      <c r="B541" s="2" t="s">
        <v>4086</v>
      </c>
      <c r="C541" s="2" t="s">
        <v>3314</v>
      </c>
      <c r="D541" s="2" t="s">
        <v>5992</v>
      </c>
      <c r="E541" s="2" t="s">
        <v>5993</v>
      </c>
      <c r="F541" s="2" t="s">
        <v>4108</v>
      </c>
      <c r="G541" s="2" t="s">
        <v>4087</v>
      </c>
      <c r="H541" s="2" t="s">
        <v>4088</v>
      </c>
      <c r="I541" s="2" t="s">
        <v>3316</v>
      </c>
      <c r="J541" s="2" t="s">
        <v>4090</v>
      </c>
      <c r="K541" s="2" t="s">
        <v>3316</v>
      </c>
      <c r="L541" s="2" t="s">
        <v>3316</v>
      </c>
      <c r="M541" s="2" t="s">
        <v>4091</v>
      </c>
      <c r="N541" s="2" t="s">
        <v>4091</v>
      </c>
      <c r="O541" s="2" t="s">
        <v>49</v>
      </c>
      <c r="P541" s="2" t="s">
        <v>4092</v>
      </c>
      <c r="Q541" s="2" t="s">
        <v>4093</v>
      </c>
      <c r="R541" s="2" t="s">
        <v>5994</v>
      </c>
      <c r="S541" s="2" t="s">
        <v>4095</v>
      </c>
      <c r="T541" s="2" t="s">
        <v>4096</v>
      </c>
      <c r="U541" s="2" t="s">
        <v>4097</v>
      </c>
      <c r="V541" s="2" t="s">
        <v>4399</v>
      </c>
    </row>
    <row r="542" s="2" customFormat="1" spans="1:22">
      <c r="A542" s="4">
        <v>986131400</v>
      </c>
      <c r="B542" s="2" t="s">
        <v>4086</v>
      </c>
      <c r="C542" s="2" t="s">
        <v>2567</v>
      </c>
      <c r="D542" s="2" t="s">
        <v>5995</v>
      </c>
      <c r="E542" s="2" t="s">
        <v>5996</v>
      </c>
      <c r="F542" s="2" t="s">
        <v>4108</v>
      </c>
      <c r="G542" s="2" t="s">
        <v>4087</v>
      </c>
      <c r="H542" s="2" t="s">
        <v>4088</v>
      </c>
      <c r="I542" s="2" t="s">
        <v>5997</v>
      </c>
      <c r="J542" s="2" t="s">
        <v>4090</v>
      </c>
      <c r="K542" s="2" t="s">
        <v>5997</v>
      </c>
      <c r="L542" s="2" t="s">
        <v>5997</v>
      </c>
      <c r="M542" s="2" t="s">
        <v>4091</v>
      </c>
      <c r="N542" s="2" t="s">
        <v>4091</v>
      </c>
      <c r="O542" s="2" t="s">
        <v>49</v>
      </c>
      <c r="P542" s="2" t="s">
        <v>4092</v>
      </c>
      <c r="Q542" s="2" t="s">
        <v>4093</v>
      </c>
      <c r="R542" s="2" t="s">
        <v>5998</v>
      </c>
      <c r="S542" s="2" t="s">
        <v>4095</v>
      </c>
      <c r="T542" s="2" t="s">
        <v>4096</v>
      </c>
      <c r="U542" s="2" t="s">
        <v>4097</v>
      </c>
      <c r="V542" s="2" t="s">
        <v>4210</v>
      </c>
    </row>
    <row r="543" s="2" customFormat="1" spans="1:22">
      <c r="A543" s="4">
        <v>986156136</v>
      </c>
      <c r="B543" s="2" t="s">
        <v>4086</v>
      </c>
      <c r="C543" s="2" t="s">
        <v>5999</v>
      </c>
      <c r="D543" s="2" t="s">
        <v>4763</v>
      </c>
      <c r="E543" s="2" t="s">
        <v>6000</v>
      </c>
      <c r="F543" s="2" t="s">
        <v>4150</v>
      </c>
      <c r="G543" s="2" t="s">
        <v>4087</v>
      </c>
      <c r="H543" s="2" t="s">
        <v>4088</v>
      </c>
      <c r="I543" s="2" t="s">
        <v>2572</v>
      </c>
      <c r="J543" s="2" t="s">
        <v>4090</v>
      </c>
      <c r="K543" s="2" t="s">
        <v>2572</v>
      </c>
      <c r="L543" s="2" t="s">
        <v>2572</v>
      </c>
      <c r="M543" s="2" t="s">
        <v>4091</v>
      </c>
      <c r="N543" s="2" t="s">
        <v>4091</v>
      </c>
      <c r="O543" s="2" t="s">
        <v>49</v>
      </c>
      <c r="P543" s="2" t="s">
        <v>4092</v>
      </c>
      <c r="Q543" s="2" t="s">
        <v>4093</v>
      </c>
      <c r="R543" s="2" t="s">
        <v>6001</v>
      </c>
      <c r="S543" s="2" t="s">
        <v>4095</v>
      </c>
      <c r="T543" s="2" t="s">
        <v>4096</v>
      </c>
      <c r="U543" s="2" t="s">
        <v>4187</v>
      </c>
      <c r="V543" s="2" t="s">
        <v>4142</v>
      </c>
    </row>
    <row r="544" s="2" customFormat="1" spans="1:22">
      <c r="A544" s="4">
        <v>1023753837</v>
      </c>
      <c r="B544" s="2" t="s">
        <v>4086</v>
      </c>
      <c r="C544" s="2" t="s">
        <v>3318</v>
      </c>
      <c r="D544" s="2" t="s">
        <v>6002</v>
      </c>
      <c r="E544" s="2" t="s">
        <v>6003</v>
      </c>
      <c r="F544" s="2" t="s">
        <v>4102</v>
      </c>
      <c r="G544" s="2" t="s">
        <v>4087</v>
      </c>
      <c r="H544" s="2" t="s">
        <v>4088</v>
      </c>
      <c r="I544" s="2" t="s">
        <v>6004</v>
      </c>
      <c r="J544" s="2" t="s">
        <v>4090</v>
      </c>
      <c r="K544" s="2" t="s">
        <v>6004</v>
      </c>
      <c r="L544" s="2" t="s">
        <v>6004</v>
      </c>
      <c r="M544" s="2" t="s">
        <v>4091</v>
      </c>
      <c r="N544" s="2" t="s">
        <v>4091</v>
      </c>
      <c r="O544" s="2" t="s">
        <v>49</v>
      </c>
      <c r="P544" s="2" t="s">
        <v>4092</v>
      </c>
      <c r="Q544" s="2" t="s">
        <v>4093</v>
      </c>
      <c r="R544" s="2" t="s">
        <v>6005</v>
      </c>
      <c r="S544" s="2" t="s">
        <v>4095</v>
      </c>
      <c r="T544" s="2" t="s">
        <v>4096</v>
      </c>
      <c r="U544" s="2" t="s">
        <v>4097</v>
      </c>
      <c r="V544" s="2" t="s">
        <v>4399</v>
      </c>
    </row>
    <row r="545" s="2" customFormat="1" spans="1:22">
      <c r="A545" s="4">
        <v>1023754937</v>
      </c>
      <c r="B545" s="2" t="s">
        <v>4086</v>
      </c>
      <c r="C545" s="2" t="s">
        <v>6006</v>
      </c>
      <c r="D545" s="2" t="s">
        <v>6007</v>
      </c>
      <c r="E545" s="2" t="s">
        <v>6008</v>
      </c>
      <c r="F545" s="2" t="s">
        <v>4108</v>
      </c>
      <c r="G545" s="2" t="s">
        <v>4087</v>
      </c>
      <c r="H545" s="2" t="s">
        <v>4088</v>
      </c>
      <c r="I545" s="2" t="s">
        <v>3324</v>
      </c>
      <c r="J545" s="2" t="s">
        <v>4090</v>
      </c>
      <c r="K545" s="2" t="s">
        <v>3324</v>
      </c>
      <c r="L545" s="2" t="s">
        <v>3324</v>
      </c>
      <c r="M545" s="2" t="s">
        <v>4091</v>
      </c>
      <c r="N545" s="2" t="s">
        <v>4091</v>
      </c>
      <c r="O545" s="2" t="s">
        <v>49</v>
      </c>
      <c r="P545" s="2" t="s">
        <v>4092</v>
      </c>
      <c r="Q545" s="2" t="s">
        <v>4093</v>
      </c>
      <c r="R545" s="2" t="s">
        <v>6009</v>
      </c>
      <c r="S545" s="2" t="s">
        <v>4095</v>
      </c>
      <c r="T545" s="2" t="s">
        <v>4096</v>
      </c>
      <c r="U545" s="2" t="s">
        <v>4187</v>
      </c>
      <c r="V545" s="2" t="s">
        <v>4116</v>
      </c>
    </row>
    <row r="546" s="2" customFormat="1" spans="1:22">
      <c r="A546" s="4">
        <v>986205904</v>
      </c>
      <c r="B546" s="2" t="s">
        <v>4086</v>
      </c>
      <c r="C546" s="2" t="s">
        <v>2574</v>
      </c>
      <c r="D546" s="2" t="s">
        <v>6010</v>
      </c>
      <c r="E546" s="2" t="s">
        <v>6011</v>
      </c>
      <c r="F546" s="2" t="s">
        <v>4150</v>
      </c>
      <c r="G546" s="2" t="s">
        <v>4087</v>
      </c>
      <c r="H546" s="2" t="s">
        <v>4088</v>
      </c>
      <c r="I546" s="2" t="s">
        <v>2576</v>
      </c>
      <c r="J546" s="2" t="s">
        <v>4090</v>
      </c>
      <c r="K546" s="2" t="s">
        <v>2576</v>
      </c>
      <c r="L546" s="2" t="s">
        <v>2576</v>
      </c>
      <c r="M546" s="2" t="s">
        <v>4091</v>
      </c>
      <c r="N546" s="2" t="s">
        <v>4091</v>
      </c>
      <c r="O546" s="2" t="s">
        <v>49</v>
      </c>
      <c r="P546" s="2" t="s">
        <v>4092</v>
      </c>
      <c r="Q546" s="2" t="s">
        <v>4093</v>
      </c>
      <c r="R546" s="2" t="s">
        <v>6012</v>
      </c>
      <c r="S546" s="2" t="s">
        <v>4095</v>
      </c>
      <c r="T546" s="2" t="s">
        <v>4096</v>
      </c>
      <c r="U546" s="2" t="s">
        <v>4097</v>
      </c>
      <c r="V546" s="2" t="s">
        <v>4098</v>
      </c>
    </row>
    <row r="547" s="2" customFormat="1" spans="1:22">
      <c r="A547" s="4">
        <v>986216372</v>
      </c>
      <c r="B547" s="2" t="s">
        <v>4086</v>
      </c>
      <c r="C547" s="2" t="s">
        <v>2578</v>
      </c>
      <c r="D547" s="2" t="s">
        <v>6013</v>
      </c>
      <c r="E547" s="2" t="s">
        <v>6014</v>
      </c>
      <c r="F547" s="2" t="s">
        <v>4102</v>
      </c>
      <c r="G547" s="2" t="s">
        <v>4087</v>
      </c>
      <c r="H547" s="2" t="s">
        <v>4088</v>
      </c>
      <c r="I547" s="2" t="s">
        <v>2580</v>
      </c>
      <c r="J547" s="2" t="s">
        <v>4090</v>
      </c>
      <c r="K547" s="2" t="s">
        <v>2580</v>
      </c>
      <c r="L547" s="2" t="s">
        <v>2580</v>
      </c>
      <c r="M547" s="2" t="s">
        <v>4091</v>
      </c>
      <c r="N547" s="2" t="s">
        <v>4091</v>
      </c>
      <c r="O547" s="2" t="s">
        <v>49</v>
      </c>
      <c r="P547" s="2" t="s">
        <v>4092</v>
      </c>
      <c r="Q547" s="2" t="s">
        <v>4093</v>
      </c>
      <c r="R547" s="2" t="s">
        <v>6015</v>
      </c>
      <c r="S547" s="2" t="s">
        <v>4095</v>
      </c>
      <c r="T547" s="2" t="s">
        <v>4096</v>
      </c>
      <c r="U547" s="2" t="s">
        <v>4097</v>
      </c>
      <c r="V547" s="2" t="s">
        <v>4098</v>
      </c>
    </row>
    <row r="548" s="2" customFormat="1" spans="1:22">
      <c r="A548" s="4">
        <v>1023798609</v>
      </c>
      <c r="B548" s="2" t="s">
        <v>4086</v>
      </c>
      <c r="C548" s="2" t="s">
        <v>3326</v>
      </c>
      <c r="D548" s="2" t="s">
        <v>4428</v>
      </c>
      <c r="E548" s="2" t="s">
        <v>6016</v>
      </c>
      <c r="F548" s="2" t="s">
        <v>4108</v>
      </c>
      <c r="G548" s="2" t="s">
        <v>4087</v>
      </c>
      <c r="H548" s="2" t="s">
        <v>4088</v>
      </c>
      <c r="I548" s="2" t="s">
        <v>3327</v>
      </c>
      <c r="J548" s="2" t="s">
        <v>4090</v>
      </c>
      <c r="K548" s="2" t="s">
        <v>3327</v>
      </c>
      <c r="L548" s="2" t="s">
        <v>3327</v>
      </c>
      <c r="M548" s="2" t="s">
        <v>4091</v>
      </c>
      <c r="N548" s="2" t="s">
        <v>4091</v>
      </c>
      <c r="O548" s="2" t="s">
        <v>49</v>
      </c>
      <c r="P548" s="2" t="s">
        <v>4092</v>
      </c>
      <c r="Q548" s="2" t="s">
        <v>4093</v>
      </c>
      <c r="R548" s="2" t="s">
        <v>6017</v>
      </c>
      <c r="S548" s="2" t="s">
        <v>4095</v>
      </c>
      <c r="T548" s="2" t="s">
        <v>4096</v>
      </c>
      <c r="U548" s="2" t="s">
        <v>4097</v>
      </c>
      <c r="V548" s="2" t="s">
        <v>4116</v>
      </c>
    </row>
    <row r="549" s="2" customFormat="1" spans="1:22">
      <c r="A549" s="4">
        <v>1023822785</v>
      </c>
      <c r="B549" s="2" t="s">
        <v>4086</v>
      </c>
      <c r="C549" s="2" t="s">
        <v>3329</v>
      </c>
      <c r="D549" s="2" t="s">
        <v>5784</v>
      </c>
      <c r="E549" s="2" t="s">
        <v>6018</v>
      </c>
      <c r="F549" s="2" t="s">
        <v>4179</v>
      </c>
      <c r="G549" s="2" t="s">
        <v>4087</v>
      </c>
      <c r="H549" s="2" t="s">
        <v>4088</v>
      </c>
      <c r="I549" s="2" t="s">
        <v>3330</v>
      </c>
      <c r="J549" s="2" t="s">
        <v>4090</v>
      </c>
      <c r="K549" s="2" t="s">
        <v>3330</v>
      </c>
      <c r="L549" s="2" t="s">
        <v>3330</v>
      </c>
      <c r="M549" s="2" t="s">
        <v>4091</v>
      </c>
      <c r="N549" s="2" t="s">
        <v>4091</v>
      </c>
      <c r="O549" s="2" t="s">
        <v>49</v>
      </c>
      <c r="P549" s="2" t="s">
        <v>4092</v>
      </c>
      <c r="Q549" s="2" t="s">
        <v>4093</v>
      </c>
      <c r="R549" s="2" t="s">
        <v>6019</v>
      </c>
      <c r="S549" s="2" t="s">
        <v>4095</v>
      </c>
      <c r="T549" s="2" t="s">
        <v>4096</v>
      </c>
      <c r="U549" s="2" t="s">
        <v>4097</v>
      </c>
      <c r="V549" s="2" t="s">
        <v>4484</v>
      </c>
    </row>
    <row r="550" s="2" customFormat="1" spans="1:22">
      <c r="A550" s="4">
        <v>986329916</v>
      </c>
      <c r="B550" s="2" t="s">
        <v>4086</v>
      </c>
      <c r="C550" s="2" t="s">
        <v>2582</v>
      </c>
      <c r="D550" s="2" t="s">
        <v>4925</v>
      </c>
      <c r="E550" s="2" t="s">
        <v>6020</v>
      </c>
      <c r="F550" s="2" t="s">
        <v>4102</v>
      </c>
      <c r="G550" s="2" t="s">
        <v>4087</v>
      </c>
      <c r="H550" s="2" t="s">
        <v>4088</v>
      </c>
      <c r="I550" s="2" t="s">
        <v>2583</v>
      </c>
      <c r="J550" s="2" t="s">
        <v>4090</v>
      </c>
      <c r="K550" s="2" t="s">
        <v>2583</v>
      </c>
      <c r="L550" s="2" t="s">
        <v>2583</v>
      </c>
      <c r="M550" s="2" t="s">
        <v>4091</v>
      </c>
      <c r="N550" s="2" t="s">
        <v>4091</v>
      </c>
      <c r="O550" s="2" t="s">
        <v>49</v>
      </c>
      <c r="P550" s="2" t="s">
        <v>4092</v>
      </c>
      <c r="Q550" s="2" t="s">
        <v>4093</v>
      </c>
      <c r="R550" s="2" t="s">
        <v>6021</v>
      </c>
      <c r="S550" s="2" t="s">
        <v>4095</v>
      </c>
      <c r="T550" s="2" t="s">
        <v>4096</v>
      </c>
      <c r="U550" s="2" t="s">
        <v>4097</v>
      </c>
      <c r="V550" s="2" t="s">
        <v>4098</v>
      </c>
    </row>
    <row r="551" s="2" customFormat="1" spans="1:22">
      <c r="A551" s="4">
        <v>380430999</v>
      </c>
      <c r="B551" s="2" t="s">
        <v>4179</v>
      </c>
      <c r="C551" s="2" t="s">
        <v>1038</v>
      </c>
      <c r="D551" s="2" t="s">
        <v>6022</v>
      </c>
      <c r="E551" s="2" t="s">
        <v>6023</v>
      </c>
      <c r="F551" s="2" t="s">
        <v>4150</v>
      </c>
      <c r="G551" s="2" t="s">
        <v>4087</v>
      </c>
      <c r="H551" s="2" t="s">
        <v>4088</v>
      </c>
      <c r="I551" s="2" t="s">
        <v>1040</v>
      </c>
      <c r="J551" s="2" t="s">
        <v>4090</v>
      </c>
      <c r="K551" s="2" t="s">
        <v>1040</v>
      </c>
      <c r="L551" s="2" t="s">
        <v>1040</v>
      </c>
      <c r="M551" s="2" t="s">
        <v>4091</v>
      </c>
      <c r="N551" s="2" t="s">
        <v>4091</v>
      </c>
      <c r="O551" s="2" t="s">
        <v>49</v>
      </c>
      <c r="P551" s="2" t="s">
        <v>4092</v>
      </c>
      <c r="Q551" s="2" t="s">
        <v>4093</v>
      </c>
      <c r="R551" s="2" t="s">
        <v>6024</v>
      </c>
      <c r="S551" s="2" t="s">
        <v>4095</v>
      </c>
      <c r="T551" s="2" t="s">
        <v>4096</v>
      </c>
      <c r="U551" s="2" t="s">
        <v>4097</v>
      </c>
      <c r="V551" s="2" t="s">
        <v>4216</v>
      </c>
    </row>
    <row r="552" s="2" customFormat="1" spans="1:22">
      <c r="A552" s="4">
        <v>1023985061</v>
      </c>
      <c r="B552" s="2" t="s">
        <v>4179</v>
      </c>
      <c r="C552" s="2" t="s">
        <v>3332</v>
      </c>
      <c r="D552" s="2" t="s">
        <v>6025</v>
      </c>
      <c r="E552" s="2" t="s">
        <v>6026</v>
      </c>
      <c r="F552" s="2" t="s">
        <v>4150</v>
      </c>
      <c r="G552" s="2" t="s">
        <v>4087</v>
      </c>
      <c r="H552" s="2" t="s">
        <v>4088</v>
      </c>
      <c r="I552" s="2" t="s">
        <v>3334</v>
      </c>
      <c r="J552" s="2" t="s">
        <v>4090</v>
      </c>
      <c r="K552" s="2" t="s">
        <v>3334</v>
      </c>
      <c r="L552" s="2" t="s">
        <v>3334</v>
      </c>
      <c r="M552" s="2" t="s">
        <v>4091</v>
      </c>
      <c r="N552" s="2" t="s">
        <v>4091</v>
      </c>
      <c r="O552" s="2" t="s">
        <v>49</v>
      </c>
      <c r="P552" s="2" t="s">
        <v>4092</v>
      </c>
      <c r="Q552" s="2" t="s">
        <v>4093</v>
      </c>
      <c r="R552" s="2" t="s">
        <v>6027</v>
      </c>
      <c r="S552" s="2" t="s">
        <v>4095</v>
      </c>
      <c r="T552" s="2" t="s">
        <v>4096</v>
      </c>
      <c r="U552" s="2" t="s">
        <v>4097</v>
      </c>
      <c r="V552" s="2" t="s">
        <v>6028</v>
      </c>
    </row>
    <row r="553" s="2" customFormat="1" spans="1:22">
      <c r="A553" s="4">
        <v>636037378</v>
      </c>
      <c r="B553" s="2" t="s">
        <v>4179</v>
      </c>
      <c r="C553" s="2" t="s">
        <v>1271</v>
      </c>
      <c r="D553" s="2" t="s">
        <v>6029</v>
      </c>
      <c r="E553" s="2" t="s">
        <v>6030</v>
      </c>
      <c r="F553" s="2" t="s">
        <v>4108</v>
      </c>
      <c r="G553" s="2" t="s">
        <v>4087</v>
      </c>
      <c r="H553" s="2" t="s">
        <v>4088</v>
      </c>
      <c r="I553" s="2" t="s">
        <v>1273</v>
      </c>
      <c r="J553" s="2" t="s">
        <v>4090</v>
      </c>
      <c r="K553" s="2" t="s">
        <v>1273</v>
      </c>
      <c r="L553" s="2" t="s">
        <v>1273</v>
      </c>
      <c r="M553" s="2" t="s">
        <v>4091</v>
      </c>
      <c r="N553" s="2" t="s">
        <v>4091</v>
      </c>
      <c r="O553" s="2" t="s">
        <v>49</v>
      </c>
      <c r="P553" s="2" t="s">
        <v>4092</v>
      </c>
      <c r="Q553" s="2" t="s">
        <v>4093</v>
      </c>
      <c r="R553" s="2" t="s">
        <v>6031</v>
      </c>
      <c r="S553" s="2" t="s">
        <v>4095</v>
      </c>
      <c r="T553" s="2" t="s">
        <v>4096</v>
      </c>
      <c r="U553" s="2" t="s">
        <v>4097</v>
      </c>
      <c r="V553" s="2" t="s">
        <v>4309</v>
      </c>
    </row>
    <row r="554" s="2" customFormat="1" spans="1:22">
      <c r="A554" s="4">
        <v>986467564</v>
      </c>
      <c r="B554" s="2" t="s">
        <v>4179</v>
      </c>
      <c r="C554" s="2" t="s">
        <v>2585</v>
      </c>
      <c r="D554" s="2" t="s">
        <v>6032</v>
      </c>
      <c r="E554" s="2" t="s">
        <v>6033</v>
      </c>
      <c r="F554" s="2" t="s">
        <v>4150</v>
      </c>
      <c r="G554" s="2" t="s">
        <v>4087</v>
      </c>
      <c r="H554" s="2" t="s">
        <v>4088</v>
      </c>
      <c r="I554" s="2" t="s">
        <v>2587</v>
      </c>
      <c r="J554" s="2" t="s">
        <v>4090</v>
      </c>
      <c r="K554" s="2" t="s">
        <v>2587</v>
      </c>
      <c r="L554" s="2" t="s">
        <v>2587</v>
      </c>
      <c r="M554" s="2" t="s">
        <v>4091</v>
      </c>
      <c r="N554" s="2" t="s">
        <v>4091</v>
      </c>
      <c r="O554" s="2" t="s">
        <v>49</v>
      </c>
      <c r="P554" s="2" t="s">
        <v>4092</v>
      </c>
      <c r="Q554" s="2" t="s">
        <v>4093</v>
      </c>
      <c r="R554" s="2" t="s">
        <v>6034</v>
      </c>
      <c r="S554" s="2" t="s">
        <v>4095</v>
      </c>
      <c r="T554" s="2" t="s">
        <v>4096</v>
      </c>
      <c r="U554" s="2" t="s">
        <v>4097</v>
      </c>
      <c r="V554" s="2" t="s">
        <v>4098</v>
      </c>
    </row>
    <row r="555" s="2" customFormat="1" spans="1:22">
      <c r="A555" s="4">
        <v>1024014381</v>
      </c>
      <c r="B555" s="2" t="s">
        <v>4179</v>
      </c>
      <c r="C555" s="2" t="s">
        <v>3336</v>
      </c>
      <c r="D555" s="2" t="s">
        <v>6002</v>
      </c>
      <c r="E555" s="2" t="s">
        <v>6035</v>
      </c>
      <c r="F555" s="2" t="s">
        <v>4150</v>
      </c>
      <c r="G555" s="2" t="s">
        <v>4087</v>
      </c>
      <c r="H555" s="2" t="s">
        <v>4088</v>
      </c>
      <c r="I555" s="2" t="s">
        <v>3337</v>
      </c>
      <c r="J555" s="2" t="s">
        <v>4090</v>
      </c>
      <c r="K555" s="2" t="s">
        <v>3337</v>
      </c>
      <c r="L555" s="2" t="s">
        <v>3337</v>
      </c>
      <c r="M555" s="2" t="s">
        <v>4091</v>
      </c>
      <c r="N555" s="2" t="s">
        <v>4091</v>
      </c>
      <c r="O555" s="2" t="s">
        <v>49</v>
      </c>
      <c r="P555" s="2" t="s">
        <v>4092</v>
      </c>
      <c r="Q555" s="2" t="s">
        <v>4093</v>
      </c>
      <c r="R555" s="2" t="s">
        <v>6036</v>
      </c>
      <c r="S555" s="2" t="s">
        <v>4095</v>
      </c>
      <c r="T555" s="2" t="s">
        <v>4096</v>
      </c>
      <c r="U555" s="2" t="s">
        <v>4097</v>
      </c>
      <c r="V555" s="2" t="s">
        <v>4399</v>
      </c>
    </row>
    <row r="556" s="2" customFormat="1" spans="1:22">
      <c r="A556" s="4">
        <v>1024015305</v>
      </c>
      <c r="B556" s="2" t="s">
        <v>4179</v>
      </c>
      <c r="C556" s="2" t="s">
        <v>3339</v>
      </c>
      <c r="D556" s="2" t="s">
        <v>6002</v>
      </c>
      <c r="E556" s="2" t="s">
        <v>6035</v>
      </c>
      <c r="F556" s="2" t="s">
        <v>4150</v>
      </c>
      <c r="G556" s="2" t="s">
        <v>4087</v>
      </c>
      <c r="H556" s="2" t="s">
        <v>4088</v>
      </c>
      <c r="I556" s="2" t="s">
        <v>3337</v>
      </c>
      <c r="J556" s="2" t="s">
        <v>4090</v>
      </c>
      <c r="K556" s="2" t="s">
        <v>3337</v>
      </c>
      <c r="L556" s="2" t="s">
        <v>3337</v>
      </c>
      <c r="M556" s="2" t="s">
        <v>4091</v>
      </c>
      <c r="N556" s="2" t="s">
        <v>4091</v>
      </c>
      <c r="O556" s="2" t="s">
        <v>49</v>
      </c>
      <c r="P556" s="2" t="s">
        <v>4092</v>
      </c>
      <c r="Q556" s="2" t="s">
        <v>4093</v>
      </c>
      <c r="R556" s="2" t="s">
        <v>6037</v>
      </c>
      <c r="S556" s="2" t="s">
        <v>4095</v>
      </c>
      <c r="T556" s="2" t="s">
        <v>4096</v>
      </c>
      <c r="U556" s="2" t="s">
        <v>4097</v>
      </c>
      <c r="V556" s="2" t="s">
        <v>4399</v>
      </c>
    </row>
    <row r="557" s="2" customFormat="1" spans="1:22">
      <c r="A557" s="4">
        <v>636090970</v>
      </c>
      <c r="B557" s="2" t="s">
        <v>4179</v>
      </c>
      <c r="C557" s="2" t="s">
        <v>1275</v>
      </c>
      <c r="D557" s="2" t="s">
        <v>6038</v>
      </c>
      <c r="E557" s="2" t="s">
        <v>6039</v>
      </c>
      <c r="F557" s="2" t="s">
        <v>4150</v>
      </c>
      <c r="G557" s="2" t="s">
        <v>4087</v>
      </c>
      <c r="H557" s="2" t="s">
        <v>4088</v>
      </c>
      <c r="I557" s="2" t="s">
        <v>1277</v>
      </c>
      <c r="J557" s="2" t="s">
        <v>4090</v>
      </c>
      <c r="K557" s="2" t="s">
        <v>1277</v>
      </c>
      <c r="L557" s="2" t="s">
        <v>1277</v>
      </c>
      <c r="M557" s="2" t="s">
        <v>4091</v>
      </c>
      <c r="N557" s="2" t="s">
        <v>4091</v>
      </c>
      <c r="O557" s="2" t="s">
        <v>49</v>
      </c>
      <c r="P557" s="2" t="s">
        <v>4092</v>
      </c>
      <c r="Q557" s="2" t="s">
        <v>4093</v>
      </c>
      <c r="R557" s="2" t="s">
        <v>6040</v>
      </c>
      <c r="S557" s="2" t="s">
        <v>4095</v>
      </c>
      <c r="T557" s="2" t="s">
        <v>4096</v>
      </c>
      <c r="U557" s="2" t="s">
        <v>4097</v>
      </c>
      <c r="V557" s="2" t="s">
        <v>4309</v>
      </c>
    </row>
    <row r="558" s="2" customFormat="1" spans="1:22">
      <c r="A558" s="4">
        <v>1024028717</v>
      </c>
      <c r="B558" s="2" t="s">
        <v>4179</v>
      </c>
      <c r="C558" s="2" t="s">
        <v>6041</v>
      </c>
      <c r="D558" s="2" t="s">
        <v>4893</v>
      </c>
      <c r="E558" s="2" t="s">
        <v>6042</v>
      </c>
      <c r="F558" s="2" t="s">
        <v>4102</v>
      </c>
      <c r="G558" s="2" t="s">
        <v>4087</v>
      </c>
      <c r="H558" s="2" t="s">
        <v>4088</v>
      </c>
      <c r="I558" s="2" t="s">
        <v>3342</v>
      </c>
      <c r="J558" s="2" t="s">
        <v>4090</v>
      </c>
      <c r="K558" s="2" t="s">
        <v>3342</v>
      </c>
      <c r="L558" s="2" t="s">
        <v>3342</v>
      </c>
      <c r="M558" s="2" t="s">
        <v>4091</v>
      </c>
      <c r="N558" s="2" t="s">
        <v>4091</v>
      </c>
      <c r="O558" s="2" t="s">
        <v>49</v>
      </c>
      <c r="P558" s="2" t="s">
        <v>4092</v>
      </c>
      <c r="Q558" s="2" t="s">
        <v>4093</v>
      </c>
      <c r="R558" s="2" t="s">
        <v>6043</v>
      </c>
      <c r="S558" s="2" t="s">
        <v>4095</v>
      </c>
      <c r="T558" s="2" t="s">
        <v>4096</v>
      </c>
      <c r="U558" s="2" t="s">
        <v>4187</v>
      </c>
      <c r="V558" s="2" t="s">
        <v>4116</v>
      </c>
    </row>
    <row r="559" s="2" customFormat="1" spans="1:22">
      <c r="A559" s="4">
        <v>636146854</v>
      </c>
      <c r="B559" s="2" t="s">
        <v>4179</v>
      </c>
      <c r="C559" s="2" t="s">
        <v>1279</v>
      </c>
      <c r="D559" s="2" t="s">
        <v>27</v>
      </c>
      <c r="E559" s="2" t="s">
        <v>6044</v>
      </c>
      <c r="F559" s="2" t="s">
        <v>4108</v>
      </c>
      <c r="G559" s="2" t="s">
        <v>4087</v>
      </c>
      <c r="H559" s="2" t="s">
        <v>4088</v>
      </c>
      <c r="I559" s="2" t="s">
        <v>1281</v>
      </c>
      <c r="J559" s="2" t="s">
        <v>4090</v>
      </c>
      <c r="K559" s="2" t="s">
        <v>1281</v>
      </c>
      <c r="L559" s="2" t="s">
        <v>1281</v>
      </c>
      <c r="M559" s="2" t="s">
        <v>4091</v>
      </c>
      <c r="N559" s="2" t="s">
        <v>4091</v>
      </c>
      <c r="O559" s="2" t="s">
        <v>49</v>
      </c>
      <c r="P559" s="2" t="s">
        <v>4092</v>
      </c>
      <c r="Q559" s="2" t="s">
        <v>4093</v>
      </c>
      <c r="R559" s="2" t="s">
        <v>6045</v>
      </c>
      <c r="S559" s="2" t="s">
        <v>4095</v>
      </c>
      <c r="T559" s="2" t="s">
        <v>4096</v>
      </c>
      <c r="U559" s="2" t="s">
        <v>4097</v>
      </c>
      <c r="V559" s="2" t="s">
        <v>4309</v>
      </c>
    </row>
    <row r="560" s="2" customFormat="1" spans="1:22">
      <c r="A560" s="4">
        <v>1024088653</v>
      </c>
      <c r="B560" s="2" t="s">
        <v>4179</v>
      </c>
      <c r="C560" s="2" t="s">
        <v>3344</v>
      </c>
      <c r="D560" s="2" t="s">
        <v>5784</v>
      </c>
      <c r="E560" s="2" t="s">
        <v>6046</v>
      </c>
      <c r="F560" s="2" t="s">
        <v>4108</v>
      </c>
      <c r="G560" s="2" t="s">
        <v>4087</v>
      </c>
      <c r="H560" s="2" t="s">
        <v>4088</v>
      </c>
      <c r="I560" s="2" t="s">
        <v>3345</v>
      </c>
      <c r="J560" s="2" t="s">
        <v>4090</v>
      </c>
      <c r="K560" s="2" t="s">
        <v>3345</v>
      </c>
      <c r="L560" s="2" t="s">
        <v>3345</v>
      </c>
      <c r="M560" s="2" t="s">
        <v>4091</v>
      </c>
      <c r="N560" s="2" t="s">
        <v>4091</v>
      </c>
      <c r="O560" s="2" t="s">
        <v>49</v>
      </c>
      <c r="P560" s="2" t="s">
        <v>4092</v>
      </c>
      <c r="Q560" s="2" t="s">
        <v>4093</v>
      </c>
      <c r="R560" s="2" t="s">
        <v>6047</v>
      </c>
      <c r="S560" s="2" t="s">
        <v>4095</v>
      </c>
      <c r="T560" s="2" t="s">
        <v>4096</v>
      </c>
      <c r="U560" s="2" t="s">
        <v>4097</v>
      </c>
      <c r="V560" s="2" t="s">
        <v>4484</v>
      </c>
    </row>
    <row r="561" s="2" customFormat="1" spans="1:22">
      <c r="A561" s="4">
        <v>636214566</v>
      </c>
      <c r="B561" s="2" t="s">
        <v>4179</v>
      </c>
      <c r="C561" s="2" t="s">
        <v>1283</v>
      </c>
      <c r="D561" s="2" t="s">
        <v>6048</v>
      </c>
      <c r="E561" s="2" t="s">
        <v>6049</v>
      </c>
      <c r="F561" s="2" t="s">
        <v>4102</v>
      </c>
      <c r="G561" s="2" t="s">
        <v>4087</v>
      </c>
      <c r="H561" s="2" t="s">
        <v>4088</v>
      </c>
      <c r="I561" s="2" t="s">
        <v>1285</v>
      </c>
      <c r="J561" s="2" t="s">
        <v>4090</v>
      </c>
      <c r="K561" s="2" t="s">
        <v>1285</v>
      </c>
      <c r="L561" s="2" t="s">
        <v>1285</v>
      </c>
      <c r="M561" s="2" t="s">
        <v>4091</v>
      </c>
      <c r="N561" s="2" t="s">
        <v>4091</v>
      </c>
      <c r="O561" s="2" t="s">
        <v>49</v>
      </c>
      <c r="P561" s="2" t="s">
        <v>4092</v>
      </c>
      <c r="Q561" s="2" t="s">
        <v>4093</v>
      </c>
      <c r="R561" s="2" t="s">
        <v>6050</v>
      </c>
      <c r="S561" s="2" t="s">
        <v>4095</v>
      </c>
      <c r="T561" s="2" t="s">
        <v>4096</v>
      </c>
      <c r="U561" s="2" t="s">
        <v>4097</v>
      </c>
      <c r="V561" s="2" t="s">
        <v>4309</v>
      </c>
    </row>
    <row r="562" s="2" customFormat="1" spans="1:22">
      <c r="A562" s="4">
        <v>986743300</v>
      </c>
      <c r="B562" s="2" t="s">
        <v>4179</v>
      </c>
      <c r="C562" s="2" t="s">
        <v>2589</v>
      </c>
      <c r="D562" s="2" t="s">
        <v>6051</v>
      </c>
      <c r="E562" s="2" t="s">
        <v>6052</v>
      </c>
      <c r="F562" s="2" t="s">
        <v>4150</v>
      </c>
      <c r="G562" s="2" t="s">
        <v>4087</v>
      </c>
      <c r="H562" s="2" t="s">
        <v>4088</v>
      </c>
      <c r="I562" s="2" t="s">
        <v>2590</v>
      </c>
      <c r="J562" s="2" t="s">
        <v>4090</v>
      </c>
      <c r="K562" s="2" t="s">
        <v>2590</v>
      </c>
      <c r="L562" s="2" t="s">
        <v>2590</v>
      </c>
      <c r="M562" s="2" t="s">
        <v>4091</v>
      </c>
      <c r="N562" s="2" t="s">
        <v>4091</v>
      </c>
      <c r="O562" s="2" t="s">
        <v>49</v>
      </c>
      <c r="P562" s="2" t="s">
        <v>4092</v>
      </c>
      <c r="Q562" s="2" t="s">
        <v>4093</v>
      </c>
      <c r="R562" s="2" t="s">
        <v>6053</v>
      </c>
      <c r="S562" s="2" t="s">
        <v>4095</v>
      </c>
      <c r="T562" s="2" t="s">
        <v>4096</v>
      </c>
      <c r="U562" s="2" t="s">
        <v>4097</v>
      </c>
      <c r="V562" s="2" t="s">
        <v>4098</v>
      </c>
    </row>
    <row r="563" s="2" customFormat="1" spans="1:22">
      <c r="A563" s="4">
        <v>1024273041</v>
      </c>
      <c r="B563" s="2" t="s">
        <v>4179</v>
      </c>
      <c r="C563" s="2" t="s">
        <v>3347</v>
      </c>
      <c r="D563" s="2" t="s">
        <v>6054</v>
      </c>
      <c r="E563" s="2" t="s">
        <v>6055</v>
      </c>
      <c r="F563" s="2" t="s">
        <v>4150</v>
      </c>
      <c r="G563" s="2" t="s">
        <v>4087</v>
      </c>
      <c r="H563" s="2" t="s">
        <v>4088</v>
      </c>
      <c r="I563" s="2" t="s">
        <v>3349</v>
      </c>
      <c r="J563" s="2" t="s">
        <v>4090</v>
      </c>
      <c r="K563" s="2" t="s">
        <v>3349</v>
      </c>
      <c r="L563" s="2" t="s">
        <v>3349</v>
      </c>
      <c r="M563" s="2" t="s">
        <v>4091</v>
      </c>
      <c r="N563" s="2" t="s">
        <v>4091</v>
      </c>
      <c r="O563" s="2" t="s">
        <v>49</v>
      </c>
      <c r="P563" s="2" t="s">
        <v>4092</v>
      </c>
      <c r="Q563" s="2" t="s">
        <v>4093</v>
      </c>
      <c r="R563" s="2" t="s">
        <v>6056</v>
      </c>
      <c r="S563" s="2" t="s">
        <v>4095</v>
      </c>
      <c r="T563" s="2" t="s">
        <v>4096</v>
      </c>
      <c r="U563" s="2" t="s">
        <v>4097</v>
      </c>
      <c r="V563" s="2" t="s">
        <v>4116</v>
      </c>
    </row>
    <row r="564" s="2" customFormat="1" spans="1:22">
      <c r="A564" s="4">
        <v>1024283201</v>
      </c>
      <c r="B564" s="2" t="s">
        <v>4179</v>
      </c>
      <c r="C564" s="2" t="s">
        <v>6057</v>
      </c>
      <c r="D564" s="2" t="s">
        <v>5973</v>
      </c>
      <c r="E564" s="2" t="s">
        <v>6058</v>
      </c>
      <c r="F564" s="2" t="s">
        <v>4102</v>
      </c>
      <c r="G564" s="2" t="s">
        <v>4087</v>
      </c>
      <c r="H564" s="2" t="s">
        <v>4088</v>
      </c>
      <c r="I564" s="2" t="s">
        <v>3352</v>
      </c>
      <c r="J564" s="2" t="s">
        <v>4090</v>
      </c>
      <c r="K564" s="2" t="s">
        <v>3352</v>
      </c>
      <c r="L564" s="2" t="s">
        <v>3352</v>
      </c>
      <c r="M564" s="2" t="s">
        <v>4091</v>
      </c>
      <c r="N564" s="2" t="s">
        <v>4091</v>
      </c>
      <c r="O564" s="2" t="s">
        <v>49</v>
      </c>
      <c r="P564" s="2" t="s">
        <v>4092</v>
      </c>
      <c r="Q564" s="2" t="s">
        <v>4093</v>
      </c>
      <c r="R564" s="2" t="s">
        <v>6059</v>
      </c>
      <c r="S564" s="2" t="s">
        <v>4095</v>
      </c>
      <c r="T564" s="2" t="s">
        <v>4096</v>
      </c>
      <c r="U564" s="2" t="s">
        <v>4187</v>
      </c>
      <c r="V564" s="2" t="s">
        <v>4484</v>
      </c>
    </row>
    <row r="565" s="2" customFormat="1" spans="1:22">
      <c r="A565" s="4">
        <v>986761412</v>
      </c>
      <c r="B565" s="2" t="s">
        <v>4179</v>
      </c>
      <c r="C565" s="2" t="s">
        <v>749</v>
      </c>
      <c r="D565" s="2" t="s">
        <v>5557</v>
      </c>
      <c r="E565" s="2" t="s">
        <v>6060</v>
      </c>
      <c r="F565" s="2" t="s">
        <v>4150</v>
      </c>
      <c r="G565" s="2" t="s">
        <v>4087</v>
      </c>
      <c r="H565" s="2" t="s">
        <v>4088</v>
      </c>
      <c r="I565" s="2" t="s">
        <v>6061</v>
      </c>
      <c r="J565" s="2" t="s">
        <v>4090</v>
      </c>
      <c r="K565" s="2" t="s">
        <v>6061</v>
      </c>
      <c r="L565" s="2" t="s">
        <v>49</v>
      </c>
      <c r="M565" s="2" t="s">
        <v>6062</v>
      </c>
      <c r="N565" s="2" t="s">
        <v>6062</v>
      </c>
      <c r="O565" s="2" t="s">
        <v>49</v>
      </c>
      <c r="P565" s="2" t="s">
        <v>4092</v>
      </c>
      <c r="Q565" s="2" t="s">
        <v>4093</v>
      </c>
      <c r="R565" s="2" t="s">
        <v>6063</v>
      </c>
      <c r="S565" s="2" t="s">
        <v>4095</v>
      </c>
      <c r="T565" s="2" t="s">
        <v>4096</v>
      </c>
      <c r="U565" s="2" t="s">
        <v>4097</v>
      </c>
      <c r="V565" s="2" t="s">
        <v>4098</v>
      </c>
    </row>
    <row r="566" s="2" customFormat="1" spans="1:22">
      <c r="A566" s="4">
        <v>986778260</v>
      </c>
      <c r="B566" s="2" t="s">
        <v>4179</v>
      </c>
      <c r="C566" s="2" t="s">
        <v>2592</v>
      </c>
      <c r="D566" s="2" t="s">
        <v>6064</v>
      </c>
      <c r="E566" s="2" t="s">
        <v>6065</v>
      </c>
      <c r="F566" s="2" t="s">
        <v>4150</v>
      </c>
      <c r="G566" s="2" t="s">
        <v>4087</v>
      </c>
      <c r="H566" s="2" t="s">
        <v>4088</v>
      </c>
      <c r="I566" s="2" t="s">
        <v>2594</v>
      </c>
      <c r="J566" s="2" t="s">
        <v>4090</v>
      </c>
      <c r="K566" s="2" t="s">
        <v>2594</v>
      </c>
      <c r="L566" s="2" t="s">
        <v>2594</v>
      </c>
      <c r="M566" s="2" t="s">
        <v>4091</v>
      </c>
      <c r="N566" s="2" t="s">
        <v>4091</v>
      </c>
      <c r="O566" s="2" t="s">
        <v>49</v>
      </c>
      <c r="P566" s="2" t="s">
        <v>4092</v>
      </c>
      <c r="Q566" s="2" t="s">
        <v>4093</v>
      </c>
      <c r="R566" s="2" t="s">
        <v>6066</v>
      </c>
      <c r="S566" s="2" t="s">
        <v>4095</v>
      </c>
      <c r="T566" s="2" t="s">
        <v>4096</v>
      </c>
      <c r="U566" s="2" t="s">
        <v>4097</v>
      </c>
      <c r="V566" s="2" t="s">
        <v>4210</v>
      </c>
    </row>
    <row r="567" s="2" customFormat="1" spans="1:22">
      <c r="A567" s="4">
        <v>1024313389</v>
      </c>
      <c r="B567" s="2" t="s">
        <v>4179</v>
      </c>
      <c r="C567" s="2" t="s">
        <v>3354</v>
      </c>
      <c r="D567" s="2" t="s">
        <v>6067</v>
      </c>
      <c r="E567" s="2" t="s">
        <v>6068</v>
      </c>
      <c r="F567" s="2" t="s">
        <v>4150</v>
      </c>
      <c r="G567" s="2" t="s">
        <v>4087</v>
      </c>
      <c r="H567" s="2" t="s">
        <v>4088</v>
      </c>
      <c r="I567" s="2" t="s">
        <v>3356</v>
      </c>
      <c r="J567" s="2" t="s">
        <v>4090</v>
      </c>
      <c r="K567" s="2" t="s">
        <v>3356</v>
      </c>
      <c r="L567" s="2" t="s">
        <v>3356</v>
      </c>
      <c r="M567" s="2" t="s">
        <v>4091</v>
      </c>
      <c r="N567" s="2" t="s">
        <v>4091</v>
      </c>
      <c r="O567" s="2" t="s">
        <v>49</v>
      </c>
      <c r="P567" s="2" t="s">
        <v>4092</v>
      </c>
      <c r="Q567" s="2" t="s">
        <v>4093</v>
      </c>
      <c r="R567" s="2" t="s">
        <v>6069</v>
      </c>
      <c r="S567" s="2" t="s">
        <v>4095</v>
      </c>
      <c r="T567" s="2" t="s">
        <v>4096</v>
      </c>
      <c r="U567" s="2" t="s">
        <v>4097</v>
      </c>
      <c r="V567" s="2" t="s">
        <v>4484</v>
      </c>
    </row>
    <row r="568" s="2" customFormat="1" spans="1:22">
      <c r="A568" s="4">
        <v>1024333285</v>
      </c>
      <c r="B568" s="2" t="s">
        <v>4179</v>
      </c>
      <c r="C568" s="2" t="s">
        <v>6070</v>
      </c>
      <c r="D568" s="2" t="s">
        <v>6071</v>
      </c>
      <c r="E568" s="2" t="s">
        <v>6072</v>
      </c>
      <c r="F568" s="2" t="s">
        <v>4150</v>
      </c>
      <c r="G568" s="2" t="s">
        <v>4087</v>
      </c>
      <c r="H568" s="2" t="s">
        <v>4088</v>
      </c>
      <c r="I568" s="2" t="s">
        <v>3360</v>
      </c>
      <c r="J568" s="2" t="s">
        <v>4090</v>
      </c>
      <c r="K568" s="2" t="s">
        <v>3360</v>
      </c>
      <c r="L568" s="2" t="s">
        <v>3360</v>
      </c>
      <c r="M568" s="2" t="s">
        <v>4091</v>
      </c>
      <c r="N568" s="2" t="s">
        <v>4091</v>
      </c>
      <c r="O568" s="2" t="s">
        <v>49</v>
      </c>
      <c r="P568" s="2" t="s">
        <v>4092</v>
      </c>
      <c r="Q568" s="2" t="s">
        <v>4093</v>
      </c>
      <c r="R568" s="2" t="s">
        <v>6073</v>
      </c>
      <c r="S568" s="2" t="s">
        <v>4095</v>
      </c>
      <c r="T568" s="2" t="s">
        <v>4096</v>
      </c>
      <c r="U568" s="2" t="s">
        <v>4187</v>
      </c>
      <c r="V568" s="2" t="s">
        <v>4394</v>
      </c>
    </row>
    <row r="569" s="2" customFormat="1" spans="1:22">
      <c r="A569" s="4">
        <v>1024363389</v>
      </c>
      <c r="B569" s="2" t="s">
        <v>4179</v>
      </c>
      <c r="C569" s="2" t="s">
        <v>3362</v>
      </c>
      <c r="D569" s="2" t="s">
        <v>6054</v>
      </c>
      <c r="E569" s="2" t="s">
        <v>6074</v>
      </c>
      <c r="F569" s="2" t="s">
        <v>4150</v>
      </c>
      <c r="G569" s="2" t="s">
        <v>4087</v>
      </c>
      <c r="H569" s="2" t="s">
        <v>4088</v>
      </c>
      <c r="I569" s="2" t="s">
        <v>3363</v>
      </c>
      <c r="J569" s="2" t="s">
        <v>4090</v>
      </c>
      <c r="K569" s="2" t="s">
        <v>3363</v>
      </c>
      <c r="L569" s="2" t="s">
        <v>3363</v>
      </c>
      <c r="M569" s="2" t="s">
        <v>4091</v>
      </c>
      <c r="N569" s="2" t="s">
        <v>4091</v>
      </c>
      <c r="O569" s="2" t="s">
        <v>49</v>
      </c>
      <c r="P569" s="2" t="s">
        <v>4092</v>
      </c>
      <c r="Q569" s="2" t="s">
        <v>4093</v>
      </c>
      <c r="R569" s="2" t="s">
        <v>6075</v>
      </c>
      <c r="S569" s="2" t="s">
        <v>4095</v>
      </c>
      <c r="T569" s="2" t="s">
        <v>4096</v>
      </c>
      <c r="U569" s="2" t="s">
        <v>4097</v>
      </c>
      <c r="V569" s="2" t="s">
        <v>4116</v>
      </c>
    </row>
    <row r="570" s="2" customFormat="1" spans="1:22">
      <c r="A570" s="4">
        <v>1024365829</v>
      </c>
      <c r="B570" s="2" t="s">
        <v>4179</v>
      </c>
      <c r="C570" s="2" t="s">
        <v>3365</v>
      </c>
      <c r="D570" s="2" t="s">
        <v>6076</v>
      </c>
      <c r="E570" s="2" t="s">
        <v>6077</v>
      </c>
      <c r="F570" s="2" t="s">
        <v>4114</v>
      </c>
      <c r="G570" s="2" t="s">
        <v>4087</v>
      </c>
      <c r="H570" s="2" t="s">
        <v>4088</v>
      </c>
      <c r="I570" s="2" t="s">
        <v>6078</v>
      </c>
      <c r="J570" s="2" t="s">
        <v>4090</v>
      </c>
      <c r="K570" s="2" t="s">
        <v>6078</v>
      </c>
      <c r="L570" s="2" t="s">
        <v>6078</v>
      </c>
      <c r="M570" s="2" t="s">
        <v>4091</v>
      </c>
      <c r="N570" s="2" t="s">
        <v>4091</v>
      </c>
      <c r="O570" s="2" t="s">
        <v>49</v>
      </c>
      <c r="P570" s="2" t="s">
        <v>4092</v>
      </c>
      <c r="Q570" s="2" t="s">
        <v>4093</v>
      </c>
      <c r="R570" s="2" t="s">
        <v>6079</v>
      </c>
      <c r="S570" s="2" t="s">
        <v>4095</v>
      </c>
      <c r="T570" s="2" t="s">
        <v>4096</v>
      </c>
      <c r="U570" s="2" t="s">
        <v>4097</v>
      </c>
      <c r="V570" s="2" t="s">
        <v>4116</v>
      </c>
    </row>
    <row r="571" s="2" customFormat="1" spans="1:22">
      <c r="A571" s="4">
        <v>986853916</v>
      </c>
      <c r="B571" s="2" t="s">
        <v>4179</v>
      </c>
      <c r="C571" s="2" t="s">
        <v>2596</v>
      </c>
      <c r="D571" s="2" t="s">
        <v>6080</v>
      </c>
      <c r="E571" s="2" t="s">
        <v>6081</v>
      </c>
      <c r="F571" s="2" t="s">
        <v>4150</v>
      </c>
      <c r="G571" s="2" t="s">
        <v>4087</v>
      </c>
      <c r="H571" s="2" t="s">
        <v>4088</v>
      </c>
      <c r="I571" s="2" t="s">
        <v>2598</v>
      </c>
      <c r="J571" s="2" t="s">
        <v>4090</v>
      </c>
      <c r="K571" s="2" t="s">
        <v>2598</v>
      </c>
      <c r="L571" s="2" t="s">
        <v>2598</v>
      </c>
      <c r="M571" s="2" t="s">
        <v>4091</v>
      </c>
      <c r="N571" s="2" t="s">
        <v>4091</v>
      </c>
      <c r="O571" s="2" t="s">
        <v>49</v>
      </c>
      <c r="P571" s="2" t="s">
        <v>4092</v>
      </c>
      <c r="Q571" s="2" t="s">
        <v>4093</v>
      </c>
      <c r="R571" s="2" t="s">
        <v>6082</v>
      </c>
      <c r="S571" s="2" t="s">
        <v>4095</v>
      </c>
      <c r="T571" s="2" t="s">
        <v>4096</v>
      </c>
      <c r="U571" s="2" t="s">
        <v>4097</v>
      </c>
      <c r="V571" s="2" t="s">
        <v>4098</v>
      </c>
    </row>
    <row r="572" s="2" customFormat="1" spans="1:22">
      <c r="A572" s="4">
        <v>1024406841</v>
      </c>
      <c r="B572" s="2" t="s">
        <v>4179</v>
      </c>
      <c r="C572" s="2" t="s">
        <v>3369</v>
      </c>
      <c r="D572" s="2" t="s">
        <v>6083</v>
      </c>
      <c r="E572" s="2" t="s">
        <v>6084</v>
      </c>
      <c r="F572" s="2" t="s">
        <v>4150</v>
      </c>
      <c r="G572" s="2" t="s">
        <v>4087</v>
      </c>
      <c r="H572" s="2" t="s">
        <v>4088</v>
      </c>
      <c r="I572" s="2" t="s">
        <v>3371</v>
      </c>
      <c r="J572" s="2" t="s">
        <v>4090</v>
      </c>
      <c r="K572" s="2" t="s">
        <v>3371</v>
      </c>
      <c r="L572" s="2" t="s">
        <v>3371</v>
      </c>
      <c r="M572" s="2" t="s">
        <v>4091</v>
      </c>
      <c r="N572" s="2" t="s">
        <v>4091</v>
      </c>
      <c r="O572" s="2" t="s">
        <v>49</v>
      </c>
      <c r="P572" s="2" t="s">
        <v>4092</v>
      </c>
      <c r="Q572" s="2" t="s">
        <v>4093</v>
      </c>
      <c r="R572" s="2" t="s">
        <v>6085</v>
      </c>
      <c r="S572" s="2" t="s">
        <v>4095</v>
      </c>
      <c r="T572" s="2" t="s">
        <v>4096</v>
      </c>
      <c r="U572" s="2" t="s">
        <v>4097</v>
      </c>
      <c r="V572" s="2" t="s">
        <v>4484</v>
      </c>
    </row>
    <row r="573" s="2" customFormat="1" spans="1:22">
      <c r="A573" s="4">
        <v>1024428001</v>
      </c>
      <c r="B573" s="2" t="s">
        <v>4179</v>
      </c>
      <c r="C573" s="2" t="s">
        <v>3373</v>
      </c>
      <c r="D573" s="2" t="s">
        <v>4853</v>
      </c>
      <c r="E573" s="2" t="s">
        <v>6086</v>
      </c>
      <c r="F573" s="2" t="s">
        <v>4150</v>
      </c>
      <c r="G573" s="2" t="s">
        <v>4087</v>
      </c>
      <c r="H573" s="2" t="s">
        <v>4088</v>
      </c>
      <c r="I573" s="2" t="s">
        <v>3374</v>
      </c>
      <c r="J573" s="2" t="s">
        <v>4090</v>
      </c>
      <c r="K573" s="2" t="s">
        <v>3374</v>
      </c>
      <c r="L573" s="2" t="s">
        <v>3374</v>
      </c>
      <c r="M573" s="2" t="s">
        <v>4091</v>
      </c>
      <c r="N573" s="2" t="s">
        <v>4091</v>
      </c>
      <c r="O573" s="2" t="s">
        <v>49</v>
      </c>
      <c r="P573" s="2" t="s">
        <v>4092</v>
      </c>
      <c r="Q573" s="2" t="s">
        <v>4093</v>
      </c>
      <c r="R573" s="2" t="s">
        <v>6087</v>
      </c>
      <c r="S573" s="2" t="s">
        <v>4095</v>
      </c>
      <c r="T573" s="2" t="s">
        <v>4096</v>
      </c>
      <c r="U573" s="2" t="s">
        <v>4097</v>
      </c>
      <c r="V573" s="2" t="s">
        <v>4116</v>
      </c>
    </row>
    <row r="574" s="2" customFormat="1" spans="1:22">
      <c r="A574" s="4">
        <v>1024433161</v>
      </c>
      <c r="B574" s="2" t="s">
        <v>4179</v>
      </c>
      <c r="C574" s="2" t="s">
        <v>3376</v>
      </c>
      <c r="D574" s="2" t="s">
        <v>6088</v>
      </c>
      <c r="E574" s="2" t="s">
        <v>6089</v>
      </c>
      <c r="F574" s="2" t="s">
        <v>4150</v>
      </c>
      <c r="G574" s="2" t="s">
        <v>4087</v>
      </c>
      <c r="H574" s="2" t="s">
        <v>4088</v>
      </c>
      <c r="I574" s="2" t="s">
        <v>3378</v>
      </c>
      <c r="J574" s="2" t="s">
        <v>4090</v>
      </c>
      <c r="K574" s="2" t="s">
        <v>3378</v>
      </c>
      <c r="L574" s="2" t="s">
        <v>3378</v>
      </c>
      <c r="M574" s="2" t="s">
        <v>4091</v>
      </c>
      <c r="N574" s="2" t="s">
        <v>4091</v>
      </c>
      <c r="O574" s="2" t="s">
        <v>49</v>
      </c>
      <c r="P574" s="2" t="s">
        <v>4092</v>
      </c>
      <c r="Q574" s="2" t="s">
        <v>4093</v>
      </c>
      <c r="R574" s="2" t="s">
        <v>6090</v>
      </c>
      <c r="S574" s="2" t="s">
        <v>4095</v>
      </c>
      <c r="T574" s="2" t="s">
        <v>4096</v>
      </c>
      <c r="U574" s="2" t="s">
        <v>4097</v>
      </c>
      <c r="V574" s="2" t="s">
        <v>4399</v>
      </c>
    </row>
    <row r="575" s="2" customFormat="1" spans="1:22">
      <c r="A575" s="4">
        <v>1024457525</v>
      </c>
      <c r="B575" s="2" t="s">
        <v>4179</v>
      </c>
      <c r="C575" s="2" t="s">
        <v>3380</v>
      </c>
      <c r="D575" s="2" t="s">
        <v>6091</v>
      </c>
      <c r="E575" s="2" t="s">
        <v>6092</v>
      </c>
      <c r="F575" s="2" t="s">
        <v>4150</v>
      </c>
      <c r="G575" s="2" t="s">
        <v>4087</v>
      </c>
      <c r="H575" s="2" t="s">
        <v>4088</v>
      </c>
      <c r="I575" s="2" t="s">
        <v>3382</v>
      </c>
      <c r="J575" s="2" t="s">
        <v>4090</v>
      </c>
      <c r="K575" s="2" t="s">
        <v>3382</v>
      </c>
      <c r="L575" s="2" t="s">
        <v>3382</v>
      </c>
      <c r="M575" s="2" t="s">
        <v>4091</v>
      </c>
      <c r="N575" s="2" t="s">
        <v>4091</v>
      </c>
      <c r="O575" s="2" t="s">
        <v>49</v>
      </c>
      <c r="P575" s="2" t="s">
        <v>4092</v>
      </c>
      <c r="Q575" s="2" t="s">
        <v>4093</v>
      </c>
      <c r="R575" s="2" t="s">
        <v>6093</v>
      </c>
      <c r="S575" s="2" t="s">
        <v>4095</v>
      </c>
      <c r="T575" s="2" t="s">
        <v>4096</v>
      </c>
      <c r="U575" s="2" t="s">
        <v>4097</v>
      </c>
      <c r="V575" s="2" t="s">
        <v>4484</v>
      </c>
    </row>
    <row r="576" s="2" customFormat="1" spans="1:22">
      <c r="A576" s="4">
        <v>986940192</v>
      </c>
      <c r="B576" s="2" t="s">
        <v>4179</v>
      </c>
      <c r="C576" s="2" t="s">
        <v>2600</v>
      </c>
      <c r="D576" s="2" t="s">
        <v>6094</v>
      </c>
      <c r="E576" s="2" t="s">
        <v>6095</v>
      </c>
      <c r="F576" s="2" t="s">
        <v>4102</v>
      </c>
      <c r="G576" s="2" t="s">
        <v>4087</v>
      </c>
      <c r="H576" s="2" t="s">
        <v>4088</v>
      </c>
      <c r="I576" s="2" t="s">
        <v>2601</v>
      </c>
      <c r="J576" s="2" t="s">
        <v>4090</v>
      </c>
      <c r="K576" s="2" t="s">
        <v>2601</v>
      </c>
      <c r="L576" s="2" t="s">
        <v>2601</v>
      </c>
      <c r="M576" s="2" t="s">
        <v>4091</v>
      </c>
      <c r="N576" s="2" t="s">
        <v>4091</v>
      </c>
      <c r="O576" s="2" t="s">
        <v>49</v>
      </c>
      <c r="P576" s="2" t="s">
        <v>4092</v>
      </c>
      <c r="Q576" s="2" t="s">
        <v>4093</v>
      </c>
      <c r="R576" s="2" t="s">
        <v>6096</v>
      </c>
      <c r="S576" s="2" t="s">
        <v>4095</v>
      </c>
      <c r="T576" s="2" t="s">
        <v>4096</v>
      </c>
      <c r="U576" s="2" t="s">
        <v>4097</v>
      </c>
      <c r="V576" s="2" t="s">
        <v>4473</v>
      </c>
    </row>
    <row r="577" s="2" customFormat="1" spans="1:22">
      <c r="A577" s="4">
        <v>1024471617</v>
      </c>
      <c r="B577" s="2" t="s">
        <v>4179</v>
      </c>
      <c r="C577" s="2" t="s">
        <v>6097</v>
      </c>
      <c r="D577" s="2" t="s">
        <v>5870</v>
      </c>
      <c r="E577" s="2" t="s">
        <v>6098</v>
      </c>
      <c r="F577" s="2" t="s">
        <v>4150</v>
      </c>
      <c r="G577" s="2" t="s">
        <v>4087</v>
      </c>
      <c r="H577" s="2" t="s">
        <v>4088</v>
      </c>
      <c r="I577" s="2" t="s">
        <v>3385</v>
      </c>
      <c r="J577" s="2" t="s">
        <v>4090</v>
      </c>
      <c r="K577" s="2" t="s">
        <v>3385</v>
      </c>
      <c r="L577" s="2" t="s">
        <v>3385</v>
      </c>
      <c r="M577" s="2" t="s">
        <v>4091</v>
      </c>
      <c r="N577" s="2" t="s">
        <v>4091</v>
      </c>
      <c r="O577" s="2" t="s">
        <v>49</v>
      </c>
      <c r="P577" s="2" t="s">
        <v>4092</v>
      </c>
      <c r="Q577" s="2" t="s">
        <v>4093</v>
      </c>
      <c r="R577" s="2" t="s">
        <v>6099</v>
      </c>
      <c r="S577" s="2" t="s">
        <v>4095</v>
      </c>
      <c r="T577" s="2" t="s">
        <v>4096</v>
      </c>
      <c r="U577" s="2" t="s">
        <v>4187</v>
      </c>
      <c r="V577" s="2" t="s">
        <v>4484</v>
      </c>
    </row>
    <row r="578" s="2" customFormat="1" spans="1:22">
      <c r="A578" s="4">
        <v>1024477241</v>
      </c>
      <c r="B578" s="2" t="s">
        <v>4179</v>
      </c>
      <c r="C578" s="2" t="s">
        <v>3387</v>
      </c>
      <c r="D578" s="2" t="s">
        <v>4853</v>
      </c>
      <c r="E578" s="2" t="s">
        <v>6100</v>
      </c>
      <c r="F578" s="2" t="s">
        <v>4108</v>
      </c>
      <c r="G578" s="2" t="s">
        <v>4087</v>
      </c>
      <c r="H578" s="2" t="s">
        <v>4088</v>
      </c>
      <c r="I578" s="2" t="s">
        <v>3388</v>
      </c>
      <c r="J578" s="2" t="s">
        <v>4090</v>
      </c>
      <c r="K578" s="2" t="s">
        <v>3388</v>
      </c>
      <c r="L578" s="2" t="s">
        <v>3388</v>
      </c>
      <c r="M578" s="2" t="s">
        <v>4091</v>
      </c>
      <c r="N578" s="2" t="s">
        <v>4091</v>
      </c>
      <c r="O578" s="2" t="s">
        <v>49</v>
      </c>
      <c r="P578" s="2" t="s">
        <v>4092</v>
      </c>
      <c r="Q578" s="2" t="s">
        <v>4093</v>
      </c>
      <c r="R578" s="2" t="s">
        <v>6101</v>
      </c>
      <c r="S578" s="2" t="s">
        <v>4095</v>
      </c>
      <c r="T578" s="2" t="s">
        <v>4096</v>
      </c>
      <c r="U578" s="2" t="s">
        <v>4097</v>
      </c>
      <c r="V578" s="2" t="s">
        <v>4116</v>
      </c>
    </row>
    <row r="579" s="2" customFormat="1" spans="1:22">
      <c r="A579" s="4">
        <v>986983284</v>
      </c>
      <c r="B579" s="2" t="s">
        <v>4179</v>
      </c>
      <c r="C579" s="2" t="s">
        <v>2603</v>
      </c>
      <c r="D579" s="2" t="s">
        <v>6102</v>
      </c>
      <c r="E579" s="2" t="s">
        <v>6103</v>
      </c>
      <c r="F579" s="2" t="s">
        <v>4150</v>
      </c>
      <c r="G579" s="2" t="s">
        <v>4087</v>
      </c>
      <c r="H579" s="2" t="s">
        <v>4088</v>
      </c>
      <c r="I579" s="2" t="s">
        <v>2605</v>
      </c>
      <c r="J579" s="2" t="s">
        <v>4090</v>
      </c>
      <c r="K579" s="2" t="s">
        <v>2605</v>
      </c>
      <c r="L579" s="2" t="s">
        <v>2605</v>
      </c>
      <c r="M579" s="2" t="s">
        <v>4091</v>
      </c>
      <c r="N579" s="2" t="s">
        <v>4091</v>
      </c>
      <c r="O579" s="2" t="s">
        <v>49</v>
      </c>
      <c r="P579" s="2" t="s">
        <v>4092</v>
      </c>
      <c r="Q579" s="2" t="s">
        <v>4093</v>
      </c>
      <c r="R579" s="2" t="s">
        <v>6104</v>
      </c>
      <c r="S579" s="2" t="s">
        <v>4095</v>
      </c>
      <c r="T579" s="2" t="s">
        <v>4096</v>
      </c>
      <c r="U579" s="2" t="s">
        <v>4097</v>
      </c>
      <c r="V579" s="2" t="s">
        <v>4116</v>
      </c>
    </row>
    <row r="580" s="2" customFormat="1" spans="1:22">
      <c r="A580" s="4">
        <v>380534507</v>
      </c>
      <c r="B580" s="2" t="s">
        <v>4179</v>
      </c>
      <c r="C580" s="2" t="s">
        <v>1042</v>
      </c>
      <c r="D580" s="2" t="s">
        <v>6105</v>
      </c>
      <c r="E580" s="2" t="s">
        <v>6106</v>
      </c>
      <c r="F580" s="2" t="s">
        <v>4108</v>
      </c>
      <c r="G580" s="2" t="s">
        <v>4087</v>
      </c>
      <c r="H580" s="2" t="s">
        <v>4088</v>
      </c>
      <c r="I580" s="2" t="s">
        <v>1044</v>
      </c>
      <c r="J580" s="2" t="s">
        <v>4090</v>
      </c>
      <c r="K580" s="2" t="s">
        <v>1044</v>
      </c>
      <c r="L580" s="2" t="s">
        <v>1044</v>
      </c>
      <c r="M580" s="2" t="s">
        <v>4091</v>
      </c>
      <c r="N580" s="2" t="s">
        <v>4091</v>
      </c>
      <c r="O580" s="2" t="s">
        <v>49</v>
      </c>
      <c r="P580" s="2" t="s">
        <v>4092</v>
      </c>
      <c r="Q580" s="2" t="s">
        <v>4093</v>
      </c>
      <c r="R580" s="2" t="s">
        <v>6107</v>
      </c>
      <c r="S580" s="2" t="s">
        <v>4095</v>
      </c>
      <c r="T580" s="2" t="s">
        <v>4096</v>
      </c>
      <c r="U580" s="2" t="s">
        <v>4097</v>
      </c>
      <c r="V580" s="2" t="s">
        <v>6108</v>
      </c>
    </row>
    <row r="581" s="2" customFormat="1" spans="1:22">
      <c r="A581" s="4">
        <v>1024534121</v>
      </c>
      <c r="B581" s="2" t="s">
        <v>4179</v>
      </c>
      <c r="C581" s="2" t="s">
        <v>3390</v>
      </c>
      <c r="D581" s="2" t="s">
        <v>6109</v>
      </c>
      <c r="E581" s="2" t="s">
        <v>6110</v>
      </c>
      <c r="F581" s="2" t="s">
        <v>4102</v>
      </c>
      <c r="G581" s="2" t="s">
        <v>4087</v>
      </c>
      <c r="H581" s="2" t="s">
        <v>4088</v>
      </c>
      <c r="I581" s="2" t="s">
        <v>3392</v>
      </c>
      <c r="J581" s="2" t="s">
        <v>4090</v>
      </c>
      <c r="K581" s="2" t="s">
        <v>3392</v>
      </c>
      <c r="L581" s="2" t="s">
        <v>3392</v>
      </c>
      <c r="M581" s="2" t="s">
        <v>4091</v>
      </c>
      <c r="N581" s="2" t="s">
        <v>4091</v>
      </c>
      <c r="O581" s="2" t="s">
        <v>49</v>
      </c>
      <c r="P581" s="2" t="s">
        <v>4092</v>
      </c>
      <c r="Q581" s="2" t="s">
        <v>4093</v>
      </c>
      <c r="R581" s="2" t="s">
        <v>6111</v>
      </c>
      <c r="S581" s="2" t="s">
        <v>4095</v>
      </c>
      <c r="T581" s="2" t="s">
        <v>4096</v>
      </c>
      <c r="U581" s="2" t="s">
        <v>4097</v>
      </c>
      <c r="V581" s="2" t="s">
        <v>4399</v>
      </c>
    </row>
    <row r="582" s="2" customFormat="1" spans="1:22">
      <c r="A582" s="4">
        <v>987034200</v>
      </c>
      <c r="B582" s="2" t="s">
        <v>4179</v>
      </c>
      <c r="C582" s="2" t="s">
        <v>2607</v>
      </c>
      <c r="D582" s="2" t="s">
        <v>6112</v>
      </c>
      <c r="E582" s="2" t="s">
        <v>6113</v>
      </c>
      <c r="F582" s="2" t="s">
        <v>4102</v>
      </c>
      <c r="G582" s="2" t="s">
        <v>4087</v>
      </c>
      <c r="H582" s="2" t="s">
        <v>4088</v>
      </c>
      <c r="I582" s="2" t="s">
        <v>2609</v>
      </c>
      <c r="J582" s="2" t="s">
        <v>4090</v>
      </c>
      <c r="K582" s="2" t="s">
        <v>2609</v>
      </c>
      <c r="L582" s="2" t="s">
        <v>2609</v>
      </c>
      <c r="M582" s="2" t="s">
        <v>4091</v>
      </c>
      <c r="N582" s="2" t="s">
        <v>4091</v>
      </c>
      <c r="O582" s="2" t="s">
        <v>49</v>
      </c>
      <c r="P582" s="2" t="s">
        <v>4092</v>
      </c>
      <c r="Q582" s="2" t="s">
        <v>4093</v>
      </c>
      <c r="R582" s="2" t="s">
        <v>6114</v>
      </c>
      <c r="S582" s="2" t="s">
        <v>4095</v>
      </c>
      <c r="T582" s="2" t="s">
        <v>4096</v>
      </c>
      <c r="U582" s="2" t="s">
        <v>4097</v>
      </c>
      <c r="V582" s="2" t="s">
        <v>4637</v>
      </c>
    </row>
    <row r="583" s="2" customFormat="1" spans="1:22">
      <c r="A583" s="4">
        <v>987037712</v>
      </c>
      <c r="B583" s="2" t="s">
        <v>4179</v>
      </c>
      <c r="C583" s="2" t="s">
        <v>2611</v>
      </c>
      <c r="D583" s="2" t="s">
        <v>6115</v>
      </c>
      <c r="E583" s="2" t="s">
        <v>6116</v>
      </c>
      <c r="F583" s="2" t="s">
        <v>4150</v>
      </c>
      <c r="G583" s="2" t="s">
        <v>4087</v>
      </c>
      <c r="H583" s="2" t="s">
        <v>4088</v>
      </c>
      <c r="I583" s="2" t="s">
        <v>2613</v>
      </c>
      <c r="J583" s="2" t="s">
        <v>4090</v>
      </c>
      <c r="K583" s="2" t="s">
        <v>2613</v>
      </c>
      <c r="L583" s="2" t="s">
        <v>2613</v>
      </c>
      <c r="M583" s="2" t="s">
        <v>4091</v>
      </c>
      <c r="N583" s="2" t="s">
        <v>4091</v>
      </c>
      <c r="O583" s="2" t="s">
        <v>49</v>
      </c>
      <c r="P583" s="2" t="s">
        <v>4092</v>
      </c>
      <c r="Q583" s="2" t="s">
        <v>4093</v>
      </c>
      <c r="R583" s="2" t="s">
        <v>6117</v>
      </c>
      <c r="S583" s="2" t="s">
        <v>4095</v>
      </c>
      <c r="T583" s="2" t="s">
        <v>4096</v>
      </c>
      <c r="U583" s="2" t="s">
        <v>4097</v>
      </c>
      <c r="V583" s="2" t="s">
        <v>4098</v>
      </c>
    </row>
    <row r="584" s="2" customFormat="1" spans="1:22">
      <c r="A584" s="4">
        <v>987049464</v>
      </c>
      <c r="B584" s="2" t="s">
        <v>4179</v>
      </c>
      <c r="C584" s="2" t="s">
        <v>2615</v>
      </c>
      <c r="D584" s="2" t="s">
        <v>6118</v>
      </c>
      <c r="E584" s="2" t="s">
        <v>6119</v>
      </c>
      <c r="F584" s="2" t="s">
        <v>4150</v>
      </c>
      <c r="G584" s="2" t="s">
        <v>4087</v>
      </c>
      <c r="H584" s="2" t="s">
        <v>4088</v>
      </c>
      <c r="I584" s="2" t="s">
        <v>2617</v>
      </c>
      <c r="J584" s="2" t="s">
        <v>4090</v>
      </c>
      <c r="K584" s="2" t="s">
        <v>2617</v>
      </c>
      <c r="L584" s="2" t="s">
        <v>2617</v>
      </c>
      <c r="M584" s="2" t="s">
        <v>4091</v>
      </c>
      <c r="N584" s="2" t="s">
        <v>4091</v>
      </c>
      <c r="O584" s="2" t="s">
        <v>49</v>
      </c>
      <c r="P584" s="2" t="s">
        <v>4092</v>
      </c>
      <c r="Q584" s="2" t="s">
        <v>4093</v>
      </c>
      <c r="R584" s="2" t="s">
        <v>6120</v>
      </c>
      <c r="S584" s="2" t="s">
        <v>4095</v>
      </c>
      <c r="T584" s="2" t="s">
        <v>4096</v>
      </c>
      <c r="U584" s="2" t="s">
        <v>4097</v>
      </c>
      <c r="V584" s="2" t="s">
        <v>4098</v>
      </c>
    </row>
    <row r="585" s="2" customFormat="1" spans="1:22">
      <c r="A585" s="4">
        <v>1024610109</v>
      </c>
      <c r="B585" s="2" t="s">
        <v>4179</v>
      </c>
      <c r="C585" s="2" t="s">
        <v>3394</v>
      </c>
      <c r="D585" s="2" t="s">
        <v>6121</v>
      </c>
      <c r="E585" s="2" t="s">
        <v>6122</v>
      </c>
      <c r="F585" s="2" t="s">
        <v>4114</v>
      </c>
      <c r="G585" s="2" t="s">
        <v>4087</v>
      </c>
      <c r="H585" s="2" t="s">
        <v>4088</v>
      </c>
      <c r="I585" s="2" t="s">
        <v>3395</v>
      </c>
      <c r="J585" s="2" t="s">
        <v>4090</v>
      </c>
      <c r="K585" s="2" t="s">
        <v>3395</v>
      </c>
      <c r="L585" s="2" t="s">
        <v>3395</v>
      </c>
      <c r="M585" s="2" t="s">
        <v>4091</v>
      </c>
      <c r="N585" s="2" t="s">
        <v>4091</v>
      </c>
      <c r="O585" s="2" t="s">
        <v>49</v>
      </c>
      <c r="P585" s="2" t="s">
        <v>4092</v>
      </c>
      <c r="Q585" s="2" t="s">
        <v>4093</v>
      </c>
      <c r="R585" s="2" t="s">
        <v>6123</v>
      </c>
      <c r="S585" s="2" t="s">
        <v>4095</v>
      </c>
      <c r="T585" s="2" t="s">
        <v>4096</v>
      </c>
      <c r="U585" s="2" t="s">
        <v>4097</v>
      </c>
      <c r="V585" s="2" t="s">
        <v>4385</v>
      </c>
    </row>
    <row r="586" s="2" customFormat="1" spans="1:22">
      <c r="A586" s="4">
        <v>987177844</v>
      </c>
      <c r="B586" s="2" t="s">
        <v>4179</v>
      </c>
      <c r="C586" s="2" t="s">
        <v>2619</v>
      </c>
      <c r="D586" s="2" t="s">
        <v>6124</v>
      </c>
      <c r="E586" s="2" t="s">
        <v>6125</v>
      </c>
      <c r="F586" s="2" t="s">
        <v>4150</v>
      </c>
      <c r="G586" s="2" t="s">
        <v>4087</v>
      </c>
      <c r="H586" s="2" t="s">
        <v>4088</v>
      </c>
      <c r="I586" s="2" t="s">
        <v>2621</v>
      </c>
      <c r="J586" s="2" t="s">
        <v>4090</v>
      </c>
      <c r="K586" s="2" t="s">
        <v>2621</v>
      </c>
      <c r="L586" s="2" t="s">
        <v>2621</v>
      </c>
      <c r="M586" s="2" t="s">
        <v>4091</v>
      </c>
      <c r="N586" s="2" t="s">
        <v>4091</v>
      </c>
      <c r="O586" s="2" t="s">
        <v>49</v>
      </c>
      <c r="P586" s="2" t="s">
        <v>4092</v>
      </c>
      <c r="Q586" s="2" t="s">
        <v>4093</v>
      </c>
      <c r="R586" s="2" t="s">
        <v>6126</v>
      </c>
      <c r="S586" s="2" t="s">
        <v>4095</v>
      </c>
      <c r="T586" s="2" t="s">
        <v>4096</v>
      </c>
      <c r="U586" s="2" t="s">
        <v>4097</v>
      </c>
      <c r="V586" s="2" t="s">
        <v>4098</v>
      </c>
    </row>
    <row r="587" s="2" customFormat="1" spans="1:22">
      <c r="A587" s="4">
        <v>636362918</v>
      </c>
      <c r="B587" s="2" t="s">
        <v>4179</v>
      </c>
      <c r="C587" s="2" t="s">
        <v>1287</v>
      </c>
      <c r="D587" s="2" t="s">
        <v>6127</v>
      </c>
      <c r="E587" s="2" t="s">
        <v>6128</v>
      </c>
      <c r="F587" s="2" t="s">
        <v>4150</v>
      </c>
      <c r="G587" s="2" t="s">
        <v>4087</v>
      </c>
      <c r="H587" s="2" t="s">
        <v>4088</v>
      </c>
      <c r="I587" s="2" t="s">
        <v>1289</v>
      </c>
      <c r="J587" s="2" t="s">
        <v>4090</v>
      </c>
      <c r="K587" s="2" t="s">
        <v>1289</v>
      </c>
      <c r="L587" s="2" t="s">
        <v>1289</v>
      </c>
      <c r="M587" s="2" t="s">
        <v>4091</v>
      </c>
      <c r="N587" s="2" t="s">
        <v>4091</v>
      </c>
      <c r="O587" s="2" t="s">
        <v>49</v>
      </c>
      <c r="P587" s="2" t="s">
        <v>4092</v>
      </c>
      <c r="Q587" s="2" t="s">
        <v>4093</v>
      </c>
      <c r="R587" s="2" t="s">
        <v>6129</v>
      </c>
      <c r="S587" s="2" t="s">
        <v>4095</v>
      </c>
      <c r="T587" s="2" t="s">
        <v>4096</v>
      </c>
      <c r="U587" s="2" t="s">
        <v>4097</v>
      </c>
      <c r="V587" s="2" t="s">
        <v>4309</v>
      </c>
    </row>
    <row r="588" s="2" customFormat="1" spans="1:22">
      <c r="A588" s="4">
        <v>1024731705</v>
      </c>
      <c r="B588" s="2" t="s">
        <v>4179</v>
      </c>
      <c r="C588" s="2" t="s">
        <v>3397</v>
      </c>
      <c r="D588" s="2" t="s">
        <v>6121</v>
      </c>
      <c r="E588" s="2" t="s">
        <v>6130</v>
      </c>
      <c r="F588" s="2" t="s">
        <v>4114</v>
      </c>
      <c r="G588" s="2" t="s">
        <v>4087</v>
      </c>
      <c r="H588" s="2" t="s">
        <v>4088</v>
      </c>
      <c r="I588" s="2" t="s">
        <v>3398</v>
      </c>
      <c r="J588" s="2" t="s">
        <v>4090</v>
      </c>
      <c r="K588" s="2" t="s">
        <v>3398</v>
      </c>
      <c r="L588" s="2" t="s">
        <v>3398</v>
      </c>
      <c r="M588" s="2" t="s">
        <v>4091</v>
      </c>
      <c r="N588" s="2" t="s">
        <v>4091</v>
      </c>
      <c r="O588" s="2" t="s">
        <v>49</v>
      </c>
      <c r="P588" s="2" t="s">
        <v>4092</v>
      </c>
      <c r="Q588" s="2" t="s">
        <v>4093</v>
      </c>
      <c r="R588" s="2" t="s">
        <v>6131</v>
      </c>
      <c r="S588" s="2" t="s">
        <v>4095</v>
      </c>
      <c r="T588" s="2" t="s">
        <v>4096</v>
      </c>
      <c r="U588" s="2" t="s">
        <v>4097</v>
      </c>
      <c r="V588" s="2" t="s">
        <v>4385</v>
      </c>
    </row>
    <row r="589" s="2" customFormat="1" spans="1:22">
      <c r="A589" s="4">
        <v>1024767009</v>
      </c>
      <c r="B589" s="2" t="s">
        <v>4179</v>
      </c>
      <c r="C589" s="2" t="s">
        <v>3400</v>
      </c>
      <c r="D589" s="2" t="s">
        <v>6132</v>
      </c>
      <c r="E589" s="2" t="s">
        <v>6133</v>
      </c>
      <c r="F589" s="2" t="s">
        <v>4108</v>
      </c>
      <c r="G589" s="2" t="s">
        <v>4087</v>
      </c>
      <c r="H589" s="2" t="s">
        <v>4088</v>
      </c>
      <c r="I589" s="2" t="s">
        <v>6134</v>
      </c>
      <c r="J589" s="2" t="s">
        <v>4090</v>
      </c>
      <c r="K589" s="2" t="s">
        <v>6134</v>
      </c>
      <c r="L589" s="2" t="s">
        <v>6134</v>
      </c>
      <c r="M589" s="2" t="s">
        <v>4091</v>
      </c>
      <c r="N589" s="2" t="s">
        <v>4091</v>
      </c>
      <c r="O589" s="2" t="s">
        <v>49</v>
      </c>
      <c r="P589" s="2" t="s">
        <v>4092</v>
      </c>
      <c r="Q589" s="2" t="s">
        <v>4093</v>
      </c>
      <c r="R589" s="2" t="s">
        <v>6135</v>
      </c>
      <c r="S589" s="2" t="s">
        <v>4095</v>
      </c>
      <c r="T589" s="2" t="s">
        <v>4096</v>
      </c>
      <c r="U589" s="2" t="s">
        <v>4097</v>
      </c>
      <c r="V589" s="2" t="s">
        <v>4394</v>
      </c>
    </row>
    <row r="590" s="2" customFormat="1" spans="1:22">
      <c r="A590" s="4">
        <v>636397310</v>
      </c>
      <c r="B590" s="2" t="s">
        <v>4114</v>
      </c>
      <c r="C590" s="2" t="s">
        <v>1291</v>
      </c>
      <c r="D590" s="2" t="s">
        <v>6136</v>
      </c>
      <c r="E590" s="2" t="s">
        <v>6137</v>
      </c>
      <c r="F590" s="2" t="s">
        <v>4150</v>
      </c>
      <c r="G590" s="2" t="s">
        <v>4087</v>
      </c>
      <c r="H590" s="2" t="s">
        <v>4088</v>
      </c>
      <c r="I590" s="2" t="s">
        <v>1293</v>
      </c>
      <c r="J590" s="2" t="s">
        <v>4090</v>
      </c>
      <c r="K590" s="2" t="s">
        <v>1293</v>
      </c>
      <c r="L590" s="2" t="s">
        <v>1293</v>
      </c>
      <c r="M590" s="2" t="s">
        <v>4091</v>
      </c>
      <c r="N590" s="2" t="s">
        <v>4091</v>
      </c>
      <c r="O590" s="2" t="s">
        <v>49</v>
      </c>
      <c r="P590" s="2" t="s">
        <v>4092</v>
      </c>
      <c r="Q590" s="2" t="s">
        <v>4093</v>
      </c>
      <c r="R590" s="2" t="s">
        <v>6138</v>
      </c>
      <c r="S590" s="2" t="s">
        <v>4095</v>
      </c>
      <c r="T590" s="2" t="s">
        <v>4096</v>
      </c>
      <c r="U590" s="2" t="s">
        <v>4097</v>
      </c>
      <c r="V590" s="2" t="s">
        <v>4309</v>
      </c>
    </row>
    <row r="591" s="2" customFormat="1" spans="1:22">
      <c r="A591" s="4">
        <v>636414554</v>
      </c>
      <c r="B591" s="2" t="s">
        <v>4114</v>
      </c>
      <c r="C591" s="2" t="s">
        <v>1295</v>
      </c>
      <c r="D591" s="2" t="s">
        <v>6139</v>
      </c>
      <c r="E591" s="2" t="s">
        <v>6140</v>
      </c>
      <c r="F591" s="2" t="s">
        <v>4150</v>
      </c>
      <c r="G591" s="2" t="s">
        <v>4087</v>
      </c>
      <c r="H591" s="2" t="s">
        <v>4088</v>
      </c>
      <c r="I591" s="2" t="s">
        <v>1297</v>
      </c>
      <c r="J591" s="2" t="s">
        <v>4090</v>
      </c>
      <c r="K591" s="2" t="s">
        <v>1297</v>
      </c>
      <c r="L591" s="2" t="s">
        <v>1297</v>
      </c>
      <c r="M591" s="2" t="s">
        <v>4091</v>
      </c>
      <c r="N591" s="2" t="s">
        <v>4091</v>
      </c>
      <c r="O591" s="2" t="s">
        <v>49</v>
      </c>
      <c r="P591" s="2" t="s">
        <v>4092</v>
      </c>
      <c r="Q591" s="2" t="s">
        <v>4093</v>
      </c>
      <c r="R591" s="2" t="s">
        <v>6141</v>
      </c>
      <c r="S591" s="2" t="s">
        <v>4095</v>
      </c>
      <c r="T591" s="2" t="s">
        <v>4096</v>
      </c>
      <c r="U591" s="2" t="s">
        <v>4097</v>
      </c>
      <c r="V591" s="2" t="s">
        <v>6142</v>
      </c>
    </row>
    <row r="592" s="2" customFormat="1" spans="1:22">
      <c r="A592" s="4">
        <v>1024813777</v>
      </c>
      <c r="B592" s="2" t="s">
        <v>4114</v>
      </c>
      <c r="C592" s="2" t="s">
        <v>6143</v>
      </c>
      <c r="D592" s="2" t="s">
        <v>5870</v>
      </c>
      <c r="E592" s="2" t="s">
        <v>6144</v>
      </c>
      <c r="F592" s="2" t="s">
        <v>4108</v>
      </c>
      <c r="G592" s="2" t="s">
        <v>4087</v>
      </c>
      <c r="H592" s="2" t="s">
        <v>4088</v>
      </c>
      <c r="I592" s="2" t="s">
        <v>3405</v>
      </c>
      <c r="J592" s="2" t="s">
        <v>4090</v>
      </c>
      <c r="K592" s="2" t="s">
        <v>3405</v>
      </c>
      <c r="L592" s="2" t="s">
        <v>3405</v>
      </c>
      <c r="M592" s="2" t="s">
        <v>4091</v>
      </c>
      <c r="N592" s="2" t="s">
        <v>4091</v>
      </c>
      <c r="O592" s="2" t="s">
        <v>49</v>
      </c>
      <c r="P592" s="2" t="s">
        <v>4092</v>
      </c>
      <c r="Q592" s="2" t="s">
        <v>4093</v>
      </c>
      <c r="R592" s="2" t="s">
        <v>6145</v>
      </c>
      <c r="S592" s="2" t="s">
        <v>4095</v>
      </c>
      <c r="T592" s="2" t="s">
        <v>4096</v>
      </c>
      <c r="U592" s="2" t="s">
        <v>4187</v>
      </c>
      <c r="V592" s="2" t="s">
        <v>4484</v>
      </c>
    </row>
    <row r="593" s="2" customFormat="1" spans="1:22">
      <c r="A593" s="4">
        <v>636452294</v>
      </c>
      <c r="B593" s="2" t="s">
        <v>4114</v>
      </c>
      <c r="C593" s="2" t="s">
        <v>1299</v>
      </c>
      <c r="D593" s="2" t="s">
        <v>6146</v>
      </c>
      <c r="E593" s="2" t="s">
        <v>6147</v>
      </c>
      <c r="F593" s="2" t="s">
        <v>4150</v>
      </c>
      <c r="G593" s="2" t="s">
        <v>4087</v>
      </c>
      <c r="H593" s="2" t="s">
        <v>4088</v>
      </c>
      <c r="I593" s="2" t="s">
        <v>1301</v>
      </c>
      <c r="J593" s="2" t="s">
        <v>4090</v>
      </c>
      <c r="K593" s="2" t="s">
        <v>1301</v>
      </c>
      <c r="L593" s="2" t="s">
        <v>1301</v>
      </c>
      <c r="M593" s="2" t="s">
        <v>4091</v>
      </c>
      <c r="N593" s="2" t="s">
        <v>4091</v>
      </c>
      <c r="O593" s="2" t="s">
        <v>49</v>
      </c>
      <c r="P593" s="2" t="s">
        <v>4092</v>
      </c>
      <c r="Q593" s="2" t="s">
        <v>4093</v>
      </c>
      <c r="R593" s="2" t="s">
        <v>6148</v>
      </c>
      <c r="S593" s="2" t="s">
        <v>4095</v>
      </c>
      <c r="T593" s="2" t="s">
        <v>4096</v>
      </c>
      <c r="U593" s="2" t="s">
        <v>4097</v>
      </c>
      <c r="V593" s="2" t="s">
        <v>4309</v>
      </c>
    </row>
    <row r="594" s="2" customFormat="1" spans="1:22">
      <c r="A594" s="4">
        <v>987345308</v>
      </c>
      <c r="B594" s="2" t="s">
        <v>4114</v>
      </c>
      <c r="C594" s="2" t="s">
        <v>2623</v>
      </c>
      <c r="D594" s="2" t="s">
        <v>6149</v>
      </c>
      <c r="E594" s="2" t="s">
        <v>6150</v>
      </c>
      <c r="F594" s="2" t="s">
        <v>4102</v>
      </c>
      <c r="G594" s="2" t="s">
        <v>4087</v>
      </c>
      <c r="H594" s="2" t="s">
        <v>4088</v>
      </c>
      <c r="I594" s="2" t="s">
        <v>6151</v>
      </c>
      <c r="J594" s="2" t="s">
        <v>4090</v>
      </c>
      <c r="K594" s="2" t="s">
        <v>6151</v>
      </c>
      <c r="L594" s="2" t="s">
        <v>6151</v>
      </c>
      <c r="M594" s="2" t="s">
        <v>4091</v>
      </c>
      <c r="N594" s="2" t="s">
        <v>4091</v>
      </c>
      <c r="O594" s="2" t="s">
        <v>49</v>
      </c>
      <c r="P594" s="2" t="s">
        <v>4092</v>
      </c>
      <c r="Q594" s="2" t="s">
        <v>4093</v>
      </c>
      <c r="R594" s="2" t="s">
        <v>6152</v>
      </c>
      <c r="S594" s="2" t="s">
        <v>4095</v>
      </c>
      <c r="T594" s="2" t="s">
        <v>4096</v>
      </c>
      <c r="U594" s="2" t="s">
        <v>4097</v>
      </c>
      <c r="V594" s="2" t="s">
        <v>4098</v>
      </c>
    </row>
    <row r="595" s="2" customFormat="1" spans="1:22">
      <c r="A595" s="4">
        <v>1024886297</v>
      </c>
      <c r="B595" s="2" t="s">
        <v>4114</v>
      </c>
      <c r="C595" s="2" t="s">
        <v>6153</v>
      </c>
      <c r="D595" s="2" t="s">
        <v>5870</v>
      </c>
      <c r="E595" s="2" t="s">
        <v>6154</v>
      </c>
      <c r="F595" s="2" t="s">
        <v>4150</v>
      </c>
      <c r="G595" s="2" t="s">
        <v>4087</v>
      </c>
      <c r="H595" s="2" t="s">
        <v>4088</v>
      </c>
      <c r="I595" s="2" t="s">
        <v>3385</v>
      </c>
      <c r="J595" s="2" t="s">
        <v>4090</v>
      </c>
      <c r="K595" s="2" t="s">
        <v>3385</v>
      </c>
      <c r="L595" s="2" t="s">
        <v>3385</v>
      </c>
      <c r="M595" s="2" t="s">
        <v>4091</v>
      </c>
      <c r="N595" s="2" t="s">
        <v>4091</v>
      </c>
      <c r="O595" s="2" t="s">
        <v>49</v>
      </c>
      <c r="P595" s="2" t="s">
        <v>4092</v>
      </c>
      <c r="Q595" s="2" t="s">
        <v>4093</v>
      </c>
      <c r="R595" s="2" t="s">
        <v>6155</v>
      </c>
      <c r="S595" s="2" t="s">
        <v>4095</v>
      </c>
      <c r="T595" s="2" t="s">
        <v>4096</v>
      </c>
      <c r="U595" s="2" t="s">
        <v>4187</v>
      </c>
      <c r="V595" s="2" t="s">
        <v>4484</v>
      </c>
    </row>
    <row r="596" s="2" customFormat="1" spans="1:22">
      <c r="A596" s="4">
        <v>987364980</v>
      </c>
      <c r="B596" s="2" t="s">
        <v>4114</v>
      </c>
      <c r="C596" s="2" t="s">
        <v>2631</v>
      </c>
      <c r="D596" s="2" t="s">
        <v>6156</v>
      </c>
      <c r="E596" s="2" t="s">
        <v>6157</v>
      </c>
      <c r="F596" s="2" t="s">
        <v>4150</v>
      </c>
      <c r="G596" s="2" t="s">
        <v>4087</v>
      </c>
      <c r="H596" s="2" t="s">
        <v>4088</v>
      </c>
      <c r="I596" s="2" t="s">
        <v>2633</v>
      </c>
      <c r="J596" s="2" t="s">
        <v>4090</v>
      </c>
      <c r="K596" s="2" t="s">
        <v>2633</v>
      </c>
      <c r="L596" s="2" t="s">
        <v>2633</v>
      </c>
      <c r="M596" s="2" t="s">
        <v>4091</v>
      </c>
      <c r="N596" s="2" t="s">
        <v>4091</v>
      </c>
      <c r="O596" s="2" t="s">
        <v>49</v>
      </c>
      <c r="P596" s="2" t="s">
        <v>4092</v>
      </c>
      <c r="Q596" s="2" t="s">
        <v>4093</v>
      </c>
      <c r="R596" s="2" t="s">
        <v>6158</v>
      </c>
      <c r="S596" s="2" t="s">
        <v>4095</v>
      </c>
      <c r="T596" s="2" t="s">
        <v>4096</v>
      </c>
      <c r="U596" s="2" t="s">
        <v>4097</v>
      </c>
      <c r="V596" s="2" t="s">
        <v>4098</v>
      </c>
    </row>
    <row r="597" s="2" customFormat="1" spans="1:22">
      <c r="A597" s="4">
        <v>987376600</v>
      </c>
      <c r="B597" s="2" t="s">
        <v>4114</v>
      </c>
      <c r="C597" s="2" t="s">
        <v>2635</v>
      </c>
      <c r="D597" s="2" t="s">
        <v>6159</v>
      </c>
      <c r="E597" s="2" t="s">
        <v>6160</v>
      </c>
      <c r="F597" s="2" t="s">
        <v>4150</v>
      </c>
      <c r="G597" s="2" t="s">
        <v>4087</v>
      </c>
      <c r="H597" s="2" t="s">
        <v>4088</v>
      </c>
      <c r="I597" s="2" t="s">
        <v>2637</v>
      </c>
      <c r="J597" s="2" t="s">
        <v>4090</v>
      </c>
      <c r="K597" s="2" t="s">
        <v>2637</v>
      </c>
      <c r="L597" s="2" t="s">
        <v>2637</v>
      </c>
      <c r="M597" s="2" t="s">
        <v>4091</v>
      </c>
      <c r="N597" s="2" t="s">
        <v>4091</v>
      </c>
      <c r="O597" s="2" t="s">
        <v>49</v>
      </c>
      <c r="P597" s="2" t="s">
        <v>4092</v>
      </c>
      <c r="Q597" s="2" t="s">
        <v>4093</v>
      </c>
      <c r="R597" s="2" t="s">
        <v>6161</v>
      </c>
      <c r="S597" s="2" t="s">
        <v>4095</v>
      </c>
      <c r="T597" s="2" t="s">
        <v>4096</v>
      </c>
      <c r="U597" s="2" t="s">
        <v>4097</v>
      </c>
      <c r="V597" s="2" t="s">
        <v>4098</v>
      </c>
    </row>
    <row r="598" s="2" customFormat="1" spans="1:22">
      <c r="A598" s="4">
        <v>1024916213</v>
      </c>
      <c r="B598" s="2" t="s">
        <v>4114</v>
      </c>
      <c r="C598" s="2" t="s">
        <v>3409</v>
      </c>
      <c r="D598" s="2" t="s">
        <v>6162</v>
      </c>
      <c r="E598" s="2" t="s">
        <v>6163</v>
      </c>
      <c r="F598" s="2" t="s">
        <v>4108</v>
      </c>
      <c r="G598" s="2" t="s">
        <v>4087</v>
      </c>
      <c r="H598" s="2" t="s">
        <v>4088</v>
      </c>
      <c r="I598" s="2" t="s">
        <v>3411</v>
      </c>
      <c r="J598" s="2" t="s">
        <v>4090</v>
      </c>
      <c r="K598" s="2" t="s">
        <v>3411</v>
      </c>
      <c r="L598" s="2" t="s">
        <v>3411</v>
      </c>
      <c r="M598" s="2" t="s">
        <v>4091</v>
      </c>
      <c r="N598" s="2" t="s">
        <v>4091</v>
      </c>
      <c r="O598" s="2" t="s">
        <v>49</v>
      </c>
      <c r="P598" s="2" t="s">
        <v>4092</v>
      </c>
      <c r="Q598" s="2" t="s">
        <v>4093</v>
      </c>
      <c r="R598" s="2" t="s">
        <v>6164</v>
      </c>
      <c r="S598" s="2" t="s">
        <v>4095</v>
      </c>
      <c r="T598" s="2" t="s">
        <v>4096</v>
      </c>
      <c r="U598" s="2" t="s">
        <v>4097</v>
      </c>
      <c r="V598" s="2" t="s">
        <v>4484</v>
      </c>
    </row>
    <row r="599" s="2" customFormat="1" spans="1:22">
      <c r="A599" s="4">
        <v>636596086</v>
      </c>
      <c r="B599" s="2" t="s">
        <v>4114</v>
      </c>
      <c r="C599" s="2" t="s">
        <v>1303</v>
      </c>
      <c r="D599" s="2" t="s">
        <v>6165</v>
      </c>
      <c r="E599" s="2" t="s">
        <v>6166</v>
      </c>
      <c r="F599" s="2" t="s">
        <v>4150</v>
      </c>
      <c r="G599" s="2" t="s">
        <v>4087</v>
      </c>
      <c r="H599" s="2" t="s">
        <v>4088</v>
      </c>
      <c r="I599" s="2" t="s">
        <v>1305</v>
      </c>
      <c r="J599" s="2" t="s">
        <v>4090</v>
      </c>
      <c r="K599" s="2" t="s">
        <v>1305</v>
      </c>
      <c r="L599" s="2" t="s">
        <v>1305</v>
      </c>
      <c r="M599" s="2" t="s">
        <v>4091</v>
      </c>
      <c r="N599" s="2" t="s">
        <v>4091</v>
      </c>
      <c r="O599" s="2" t="s">
        <v>49</v>
      </c>
      <c r="P599" s="2" t="s">
        <v>4092</v>
      </c>
      <c r="Q599" s="2" t="s">
        <v>4093</v>
      </c>
      <c r="R599" s="2" t="s">
        <v>6167</v>
      </c>
      <c r="S599" s="2" t="s">
        <v>4095</v>
      </c>
      <c r="T599" s="2" t="s">
        <v>4096</v>
      </c>
      <c r="U599" s="2" t="s">
        <v>4097</v>
      </c>
      <c r="V599" s="2" t="s">
        <v>4309</v>
      </c>
    </row>
    <row r="600" s="2" customFormat="1" spans="1:22">
      <c r="A600" s="4">
        <v>987427232</v>
      </c>
      <c r="B600" s="2" t="s">
        <v>4114</v>
      </c>
      <c r="C600" s="2" t="s">
        <v>2639</v>
      </c>
      <c r="D600" s="2" t="s">
        <v>6168</v>
      </c>
      <c r="E600" s="2" t="s">
        <v>6169</v>
      </c>
      <c r="F600" s="2" t="s">
        <v>4150</v>
      </c>
      <c r="G600" s="2" t="s">
        <v>4087</v>
      </c>
      <c r="H600" s="2" t="s">
        <v>4088</v>
      </c>
      <c r="I600" s="2" t="s">
        <v>2641</v>
      </c>
      <c r="J600" s="2" t="s">
        <v>4090</v>
      </c>
      <c r="K600" s="2" t="s">
        <v>2641</v>
      </c>
      <c r="L600" s="2" t="s">
        <v>2641</v>
      </c>
      <c r="M600" s="2" t="s">
        <v>4091</v>
      </c>
      <c r="N600" s="2" t="s">
        <v>4091</v>
      </c>
      <c r="O600" s="2" t="s">
        <v>49</v>
      </c>
      <c r="P600" s="2" t="s">
        <v>4092</v>
      </c>
      <c r="Q600" s="2" t="s">
        <v>4093</v>
      </c>
      <c r="R600" s="2" t="s">
        <v>6170</v>
      </c>
      <c r="S600" s="2" t="s">
        <v>4095</v>
      </c>
      <c r="T600" s="2" t="s">
        <v>4096</v>
      </c>
      <c r="U600" s="2" t="s">
        <v>4097</v>
      </c>
      <c r="V600" s="2" t="s">
        <v>4098</v>
      </c>
    </row>
    <row r="601" s="2" customFormat="1" spans="1:22">
      <c r="A601" s="4">
        <v>1024970553</v>
      </c>
      <c r="B601" s="2" t="s">
        <v>4114</v>
      </c>
      <c r="C601" s="2" t="s">
        <v>6171</v>
      </c>
      <c r="D601" s="2" t="s">
        <v>5866</v>
      </c>
      <c r="E601" s="2" t="s">
        <v>6172</v>
      </c>
      <c r="F601" s="2" t="s">
        <v>4108</v>
      </c>
      <c r="G601" s="2" t="s">
        <v>4087</v>
      </c>
      <c r="H601" s="2" t="s">
        <v>4088</v>
      </c>
      <c r="I601" s="2" t="s">
        <v>3414</v>
      </c>
      <c r="J601" s="2" t="s">
        <v>4090</v>
      </c>
      <c r="K601" s="2" t="s">
        <v>3414</v>
      </c>
      <c r="L601" s="2" t="s">
        <v>3414</v>
      </c>
      <c r="M601" s="2" t="s">
        <v>4091</v>
      </c>
      <c r="N601" s="2" t="s">
        <v>4091</v>
      </c>
      <c r="O601" s="2" t="s">
        <v>49</v>
      </c>
      <c r="P601" s="2" t="s">
        <v>4092</v>
      </c>
      <c r="Q601" s="2" t="s">
        <v>4093</v>
      </c>
      <c r="R601" s="2" t="s">
        <v>6173</v>
      </c>
      <c r="S601" s="2" t="s">
        <v>4095</v>
      </c>
      <c r="T601" s="2" t="s">
        <v>4096</v>
      </c>
      <c r="U601" s="2" t="s">
        <v>4187</v>
      </c>
      <c r="V601" s="2" t="s">
        <v>4484</v>
      </c>
    </row>
    <row r="602" s="2" customFormat="1" spans="1:22">
      <c r="A602" s="4">
        <v>1024971737</v>
      </c>
      <c r="B602" s="2" t="s">
        <v>4114</v>
      </c>
      <c r="C602" s="2" t="s">
        <v>6174</v>
      </c>
      <c r="D602" s="2" t="s">
        <v>6175</v>
      </c>
      <c r="E602" s="2" t="s">
        <v>6176</v>
      </c>
      <c r="F602" s="2" t="s">
        <v>4102</v>
      </c>
      <c r="G602" s="2" t="s">
        <v>4087</v>
      </c>
      <c r="H602" s="2" t="s">
        <v>4088</v>
      </c>
      <c r="I602" s="2" t="s">
        <v>3418</v>
      </c>
      <c r="J602" s="2" t="s">
        <v>4090</v>
      </c>
      <c r="K602" s="2" t="s">
        <v>3418</v>
      </c>
      <c r="L602" s="2" t="s">
        <v>3418</v>
      </c>
      <c r="M602" s="2" t="s">
        <v>4091</v>
      </c>
      <c r="N602" s="2" t="s">
        <v>4091</v>
      </c>
      <c r="O602" s="2" t="s">
        <v>49</v>
      </c>
      <c r="P602" s="2" t="s">
        <v>4092</v>
      </c>
      <c r="Q602" s="2" t="s">
        <v>4093</v>
      </c>
      <c r="R602" s="2" t="s">
        <v>6177</v>
      </c>
      <c r="S602" s="2" t="s">
        <v>4095</v>
      </c>
      <c r="T602" s="2" t="s">
        <v>4096</v>
      </c>
      <c r="U602" s="2" t="s">
        <v>4187</v>
      </c>
      <c r="V602" s="2" t="s">
        <v>4484</v>
      </c>
    </row>
    <row r="603" s="2" customFormat="1" spans="1:22">
      <c r="A603" s="4">
        <v>1024989357</v>
      </c>
      <c r="B603" s="2" t="s">
        <v>4114</v>
      </c>
      <c r="C603" s="2" t="s">
        <v>3420</v>
      </c>
      <c r="D603" s="2" t="s">
        <v>6178</v>
      </c>
      <c r="E603" s="2" t="s">
        <v>6179</v>
      </c>
      <c r="F603" s="2" t="s">
        <v>4150</v>
      </c>
      <c r="G603" s="2" t="s">
        <v>4087</v>
      </c>
      <c r="H603" s="2" t="s">
        <v>4088</v>
      </c>
      <c r="I603" s="2" t="s">
        <v>6180</v>
      </c>
      <c r="J603" s="2" t="s">
        <v>4090</v>
      </c>
      <c r="K603" s="2" t="s">
        <v>6180</v>
      </c>
      <c r="L603" s="2" t="s">
        <v>6180</v>
      </c>
      <c r="M603" s="2" t="s">
        <v>4091</v>
      </c>
      <c r="N603" s="2" t="s">
        <v>4091</v>
      </c>
      <c r="O603" s="2" t="s">
        <v>49</v>
      </c>
      <c r="P603" s="2" t="s">
        <v>4092</v>
      </c>
      <c r="Q603" s="2" t="s">
        <v>4093</v>
      </c>
      <c r="R603" s="2" t="s">
        <v>6181</v>
      </c>
      <c r="S603" s="2" t="s">
        <v>4095</v>
      </c>
      <c r="T603" s="2" t="s">
        <v>4096</v>
      </c>
      <c r="U603" s="2" t="s">
        <v>4097</v>
      </c>
      <c r="V603" s="2" t="s">
        <v>4484</v>
      </c>
    </row>
    <row r="604" s="2" customFormat="1" spans="1:22">
      <c r="A604" s="4">
        <v>1025003929</v>
      </c>
      <c r="B604" s="2" t="s">
        <v>4114</v>
      </c>
      <c r="C604" s="2" t="s">
        <v>3424</v>
      </c>
      <c r="D604" s="2" t="s">
        <v>6182</v>
      </c>
      <c r="E604" s="2" t="s">
        <v>6183</v>
      </c>
      <c r="F604" s="2" t="s">
        <v>4108</v>
      </c>
      <c r="G604" s="2" t="s">
        <v>4087</v>
      </c>
      <c r="H604" s="2" t="s">
        <v>4088</v>
      </c>
      <c r="I604" s="2" t="s">
        <v>3426</v>
      </c>
      <c r="J604" s="2" t="s">
        <v>4090</v>
      </c>
      <c r="K604" s="2" t="s">
        <v>3426</v>
      </c>
      <c r="L604" s="2" t="s">
        <v>3426</v>
      </c>
      <c r="M604" s="2" t="s">
        <v>4091</v>
      </c>
      <c r="N604" s="2" t="s">
        <v>4091</v>
      </c>
      <c r="O604" s="2" t="s">
        <v>49</v>
      </c>
      <c r="P604" s="2" t="s">
        <v>4092</v>
      </c>
      <c r="Q604" s="2" t="s">
        <v>4093</v>
      </c>
      <c r="R604" s="2" t="s">
        <v>6184</v>
      </c>
      <c r="S604" s="2" t="s">
        <v>4095</v>
      </c>
      <c r="T604" s="2" t="s">
        <v>4096</v>
      </c>
      <c r="U604" s="2" t="s">
        <v>4097</v>
      </c>
      <c r="V604" s="2" t="s">
        <v>4473</v>
      </c>
    </row>
    <row r="605" s="2" customFormat="1" spans="1:22">
      <c r="A605" s="4">
        <v>1025020997</v>
      </c>
      <c r="B605" s="2" t="s">
        <v>4114</v>
      </c>
      <c r="C605" s="2" t="s">
        <v>3428</v>
      </c>
      <c r="D605" s="2" t="s">
        <v>6185</v>
      </c>
      <c r="E605" s="2" t="s">
        <v>6186</v>
      </c>
      <c r="F605" s="2" t="s">
        <v>4108</v>
      </c>
      <c r="G605" s="2" t="s">
        <v>4087</v>
      </c>
      <c r="H605" s="2" t="s">
        <v>4088</v>
      </c>
      <c r="I605" s="2" t="s">
        <v>6187</v>
      </c>
      <c r="J605" s="2" t="s">
        <v>4090</v>
      </c>
      <c r="K605" s="2" t="s">
        <v>6187</v>
      </c>
      <c r="L605" s="2" t="s">
        <v>6187</v>
      </c>
      <c r="M605" s="2" t="s">
        <v>4091</v>
      </c>
      <c r="N605" s="2" t="s">
        <v>4091</v>
      </c>
      <c r="O605" s="2" t="s">
        <v>49</v>
      </c>
      <c r="P605" s="2" t="s">
        <v>4092</v>
      </c>
      <c r="Q605" s="2" t="s">
        <v>4093</v>
      </c>
      <c r="R605" s="2" t="s">
        <v>6188</v>
      </c>
      <c r="S605" s="2" t="s">
        <v>4095</v>
      </c>
      <c r="T605" s="2" t="s">
        <v>4096</v>
      </c>
      <c r="U605" s="2" t="s">
        <v>4097</v>
      </c>
      <c r="V605" s="2" t="s">
        <v>4484</v>
      </c>
    </row>
    <row r="606" s="2" customFormat="1" spans="1:22">
      <c r="A606" s="4">
        <v>1025033221</v>
      </c>
      <c r="B606" s="2" t="s">
        <v>4114</v>
      </c>
      <c r="C606" s="2" t="s">
        <v>6189</v>
      </c>
      <c r="D606" s="2" t="s">
        <v>5870</v>
      </c>
      <c r="E606" s="2" t="s">
        <v>6190</v>
      </c>
      <c r="F606" s="2" t="s">
        <v>4150</v>
      </c>
      <c r="G606" s="2" t="s">
        <v>4087</v>
      </c>
      <c r="H606" s="2" t="s">
        <v>4088</v>
      </c>
      <c r="I606" s="2" t="s">
        <v>3385</v>
      </c>
      <c r="J606" s="2" t="s">
        <v>4090</v>
      </c>
      <c r="K606" s="2" t="s">
        <v>3385</v>
      </c>
      <c r="L606" s="2" t="s">
        <v>3385</v>
      </c>
      <c r="M606" s="2" t="s">
        <v>4091</v>
      </c>
      <c r="N606" s="2" t="s">
        <v>4091</v>
      </c>
      <c r="O606" s="2" t="s">
        <v>49</v>
      </c>
      <c r="P606" s="2" t="s">
        <v>4092</v>
      </c>
      <c r="Q606" s="2" t="s">
        <v>4093</v>
      </c>
      <c r="R606" s="2" t="s">
        <v>6191</v>
      </c>
      <c r="S606" s="2" t="s">
        <v>4095</v>
      </c>
      <c r="T606" s="2" t="s">
        <v>4096</v>
      </c>
      <c r="U606" s="2" t="s">
        <v>4187</v>
      </c>
      <c r="V606" s="2" t="s">
        <v>4484</v>
      </c>
    </row>
    <row r="607" s="2" customFormat="1" spans="1:22">
      <c r="A607" s="4">
        <v>987636500</v>
      </c>
      <c r="B607" s="2" t="s">
        <v>4114</v>
      </c>
      <c r="C607" s="2" t="s">
        <v>2643</v>
      </c>
      <c r="D607" s="2" t="s">
        <v>5947</v>
      </c>
      <c r="E607" s="2" t="s">
        <v>6192</v>
      </c>
      <c r="F607" s="2" t="s">
        <v>4150</v>
      </c>
      <c r="G607" s="2" t="s">
        <v>4087</v>
      </c>
      <c r="H607" s="2" t="s">
        <v>4088</v>
      </c>
      <c r="I607" s="2" t="s">
        <v>2644</v>
      </c>
      <c r="J607" s="2" t="s">
        <v>4090</v>
      </c>
      <c r="K607" s="2" t="s">
        <v>2644</v>
      </c>
      <c r="L607" s="2" t="s">
        <v>2644</v>
      </c>
      <c r="M607" s="2" t="s">
        <v>4091</v>
      </c>
      <c r="N607" s="2" t="s">
        <v>4091</v>
      </c>
      <c r="O607" s="2" t="s">
        <v>49</v>
      </c>
      <c r="P607" s="2" t="s">
        <v>4092</v>
      </c>
      <c r="Q607" s="2" t="s">
        <v>4093</v>
      </c>
      <c r="R607" s="2" t="s">
        <v>6193</v>
      </c>
      <c r="S607" s="2" t="s">
        <v>4095</v>
      </c>
      <c r="T607" s="2" t="s">
        <v>4096</v>
      </c>
      <c r="U607" s="2" t="s">
        <v>4097</v>
      </c>
      <c r="V607" s="2" t="s">
        <v>4142</v>
      </c>
    </row>
    <row r="608" s="2" customFormat="1" spans="1:22">
      <c r="A608" s="4">
        <v>987648560</v>
      </c>
      <c r="B608" s="2" t="s">
        <v>4114</v>
      </c>
      <c r="C608" s="2" t="s">
        <v>6194</v>
      </c>
      <c r="D608" s="2" t="s">
        <v>6195</v>
      </c>
      <c r="E608" s="2" t="s">
        <v>6196</v>
      </c>
      <c r="F608" s="2" t="s">
        <v>4108</v>
      </c>
      <c r="G608" s="2" t="s">
        <v>4087</v>
      </c>
      <c r="H608" s="2" t="s">
        <v>4088</v>
      </c>
      <c r="I608" s="2" t="s">
        <v>2648</v>
      </c>
      <c r="J608" s="2" t="s">
        <v>4090</v>
      </c>
      <c r="K608" s="2" t="s">
        <v>2648</v>
      </c>
      <c r="L608" s="2" t="s">
        <v>2648</v>
      </c>
      <c r="M608" s="2" t="s">
        <v>4091</v>
      </c>
      <c r="N608" s="2" t="s">
        <v>4091</v>
      </c>
      <c r="O608" s="2" t="s">
        <v>49</v>
      </c>
      <c r="P608" s="2" t="s">
        <v>4092</v>
      </c>
      <c r="Q608" s="2" t="s">
        <v>4093</v>
      </c>
      <c r="R608" s="2" t="s">
        <v>6197</v>
      </c>
      <c r="S608" s="2" t="s">
        <v>4095</v>
      </c>
      <c r="T608" s="2" t="s">
        <v>4096</v>
      </c>
      <c r="U608" s="2" t="s">
        <v>4187</v>
      </c>
      <c r="V608" s="2" t="s">
        <v>4142</v>
      </c>
    </row>
    <row r="609" s="2" customFormat="1" spans="1:22">
      <c r="A609" s="4">
        <v>987656428</v>
      </c>
      <c r="B609" s="2" t="s">
        <v>4114</v>
      </c>
      <c r="C609" s="2" t="s">
        <v>6198</v>
      </c>
      <c r="D609" s="2" t="s">
        <v>6199</v>
      </c>
      <c r="E609" s="2" t="s">
        <v>6200</v>
      </c>
      <c r="F609" s="2" t="s">
        <v>4108</v>
      </c>
      <c r="G609" s="2" t="s">
        <v>4087</v>
      </c>
      <c r="H609" s="2" t="s">
        <v>4088</v>
      </c>
      <c r="I609" s="2" t="s">
        <v>2652</v>
      </c>
      <c r="J609" s="2" t="s">
        <v>4090</v>
      </c>
      <c r="K609" s="2" t="s">
        <v>2652</v>
      </c>
      <c r="L609" s="2" t="s">
        <v>2652</v>
      </c>
      <c r="M609" s="2" t="s">
        <v>4091</v>
      </c>
      <c r="N609" s="2" t="s">
        <v>4091</v>
      </c>
      <c r="O609" s="2" t="s">
        <v>49</v>
      </c>
      <c r="P609" s="2" t="s">
        <v>4092</v>
      </c>
      <c r="Q609" s="2" t="s">
        <v>4093</v>
      </c>
      <c r="R609" s="2" t="s">
        <v>6201</v>
      </c>
      <c r="S609" s="2" t="s">
        <v>4095</v>
      </c>
      <c r="T609" s="2" t="s">
        <v>4096</v>
      </c>
      <c r="U609" s="2" t="s">
        <v>4187</v>
      </c>
      <c r="V609" s="2" t="s">
        <v>4142</v>
      </c>
    </row>
    <row r="610" s="2" customFormat="1" spans="1:22">
      <c r="A610" s="4">
        <v>1025180553</v>
      </c>
      <c r="B610" s="2" t="s">
        <v>4114</v>
      </c>
      <c r="C610" s="2" t="s">
        <v>3434</v>
      </c>
      <c r="D610" s="2" t="s">
        <v>6202</v>
      </c>
      <c r="E610" s="2" t="s">
        <v>6203</v>
      </c>
      <c r="F610" s="2" t="s">
        <v>4102</v>
      </c>
      <c r="G610" s="2" t="s">
        <v>4087</v>
      </c>
      <c r="H610" s="2" t="s">
        <v>4088</v>
      </c>
      <c r="I610" s="2" t="s">
        <v>3436</v>
      </c>
      <c r="J610" s="2" t="s">
        <v>4090</v>
      </c>
      <c r="K610" s="2" t="s">
        <v>3436</v>
      </c>
      <c r="L610" s="2" t="s">
        <v>3436</v>
      </c>
      <c r="M610" s="2" t="s">
        <v>4091</v>
      </c>
      <c r="N610" s="2" t="s">
        <v>4091</v>
      </c>
      <c r="O610" s="2" t="s">
        <v>49</v>
      </c>
      <c r="P610" s="2" t="s">
        <v>4092</v>
      </c>
      <c r="Q610" s="2" t="s">
        <v>4093</v>
      </c>
      <c r="R610" s="2" t="s">
        <v>6204</v>
      </c>
      <c r="S610" s="2" t="s">
        <v>4095</v>
      </c>
      <c r="T610" s="2" t="s">
        <v>4096</v>
      </c>
      <c r="U610" s="2" t="s">
        <v>4097</v>
      </c>
      <c r="V610" s="2" t="s">
        <v>4399</v>
      </c>
    </row>
    <row r="611" s="2" customFormat="1" spans="1:22">
      <c r="A611" s="4">
        <v>1025197101</v>
      </c>
      <c r="B611" s="2" t="s">
        <v>4114</v>
      </c>
      <c r="C611" s="2" t="s">
        <v>3438</v>
      </c>
      <c r="D611" s="2" t="s">
        <v>5723</v>
      </c>
      <c r="E611" s="2" t="s">
        <v>6205</v>
      </c>
      <c r="F611" s="2" t="s">
        <v>4108</v>
      </c>
      <c r="G611" s="2" t="s">
        <v>4087</v>
      </c>
      <c r="H611" s="2" t="s">
        <v>4088</v>
      </c>
      <c r="I611" s="2" t="s">
        <v>3439</v>
      </c>
      <c r="J611" s="2" t="s">
        <v>4090</v>
      </c>
      <c r="K611" s="2" t="s">
        <v>3439</v>
      </c>
      <c r="L611" s="2" t="s">
        <v>3439</v>
      </c>
      <c r="M611" s="2" t="s">
        <v>4091</v>
      </c>
      <c r="N611" s="2" t="s">
        <v>4091</v>
      </c>
      <c r="O611" s="2" t="s">
        <v>49</v>
      </c>
      <c r="P611" s="2" t="s">
        <v>4092</v>
      </c>
      <c r="Q611" s="2" t="s">
        <v>4093</v>
      </c>
      <c r="R611" s="2" t="s">
        <v>6206</v>
      </c>
      <c r="S611" s="2" t="s">
        <v>4095</v>
      </c>
      <c r="T611" s="2" t="s">
        <v>4096</v>
      </c>
      <c r="U611" s="2" t="s">
        <v>4097</v>
      </c>
      <c r="V611" s="2" t="s">
        <v>4399</v>
      </c>
    </row>
    <row r="612" s="2" customFormat="1" spans="1:22">
      <c r="A612" s="4">
        <v>987711760</v>
      </c>
      <c r="B612" s="2" t="s">
        <v>4114</v>
      </c>
      <c r="C612" s="2" t="s">
        <v>2654</v>
      </c>
      <c r="D612" s="2" t="s">
        <v>6207</v>
      </c>
      <c r="E612" s="2" t="s">
        <v>6208</v>
      </c>
      <c r="F612" s="2" t="s">
        <v>4102</v>
      </c>
      <c r="G612" s="2" t="s">
        <v>4087</v>
      </c>
      <c r="H612" s="2" t="s">
        <v>4088</v>
      </c>
      <c r="I612" s="2" t="s">
        <v>2656</v>
      </c>
      <c r="J612" s="2" t="s">
        <v>4090</v>
      </c>
      <c r="K612" s="2" t="s">
        <v>2656</v>
      </c>
      <c r="L612" s="2" t="s">
        <v>2656</v>
      </c>
      <c r="M612" s="2" t="s">
        <v>4091</v>
      </c>
      <c r="N612" s="2" t="s">
        <v>4091</v>
      </c>
      <c r="O612" s="2" t="s">
        <v>49</v>
      </c>
      <c r="P612" s="2" t="s">
        <v>4092</v>
      </c>
      <c r="Q612" s="2" t="s">
        <v>4093</v>
      </c>
      <c r="R612" s="2" t="s">
        <v>6209</v>
      </c>
      <c r="S612" s="2" t="s">
        <v>4095</v>
      </c>
      <c r="T612" s="2" t="s">
        <v>4096</v>
      </c>
      <c r="U612" s="2" t="s">
        <v>4097</v>
      </c>
      <c r="V612" s="2" t="s">
        <v>4098</v>
      </c>
    </row>
    <row r="613" s="2" customFormat="1" spans="1:22">
      <c r="A613" s="4">
        <v>987717032</v>
      </c>
      <c r="B613" s="2" t="s">
        <v>4114</v>
      </c>
      <c r="C613" s="2" t="s">
        <v>2658</v>
      </c>
      <c r="D613" s="2" t="s">
        <v>6210</v>
      </c>
      <c r="E613" s="2" t="s">
        <v>6211</v>
      </c>
      <c r="F613" s="2" t="s">
        <v>4150</v>
      </c>
      <c r="G613" s="2" t="s">
        <v>4087</v>
      </c>
      <c r="H613" s="2" t="s">
        <v>4088</v>
      </c>
      <c r="I613" s="2" t="s">
        <v>2660</v>
      </c>
      <c r="J613" s="2" t="s">
        <v>4090</v>
      </c>
      <c r="K613" s="2" t="s">
        <v>2660</v>
      </c>
      <c r="L613" s="2" t="s">
        <v>2660</v>
      </c>
      <c r="M613" s="2" t="s">
        <v>4091</v>
      </c>
      <c r="N613" s="2" t="s">
        <v>4091</v>
      </c>
      <c r="O613" s="2" t="s">
        <v>49</v>
      </c>
      <c r="P613" s="2" t="s">
        <v>4092</v>
      </c>
      <c r="Q613" s="2" t="s">
        <v>4093</v>
      </c>
      <c r="R613" s="2" t="s">
        <v>6212</v>
      </c>
      <c r="S613" s="2" t="s">
        <v>4095</v>
      </c>
      <c r="T613" s="2" t="s">
        <v>4096</v>
      </c>
      <c r="U613" s="2" t="s">
        <v>4097</v>
      </c>
      <c r="V613" s="2" t="s">
        <v>4098</v>
      </c>
    </row>
    <row r="614" s="2" customFormat="1" spans="1:22">
      <c r="A614" s="4">
        <v>987789028</v>
      </c>
      <c r="B614" s="2" t="s">
        <v>4114</v>
      </c>
      <c r="C614" s="2" t="s">
        <v>2662</v>
      </c>
      <c r="D614" s="2" t="s">
        <v>6213</v>
      </c>
      <c r="E614" s="2" t="s">
        <v>6214</v>
      </c>
      <c r="F614" s="2" t="s">
        <v>4102</v>
      </c>
      <c r="G614" s="2" t="s">
        <v>4087</v>
      </c>
      <c r="H614" s="2" t="s">
        <v>4088</v>
      </c>
      <c r="I614" s="2" t="s">
        <v>2664</v>
      </c>
      <c r="J614" s="2" t="s">
        <v>4090</v>
      </c>
      <c r="K614" s="2" t="s">
        <v>2664</v>
      </c>
      <c r="L614" s="2" t="s">
        <v>2664</v>
      </c>
      <c r="M614" s="2" t="s">
        <v>4091</v>
      </c>
      <c r="N614" s="2" t="s">
        <v>4091</v>
      </c>
      <c r="O614" s="2" t="s">
        <v>49</v>
      </c>
      <c r="P614" s="2" t="s">
        <v>4092</v>
      </c>
      <c r="Q614" s="2" t="s">
        <v>4093</v>
      </c>
      <c r="R614" s="2" t="s">
        <v>6215</v>
      </c>
      <c r="S614" s="2" t="s">
        <v>4095</v>
      </c>
      <c r="T614" s="2" t="s">
        <v>4096</v>
      </c>
      <c r="U614" s="2" t="s">
        <v>4097</v>
      </c>
      <c r="V614" s="2" t="s">
        <v>4116</v>
      </c>
    </row>
    <row r="615" s="2" customFormat="1" spans="1:22">
      <c r="A615" s="4">
        <v>1025336049</v>
      </c>
      <c r="B615" s="2" t="s">
        <v>4114</v>
      </c>
      <c r="C615" s="2" t="s">
        <v>3441</v>
      </c>
      <c r="D615" s="2" t="s">
        <v>6216</v>
      </c>
      <c r="E615" s="2" t="s">
        <v>6217</v>
      </c>
      <c r="F615" s="2" t="s">
        <v>4102</v>
      </c>
      <c r="G615" s="2" t="s">
        <v>4087</v>
      </c>
      <c r="H615" s="2" t="s">
        <v>4088</v>
      </c>
      <c r="I615" s="2" t="s">
        <v>6218</v>
      </c>
      <c r="J615" s="2" t="s">
        <v>4090</v>
      </c>
      <c r="K615" s="2" t="s">
        <v>6218</v>
      </c>
      <c r="L615" s="2" t="s">
        <v>6218</v>
      </c>
      <c r="M615" s="2" t="s">
        <v>4091</v>
      </c>
      <c r="N615" s="2" t="s">
        <v>4091</v>
      </c>
      <c r="O615" s="2" t="s">
        <v>49</v>
      </c>
      <c r="P615" s="2" t="s">
        <v>4092</v>
      </c>
      <c r="Q615" s="2" t="s">
        <v>4093</v>
      </c>
      <c r="R615" s="2" t="s">
        <v>6219</v>
      </c>
      <c r="S615" s="2" t="s">
        <v>4095</v>
      </c>
      <c r="T615" s="2" t="s">
        <v>4096</v>
      </c>
      <c r="U615" s="2" t="s">
        <v>4097</v>
      </c>
      <c r="V615" s="2" t="s">
        <v>4484</v>
      </c>
    </row>
    <row r="616" s="2" customFormat="1" spans="1:22">
      <c r="A616" s="4">
        <v>1025339457</v>
      </c>
      <c r="B616" s="2" t="s">
        <v>4114</v>
      </c>
      <c r="C616" s="2" t="s">
        <v>3445</v>
      </c>
      <c r="D616" s="2" t="s">
        <v>6220</v>
      </c>
      <c r="E616" s="2" t="s">
        <v>6221</v>
      </c>
      <c r="F616" s="2" t="s">
        <v>4102</v>
      </c>
      <c r="G616" s="2" t="s">
        <v>4087</v>
      </c>
      <c r="H616" s="2" t="s">
        <v>4088</v>
      </c>
      <c r="I616" s="2" t="s">
        <v>3447</v>
      </c>
      <c r="J616" s="2" t="s">
        <v>4090</v>
      </c>
      <c r="K616" s="2" t="s">
        <v>3447</v>
      </c>
      <c r="L616" s="2" t="s">
        <v>3447</v>
      </c>
      <c r="M616" s="2" t="s">
        <v>4091</v>
      </c>
      <c r="N616" s="2" t="s">
        <v>4091</v>
      </c>
      <c r="O616" s="2" t="s">
        <v>49</v>
      </c>
      <c r="P616" s="2" t="s">
        <v>4092</v>
      </c>
      <c r="Q616" s="2" t="s">
        <v>4093</v>
      </c>
      <c r="R616" s="2" t="s">
        <v>6222</v>
      </c>
      <c r="S616" s="2" t="s">
        <v>4095</v>
      </c>
      <c r="T616" s="2" t="s">
        <v>4096</v>
      </c>
      <c r="U616" s="2" t="s">
        <v>4097</v>
      </c>
      <c r="V616" s="2" t="s">
        <v>4116</v>
      </c>
    </row>
    <row r="617" s="2" customFormat="1" spans="1:22">
      <c r="A617" s="4">
        <v>1025424213</v>
      </c>
      <c r="B617" s="2" t="s">
        <v>4114</v>
      </c>
      <c r="C617" s="2" t="s">
        <v>6223</v>
      </c>
      <c r="D617" s="2" t="s">
        <v>5870</v>
      </c>
      <c r="E617" s="2" t="s">
        <v>6224</v>
      </c>
      <c r="F617" s="2" t="s">
        <v>4150</v>
      </c>
      <c r="G617" s="2" t="s">
        <v>4087</v>
      </c>
      <c r="H617" s="2" t="s">
        <v>4088</v>
      </c>
      <c r="I617" s="2" t="s">
        <v>3385</v>
      </c>
      <c r="J617" s="2" t="s">
        <v>4090</v>
      </c>
      <c r="K617" s="2" t="s">
        <v>3385</v>
      </c>
      <c r="L617" s="2" t="s">
        <v>3385</v>
      </c>
      <c r="M617" s="2" t="s">
        <v>4091</v>
      </c>
      <c r="N617" s="2" t="s">
        <v>4091</v>
      </c>
      <c r="O617" s="2" t="s">
        <v>49</v>
      </c>
      <c r="P617" s="2" t="s">
        <v>4092</v>
      </c>
      <c r="Q617" s="2" t="s">
        <v>4093</v>
      </c>
      <c r="R617" s="2" t="s">
        <v>6225</v>
      </c>
      <c r="S617" s="2" t="s">
        <v>4095</v>
      </c>
      <c r="T617" s="2" t="s">
        <v>4096</v>
      </c>
      <c r="U617" s="2" t="s">
        <v>4187</v>
      </c>
      <c r="V617" s="2" t="s">
        <v>4484</v>
      </c>
    </row>
    <row r="618" s="2" customFormat="1" spans="1:22">
      <c r="A618" s="4">
        <v>1025451805</v>
      </c>
      <c r="B618" s="2" t="s">
        <v>4114</v>
      </c>
      <c r="C618" s="2" t="s">
        <v>3451</v>
      </c>
      <c r="D618" s="2" t="s">
        <v>6226</v>
      </c>
      <c r="E618" s="2" t="s">
        <v>6227</v>
      </c>
      <c r="F618" s="2" t="s">
        <v>4108</v>
      </c>
      <c r="G618" s="2" t="s">
        <v>4087</v>
      </c>
      <c r="H618" s="2" t="s">
        <v>4088</v>
      </c>
      <c r="I618" s="2" t="s">
        <v>3452</v>
      </c>
      <c r="J618" s="2" t="s">
        <v>4090</v>
      </c>
      <c r="K618" s="2" t="s">
        <v>3452</v>
      </c>
      <c r="L618" s="2" t="s">
        <v>3452</v>
      </c>
      <c r="M618" s="2" t="s">
        <v>4091</v>
      </c>
      <c r="N618" s="2" t="s">
        <v>4091</v>
      </c>
      <c r="O618" s="2" t="s">
        <v>49</v>
      </c>
      <c r="P618" s="2" t="s">
        <v>4092</v>
      </c>
      <c r="Q618" s="2" t="s">
        <v>4093</v>
      </c>
      <c r="R618" s="2" t="s">
        <v>6228</v>
      </c>
      <c r="S618" s="2" t="s">
        <v>4095</v>
      </c>
      <c r="T618" s="2" t="s">
        <v>4096</v>
      </c>
      <c r="U618" s="2" t="s">
        <v>4097</v>
      </c>
      <c r="V618" s="2" t="s">
        <v>4484</v>
      </c>
    </row>
    <row r="619" s="2" customFormat="1" spans="1:22">
      <c r="A619" s="4">
        <v>1025500069</v>
      </c>
      <c r="B619" s="2" t="s">
        <v>4114</v>
      </c>
      <c r="C619" s="2" t="s">
        <v>3454</v>
      </c>
      <c r="D619" s="2" t="s">
        <v>6229</v>
      </c>
      <c r="E619" s="2" t="s">
        <v>6230</v>
      </c>
      <c r="F619" s="2" t="s">
        <v>4150</v>
      </c>
      <c r="G619" s="2" t="s">
        <v>4087</v>
      </c>
      <c r="H619" s="2" t="s">
        <v>4088</v>
      </c>
      <c r="I619" s="2" t="s">
        <v>3456</v>
      </c>
      <c r="J619" s="2" t="s">
        <v>4090</v>
      </c>
      <c r="K619" s="2" t="s">
        <v>3456</v>
      </c>
      <c r="L619" s="2" t="s">
        <v>3456</v>
      </c>
      <c r="M619" s="2" t="s">
        <v>4091</v>
      </c>
      <c r="N619" s="2" t="s">
        <v>4091</v>
      </c>
      <c r="O619" s="2" t="s">
        <v>49</v>
      </c>
      <c r="P619" s="2" t="s">
        <v>4092</v>
      </c>
      <c r="Q619" s="2" t="s">
        <v>4093</v>
      </c>
      <c r="R619" s="2" t="s">
        <v>6231</v>
      </c>
      <c r="S619" s="2" t="s">
        <v>4095</v>
      </c>
      <c r="T619" s="2" t="s">
        <v>4096</v>
      </c>
      <c r="U619" s="2" t="s">
        <v>4097</v>
      </c>
      <c r="V619" s="2" t="s">
        <v>4484</v>
      </c>
    </row>
    <row r="620" s="2" customFormat="1" spans="1:22">
      <c r="A620" s="4">
        <v>636752714</v>
      </c>
      <c r="B620" s="2" t="s">
        <v>4114</v>
      </c>
      <c r="C620" s="2" t="s">
        <v>1307</v>
      </c>
      <c r="D620" s="2" t="s">
        <v>6232</v>
      </c>
      <c r="E620" s="2" t="s">
        <v>6233</v>
      </c>
      <c r="F620" s="2" t="s">
        <v>4150</v>
      </c>
      <c r="G620" s="2" t="s">
        <v>4087</v>
      </c>
      <c r="H620" s="2" t="s">
        <v>4088</v>
      </c>
      <c r="I620" s="2" t="s">
        <v>1309</v>
      </c>
      <c r="J620" s="2" t="s">
        <v>4090</v>
      </c>
      <c r="K620" s="2" t="s">
        <v>1309</v>
      </c>
      <c r="L620" s="2" t="s">
        <v>1309</v>
      </c>
      <c r="M620" s="2" t="s">
        <v>4091</v>
      </c>
      <c r="N620" s="2" t="s">
        <v>4091</v>
      </c>
      <c r="O620" s="2" t="s">
        <v>49</v>
      </c>
      <c r="P620" s="2" t="s">
        <v>4092</v>
      </c>
      <c r="Q620" s="2" t="s">
        <v>4093</v>
      </c>
      <c r="R620" s="2" t="s">
        <v>6234</v>
      </c>
      <c r="S620" s="2" t="s">
        <v>4095</v>
      </c>
      <c r="T620" s="2" t="s">
        <v>4096</v>
      </c>
      <c r="U620" s="2" t="s">
        <v>4097</v>
      </c>
      <c r="V620" s="2" t="s">
        <v>4399</v>
      </c>
    </row>
    <row r="621" s="2" customFormat="1" spans="1:22">
      <c r="A621" s="4">
        <v>1025579293</v>
      </c>
      <c r="B621" s="2" t="s">
        <v>4114</v>
      </c>
      <c r="C621" s="2" t="s">
        <v>3458</v>
      </c>
      <c r="D621" s="2" t="s">
        <v>6235</v>
      </c>
      <c r="E621" s="2" t="s">
        <v>6236</v>
      </c>
      <c r="F621" s="2" t="s">
        <v>4102</v>
      </c>
      <c r="G621" s="2" t="s">
        <v>4087</v>
      </c>
      <c r="H621" s="2" t="s">
        <v>4088</v>
      </c>
      <c r="I621" s="2" t="s">
        <v>3460</v>
      </c>
      <c r="J621" s="2" t="s">
        <v>4090</v>
      </c>
      <c r="K621" s="2" t="s">
        <v>3460</v>
      </c>
      <c r="L621" s="2" t="s">
        <v>3460</v>
      </c>
      <c r="M621" s="2" t="s">
        <v>4091</v>
      </c>
      <c r="N621" s="2" t="s">
        <v>4091</v>
      </c>
      <c r="O621" s="2" t="s">
        <v>49</v>
      </c>
      <c r="P621" s="2" t="s">
        <v>4092</v>
      </c>
      <c r="Q621" s="2" t="s">
        <v>4093</v>
      </c>
      <c r="R621" s="2" t="s">
        <v>6237</v>
      </c>
      <c r="S621" s="2" t="s">
        <v>4095</v>
      </c>
      <c r="T621" s="2" t="s">
        <v>4096</v>
      </c>
      <c r="U621" s="2" t="s">
        <v>4097</v>
      </c>
      <c r="V621" s="2" t="s">
        <v>4116</v>
      </c>
    </row>
    <row r="622" s="2" customFormat="1" spans="1:22">
      <c r="A622" s="4">
        <v>1025594901</v>
      </c>
      <c r="B622" s="2" t="s">
        <v>4114</v>
      </c>
      <c r="C622" s="2" t="s">
        <v>6238</v>
      </c>
      <c r="D622" s="2" t="s">
        <v>6239</v>
      </c>
      <c r="E622" s="2" t="s">
        <v>6240</v>
      </c>
      <c r="F622" s="2" t="s">
        <v>4108</v>
      </c>
      <c r="G622" s="2" t="s">
        <v>4087</v>
      </c>
      <c r="H622" s="2" t="s">
        <v>4088</v>
      </c>
      <c r="I622" s="2" t="s">
        <v>3464</v>
      </c>
      <c r="J622" s="2" t="s">
        <v>4090</v>
      </c>
      <c r="K622" s="2" t="s">
        <v>3464</v>
      </c>
      <c r="L622" s="2" t="s">
        <v>3464</v>
      </c>
      <c r="M622" s="2" t="s">
        <v>4091</v>
      </c>
      <c r="N622" s="2" t="s">
        <v>4091</v>
      </c>
      <c r="O622" s="2" t="s">
        <v>49</v>
      </c>
      <c r="P622" s="2" t="s">
        <v>4092</v>
      </c>
      <c r="Q622" s="2" t="s">
        <v>4093</v>
      </c>
      <c r="R622" s="2" t="s">
        <v>6241</v>
      </c>
      <c r="S622" s="2" t="s">
        <v>4095</v>
      </c>
      <c r="T622" s="2" t="s">
        <v>4096</v>
      </c>
      <c r="U622" s="2" t="s">
        <v>4187</v>
      </c>
      <c r="V622" s="2" t="s">
        <v>4385</v>
      </c>
    </row>
    <row r="623" s="2" customFormat="1" spans="1:22">
      <c r="A623" s="4">
        <v>1025611461</v>
      </c>
      <c r="B623" s="2" t="s">
        <v>4102</v>
      </c>
      <c r="C623" s="2" t="s">
        <v>3466</v>
      </c>
      <c r="D623" s="2" t="s">
        <v>6242</v>
      </c>
      <c r="E623" s="2" t="s">
        <v>6243</v>
      </c>
      <c r="F623" s="2" t="s">
        <v>4102</v>
      </c>
      <c r="G623" s="2" t="s">
        <v>4087</v>
      </c>
      <c r="H623" s="2" t="s">
        <v>4088</v>
      </c>
      <c r="I623" s="2" t="s">
        <v>6244</v>
      </c>
      <c r="J623" s="2" t="s">
        <v>4090</v>
      </c>
      <c r="K623" s="2" t="s">
        <v>6244</v>
      </c>
      <c r="L623" s="2" t="s">
        <v>6244</v>
      </c>
      <c r="M623" s="2" t="s">
        <v>4091</v>
      </c>
      <c r="N623" s="2" t="s">
        <v>4091</v>
      </c>
      <c r="O623" s="2" t="s">
        <v>49</v>
      </c>
      <c r="P623" s="2" t="s">
        <v>4092</v>
      </c>
      <c r="Q623" s="2" t="s">
        <v>4093</v>
      </c>
      <c r="R623" s="2" t="s">
        <v>6245</v>
      </c>
      <c r="S623" s="2" t="s">
        <v>4095</v>
      </c>
      <c r="T623" s="2" t="s">
        <v>4096</v>
      </c>
      <c r="U623" s="2" t="s">
        <v>4097</v>
      </c>
      <c r="V623" s="2" t="s">
        <v>4116</v>
      </c>
    </row>
    <row r="624" s="2" customFormat="1" spans="1:22">
      <c r="A624" s="4">
        <v>1025648053</v>
      </c>
      <c r="B624" s="2" t="s">
        <v>4102</v>
      </c>
      <c r="C624" s="2" t="s">
        <v>3470</v>
      </c>
      <c r="D624" s="2" t="s">
        <v>6246</v>
      </c>
      <c r="E624" s="2" t="s">
        <v>6247</v>
      </c>
      <c r="F624" s="2" t="s">
        <v>4150</v>
      </c>
      <c r="G624" s="2" t="s">
        <v>4087</v>
      </c>
      <c r="H624" s="2" t="s">
        <v>4088</v>
      </c>
      <c r="I624" s="2" t="s">
        <v>3472</v>
      </c>
      <c r="J624" s="2" t="s">
        <v>4090</v>
      </c>
      <c r="K624" s="2" t="s">
        <v>3472</v>
      </c>
      <c r="L624" s="2" t="s">
        <v>3472</v>
      </c>
      <c r="M624" s="2" t="s">
        <v>4091</v>
      </c>
      <c r="N624" s="2" t="s">
        <v>4091</v>
      </c>
      <c r="O624" s="2" t="s">
        <v>49</v>
      </c>
      <c r="P624" s="2" t="s">
        <v>4092</v>
      </c>
      <c r="Q624" s="2" t="s">
        <v>4093</v>
      </c>
      <c r="R624" s="2" t="s">
        <v>6248</v>
      </c>
      <c r="S624" s="2" t="s">
        <v>4095</v>
      </c>
      <c r="T624" s="2" t="s">
        <v>4096</v>
      </c>
      <c r="U624" s="2" t="s">
        <v>4097</v>
      </c>
      <c r="V624" s="2" t="s">
        <v>4484</v>
      </c>
    </row>
    <row r="625" s="2" customFormat="1" spans="1:22">
      <c r="A625" s="4">
        <v>636804794</v>
      </c>
      <c r="B625" s="2" t="s">
        <v>4102</v>
      </c>
      <c r="C625" s="2" t="s">
        <v>1311</v>
      </c>
      <c r="D625" s="2" t="s">
        <v>6249</v>
      </c>
      <c r="E625" s="2" t="s">
        <v>6250</v>
      </c>
      <c r="F625" s="2" t="s">
        <v>4108</v>
      </c>
      <c r="G625" s="2" t="s">
        <v>4087</v>
      </c>
      <c r="H625" s="2" t="s">
        <v>4088</v>
      </c>
      <c r="I625" s="2" t="s">
        <v>1313</v>
      </c>
      <c r="J625" s="2" t="s">
        <v>4090</v>
      </c>
      <c r="K625" s="2" t="s">
        <v>1313</v>
      </c>
      <c r="L625" s="2" t="s">
        <v>1313</v>
      </c>
      <c r="M625" s="2" t="s">
        <v>4091</v>
      </c>
      <c r="N625" s="2" t="s">
        <v>4091</v>
      </c>
      <c r="O625" s="2" t="s">
        <v>49</v>
      </c>
      <c r="P625" s="2" t="s">
        <v>4092</v>
      </c>
      <c r="Q625" s="2" t="s">
        <v>4093</v>
      </c>
      <c r="R625" s="2" t="s">
        <v>6251</v>
      </c>
      <c r="S625" s="2" t="s">
        <v>4095</v>
      </c>
      <c r="T625" s="2" t="s">
        <v>4096</v>
      </c>
      <c r="U625" s="2" t="s">
        <v>4097</v>
      </c>
      <c r="V625" s="2" t="s">
        <v>4309</v>
      </c>
    </row>
    <row r="626" s="2" customFormat="1" spans="1:22">
      <c r="A626" s="4">
        <v>988182588</v>
      </c>
      <c r="B626" s="2" t="s">
        <v>4102</v>
      </c>
      <c r="C626" s="2" t="s">
        <v>2670</v>
      </c>
      <c r="D626" s="2" t="s">
        <v>6252</v>
      </c>
      <c r="E626" s="2" t="s">
        <v>6253</v>
      </c>
      <c r="F626" s="2" t="s">
        <v>4150</v>
      </c>
      <c r="G626" s="2" t="s">
        <v>4087</v>
      </c>
      <c r="H626" s="2" t="s">
        <v>4088</v>
      </c>
      <c r="I626" s="2" t="s">
        <v>2672</v>
      </c>
      <c r="J626" s="2" t="s">
        <v>4090</v>
      </c>
      <c r="K626" s="2" t="s">
        <v>2672</v>
      </c>
      <c r="L626" s="2" t="s">
        <v>2672</v>
      </c>
      <c r="M626" s="2" t="s">
        <v>4091</v>
      </c>
      <c r="N626" s="2" t="s">
        <v>4091</v>
      </c>
      <c r="O626" s="2" t="s">
        <v>49</v>
      </c>
      <c r="P626" s="2" t="s">
        <v>4092</v>
      </c>
      <c r="Q626" s="2" t="s">
        <v>4093</v>
      </c>
      <c r="R626" s="2" t="s">
        <v>6254</v>
      </c>
      <c r="S626" s="2" t="s">
        <v>4095</v>
      </c>
      <c r="T626" s="2" t="s">
        <v>4096</v>
      </c>
      <c r="U626" s="2" t="s">
        <v>4097</v>
      </c>
      <c r="V626" s="2" t="s">
        <v>4098</v>
      </c>
    </row>
    <row r="627" s="2" customFormat="1" spans="1:22">
      <c r="A627" s="4">
        <v>380794275</v>
      </c>
      <c r="B627" s="2" t="s">
        <v>4102</v>
      </c>
      <c r="C627" s="2" t="s">
        <v>1046</v>
      </c>
      <c r="D627" s="2" t="s">
        <v>6255</v>
      </c>
      <c r="E627" s="2" t="s">
        <v>6256</v>
      </c>
      <c r="F627" s="2" t="s">
        <v>4108</v>
      </c>
      <c r="G627" s="2" t="s">
        <v>4087</v>
      </c>
      <c r="H627" s="2" t="s">
        <v>4088</v>
      </c>
      <c r="I627" s="2" t="s">
        <v>1048</v>
      </c>
      <c r="J627" s="2" t="s">
        <v>4090</v>
      </c>
      <c r="K627" s="2" t="s">
        <v>1048</v>
      </c>
      <c r="L627" s="2" t="s">
        <v>1048</v>
      </c>
      <c r="M627" s="2" t="s">
        <v>4091</v>
      </c>
      <c r="N627" s="2" t="s">
        <v>4091</v>
      </c>
      <c r="O627" s="2" t="s">
        <v>49</v>
      </c>
      <c r="P627" s="2" t="s">
        <v>4092</v>
      </c>
      <c r="Q627" s="2" t="s">
        <v>4093</v>
      </c>
      <c r="R627" s="2" t="s">
        <v>6257</v>
      </c>
      <c r="S627" s="2" t="s">
        <v>4095</v>
      </c>
      <c r="T627" s="2" t="s">
        <v>4096</v>
      </c>
      <c r="U627" s="2" t="s">
        <v>4097</v>
      </c>
      <c r="V627" s="2" t="s">
        <v>4205</v>
      </c>
    </row>
    <row r="628" s="2" customFormat="1" spans="1:22">
      <c r="A628" s="4">
        <v>1025743209</v>
      </c>
      <c r="B628" s="2" t="s">
        <v>4102</v>
      </c>
      <c r="C628" s="2" t="s">
        <v>6258</v>
      </c>
      <c r="D628" s="2" t="s">
        <v>5870</v>
      </c>
      <c r="E628" s="2" t="s">
        <v>6259</v>
      </c>
      <c r="F628" s="2" t="s">
        <v>4150</v>
      </c>
      <c r="G628" s="2" t="s">
        <v>4087</v>
      </c>
      <c r="H628" s="2" t="s">
        <v>4088</v>
      </c>
      <c r="I628" s="2" t="s">
        <v>3475</v>
      </c>
      <c r="J628" s="2" t="s">
        <v>4090</v>
      </c>
      <c r="K628" s="2" t="s">
        <v>3475</v>
      </c>
      <c r="L628" s="2" t="s">
        <v>3475</v>
      </c>
      <c r="M628" s="2" t="s">
        <v>4091</v>
      </c>
      <c r="N628" s="2" t="s">
        <v>4091</v>
      </c>
      <c r="O628" s="2" t="s">
        <v>49</v>
      </c>
      <c r="P628" s="2" t="s">
        <v>4092</v>
      </c>
      <c r="Q628" s="2" t="s">
        <v>4093</v>
      </c>
      <c r="R628" s="2" t="s">
        <v>6260</v>
      </c>
      <c r="S628" s="2" t="s">
        <v>4095</v>
      </c>
      <c r="T628" s="2" t="s">
        <v>4096</v>
      </c>
      <c r="U628" s="2" t="s">
        <v>4187</v>
      </c>
      <c r="V628" s="2" t="s">
        <v>4484</v>
      </c>
    </row>
    <row r="629" s="2" customFormat="1" spans="1:22">
      <c r="A629" s="4">
        <v>988278264</v>
      </c>
      <c r="B629" s="2" t="s">
        <v>4102</v>
      </c>
      <c r="C629" s="2" t="s">
        <v>6261</v>
      </c>
      <c r="D629" s="2" t="s">
        <v>6262</v>
      </c>
      <c r="E629" s="2" t="s">
        <v>6263</v>
      </c>
      <c r="F629" s="2" t="s">
        <v>4150</v>
      </c>
      <c r="G629" s="2" t="s">
        <v>4087</v>
      </c>
      <c r="H629" s="2" t="s">
        <v>4088</v>
      </c>
      <c r="I629" s="2" t="s">
        <v>2676</v>
      </c>
      <c r="J629" s="2" t="s">
        <v>4090</v>
      </c>
      <c r="K629" s="2" t="s">
        <v>2676</v>
      </c>
      <c r="L629" s="2" t="s">
        <v>2676</v>
      </c>
      <c r="M629" s="2" t="s">
        <v>4091</v>
      </c>
      <c r="N629" s="2" t="s">
        <v>4091</v>
      </c>
      <c r="O629" s="2" t="s">
        <v>49</v>
      </c>
      <c r="P629" s="2" t="s">
        <v>4092</v>
      </c>
      <c r="Q629" s="2" t="s">
        <v>4093</v>
      </c>
      <c r="R629" s="2" t="s">
        <v>6264</v>
      </c>
      <c r="S629" s="2" t="s">
        <v>4095</v>
      </c>
      <c r="T629" s="2" t="s">
        <v>4096</v>
      </c>
      <c r="U629" s="2" t="s">
        <v>4187</v>
      </c>
      <c r="V629" s="2" t="s">
        <v>4142</v>
      </c>
    </row>
    <row r="630" s="2" customFormat="1" spans="1:22">
      <c r="A630" s="4">
        <v>988295180</v>
      </c>
      <c r="B630" s="2" t="s">
        <v>4102</v>
      </c>
      <c r="C630" s="2" t="s">
        <v>2678</v>
      </c>
      <c r="D630" s="2" t="s">
        <v>6265</v>
      </c>
      <c r="E630" s="2" t="s">
        <v>6266</v>
      </c>
      <c r="F630" s="2" t="s">
        <v>4150</v>
      </c>
      <c r="G630" s="2" t="s">
        <v>4087</v>
      </c>
      <c r="H630" s="2" t="s">
        <v>4088</v>
      </c>
      <c r="I630" s="2" t="s">
        <v>2680</v>
      </c>
      <c r="J630" s="2" t="s">
        <v>4090</v>
      </c>
      <c r="K630" s="2" t="s">
        <v>2680</v>
      </c>
      <c r="L630" s="2" t="s">
        <v>2680</v>
      </c>
      <c r="M630" s="2" t="s">
        <v>4091</v>
      </c>
      <c r="N630" s="2" t="s">
        <v>4091</v>
      </c>
      <c r="O630" s="2" t="s">
        <v>49</v>
      </c>
      <c r="P630" s="2" t="s">
        <v>4092</v>
      </c>
      <c r="Q630" s="2" t="s">
        <v>4093</v>
      </c>
      <c r="R630" s="2" t="s">
        <v>6267</v>
      </c>
      <c r="S630" s="2" t="s">
        <v>4095</v>
      </c>
      <c r="T630" s="2" t="s">
        <v>4096</v>
      </c>
      <c r="U630" s="2" t="s">
        <v>4097</v>
      </c>
      <c r="V630" s="2" t="s">
        <v>4098</v>
      </c>
    </row>
    <row r="631" s="2" customFormat="1" spans="1:22">
      <c r="A631" s="4">
        <v>636981838</v>
      </c>
      <c r="B631" s="2" t="s">
        <v>4102</v>
      </c>
      <c r="C631" s="2" t="s">
        <v>6268</v>
      </c>
      <c r="D631" s="2" t="s">
        <v>6269</v>
      </c>
      <c r="E631" s="2" t="s">
        <v>6270</v>
      </c>
      <c r="F631" s="2" t="s">
        <v>4150</v>
      </c>
      <c r="G631" s="2" t="s">
        <v>4087</v>
      </c>
      <c r="H631" s="2" t="s">
        <v>4088</v>
      </c>
      <c r="I631" s="2" t="s">
        <v>1316</v>
      </c>
      <c r="J631" s="2" t="s">
        <v>4090</v>
      </c>
      <c r="K631" s="2" t="s">
        <v>1316</v>
      </c>
      <c r="L631" s="2" t="s">
        <v>1316</v>
      </c>
      <c r="M631" s="2" t="s">
        <v>4091</v>
      </c>
      <c r="N631" s="2" t="s">
        <v>4091</v>
      </c>
      <c r="O631" s="2" t="s">
        <v>49</v>
      </c>
      <c r="P631" s="2" t="s">
        <v>4092</v>
      </c>
      <c r="Q631" s="2" t="s">
        <v>4093</v>
      </c>
      <c r="R631" s="2" t="s">
        <v>6271</v>
      </c>
      <c r="S631" s="2" t="s">
        <v>4095</v>
      </c>
      <c r="T631" s="2" t="s">
        <v>4096</v>
      </c>
      <c r="U631" s="2" t="s">
        <v>4097</v>
      </c>
      <c r="V631" s="2" t="s">
        <v>4484</v>
      </c>
    </row>
    <row r="632" s="2" customFormat="1" spans="1:22">
      <c r="A632" s="4">
        <v>1025844681</v>
      </c>
      <c r="B632" s="2" t="s">
        <v>4102</v>
      </c>
      <c r="C632" s="2" t="s">
        <v>3477</v>
      </c>
      <c r="D632" s="2" t="s">
        <v>6272</v>
      </c>
      <c r="E632" s="2" t="s">
        <v>6273</v>
      </c>
      <c r="F632" s="2" t="s">
        <v>4150</v>
      </c>
      <c r="G632" s="2" t="s">
        <v>4087</v>
      </c>
      <c r="H632" s="2" t="s">
        <v>4088</v>
      </c>
      <c r="I632" s="2" t="s">
        <v>3479</v>
      </c>
      <c r="J632" s="2" t="s">
        <v>4090</v>
      </c>
      <c r="K632" s="2" t="s">
        <v>3479</v>
      </c>
      <c r="L632" s="2" t="s">
        <v>3479</v>
      </c>
      <c r="M632" s="2" t="s">
        <v>4091</v>
      </c>
      <c r="N632" s="2" t="s">
        <v>4091</v>
      </c>
      <c r="O632" s="2" t="s">
        <v>49</v>
      </c>
      <c r="P632" s="2" t="s">
        <v>4092</v>
      </c>
      <c r="Q632" s="2" t="s">
        <v>4093</v>
      </c>
      <c r="R632" s="2" t="s">
        <v>6274</v>
      </c>
      <c r="S632" s="2" t="s">
        <v>4095</v>
      </c>
      <c r="T632" s="2" t="s">
        <v>4096</v>
      </c>
      <c r="U632" s="2" t="s">
        <v>4097</v>
      </c>
      <c r="V632" s="2" t="s">
        <v>4484</v>
      </c>
    </row>
    <row r="633" s="2" customFormat="1" spans="1:22">
      <c r="A633" s="4">
        <v>1025849029</v>
      </c>
      <c r="B633" s="2" t="s">
        <v>4102</v>
      </c>
      <c r="C633" s="2" t="s">
        <v>3481</v>
      </c>
      <c r="D633" s="2" t="s">
        <v>6275</v>
      </c>
      <c r="E633" s="2" t="s">
        <v>6276</v>
      </c>
      <c r="F633" s="2" t="s">
        <v>4108</v>
      </c>
      <c r="G633" s="2" t="s">
        <v>4087</v>
      </c>
      <c r="H633" s="2" t="s">
        <v>4088</v>
      </c>
      <c r="I633" s="2" t="s">
        <v>3483</v>
      </c>
      <c r="J633" s="2" t="s">
        <v>4090</v>
      </c>
      <c r="K633" s="2" t="s">
        <v>3483</v>
      </c>
      <c r="L633" s="2" t="s">
        <v>3483</v>
      </c>
      <c r="M633" s="2" t="s">
        <v>4091</v>
      </c>
      <c r="N633" s="2" t="s">
        <v>4091</v>
      </c>
      <c r="O633" s="2" t="s">
        <v>49</v>
      </c>
      <c r="P633" s="2" t="s">
        <v>4092</v>
      </c>
      <c r="Q633" s="2" t="s">
        <v>4093</v>
      </c>
      <c r="R633" s="2" t="s">
        <v>6277</v>
      </c>
      <c r="S633" s="2" t="s">
        <v>4095</v>
      </c>
      <c r="T633" s="2" t="s">
        <v>4096</v>
      </c>
      <c r="U633" s="2" t="s">
        <v>4097</v>
      </c>
      <c r="V633" s="2" t="s">
        <v>4216</v>
      </c>
    </row>
    <row r="634" s="2" customFormat="1" spans="1:22">
      <c r="A634" s="4">
        <v>1025857181</v>
      </c>
      <c r="B634" s="2" t="s">
        <v>4102</v>
      </c>
      <c r="C634" s="2" t="s">
        <v>3485</v>
      </c>
      <c r="D634" s="2" t="s">
        <v>6278</v>
      </c>
      <c r="E634" s="2" t="s">
        <v>6279</v>
      </c>
      <c r="F634" s="2" t="s">
        <v>4108</v>
      </c>
      <c r="G634" s="2" t="s">
        <v>4087</v>
      </c>
      <c r="H634" s="2" t="s">
        <v>4088</v>
      </c>
      <c r="I634" s="2" t="s">
        <v>3487</v>
      </c>
      <c r="J634" s="2" t="s">
        <v>4090</v>
      </c>
      <c r="K634" s="2" t="s">
        <v>3487</v>
      </c>
      <c r="L634" s="2" t="s">
        <v>3487</v>
      </c>
      <c r="M634" s="2" t="s">
        <v>4091</v>
      </c>
      <c r="N634" s="2" t="s">
        <v>4091</v>
      </c>
      <c r="O634" s="2" t="s">
        <v>49</v>
      </c>
      <c r="P634" s="2" t="s">
        <v>4092</v>
      </c>
      <c r="Q634" s="2" t="s">
        <v>4093</v>
      </c>
      <c r="R634" s="2" t="s">
        <v>6280</v>
      </c>
      <c r="S634" s="2" t="s">
        <v>4095</v>
      </c>
      <c r="T634" s="2" t="s">
        <v>4096</v>
      </c>
      <c r="U634" s="2" t="s">
        <v>4097</v>
      </c>
      <c r="V634" s="2" t="s">
        <v>4116</v>
      </c>
    </row>
    <row r="635" s="2" customFormat="1" spans="1:22">
      <c r="A635" s="4">
        <v>1025858949</v>
      </c>
      <c r="B635" s="2" t="s">
        <v>4102</v>
      </c>
      <c r="C635" s="2" t="s">
        <v>6281</v>
      </c>
      <c r="D635" s="2" t="s">
        <v>6282</v>
      </c>
      <c r="E635" s="2" t="s">
        <v>6283</v>
      </c>
      <c r="F635" s="2" t="s">
        <v>4108</v>
      </c>
      <c r="G635" s="2" t="s">
        <v>4087</v>
      </c>
      <c r="H635" s="2" t="s">
        <v>4088</v>
      </c>
      <c r="I635" s="2" t="s">
        <v>3491</v>
      </c>
      <c r="J635" s="2" t="s">
        <v>4090</v>
      </c>
      <c r="K635" s="2" t="s">
        <v>3491</v>
      </c>
      <c r="L635" s="2" t="s">
        <v>3491</v>
      </c>
      <c r="M635" s="2" t="s">
        <v>4091</v>
      </c>
      <c r="N635" s="2" t="s">
        <v>4091</v>
      </c>
      <c r="O635" s="2" t="s">
        <v>49</v>
      </c>
      <c r="P635" s="2" t="s">
        <v>4092</v>
      </c>
      <c r="Q635" s="2" t="s">
        <v>4093</v>
      </c>
      <c r="R635" s="2" t="s">
        <v>6284</v>
      </c>
      <c r="S635" s="2" t="s">
        <v>4095</v>
      </c>
      <c r="T635" s="2" t="s">
        <v>4096</v>
      </c>
      <c r="U635" s="2" t="s">
        <v>4187</v>
      </c>
      <c r="V635" s="2" t="s">
        <v>4116</v>
      </c>
    </row>
    <row r="636" s="2" customFormat="1" spans="1:22">
      <c r="A636" s="4">
        <v>1025884273</v>
      </c>
      <c r="B636" s="2" t="s">
        <v>4102</v>
      </c>
      <c r="C636" s="2" t="s">
        <v>6285</v>
      </c>
      <c r="D636" s="2" t="s">
        <v>4962</v>
      </c>
      <c r="E636" s="2" t="s">
        <v>6286</v>
      </c>
      <c r="F636" s="2" t="s">
        <v>4150</v>
      </c>
      <c r="G636" s="2" t="s">
        <v>4087</v>
      </c>
      <c r="H636" s="2" t="s">
        <v>4088</v>
      </c>
      <c r="I636" s="2" t="s">
        <v>3494</v>
      </c>
      <c r="J636" s="2" t="s">
        <v>4090</v>
      </c>
      <c r="K636" s="2" t="s">
        <v>3494</v>
      </c>
      <c r="L636" s="2" t="s">
        <v>3494</v>
      </c>
      <c r="M636" s="2" t="s">
        <v>4091</v>
      </c>
      <c r="N636" s="2" t="s">
        <v>4091</v>
      </c>
      <c r="O636" s="2" t="s">
        <v>49</v>
      </c>
      <c r="P636" s="2" t="s">
        <v>4092</v>
      </c>
      <c r="Q636" s="2" t="s">
        <v>4093</v>
      </c>
      <c r="R636" s="2" t="s">
        <v>6287</v>
      </c>
      <c r="S636" s="2" t="s">
        <v>4095</v>
      </c>
      <c r="T636" s="2" t="s">
        <v>4096</v>
      </c>
      <c r="U636" s="2" t="s">
        <v>4187</v>
      </c>
      <c r="V636" s="2" t="s">
        <v>4484</v>
      </c>
    </row>
    <row r="637" s="2" customFormat="1" spans="1:22">
      <c r="A637" s="4">
        <v>1025894401</v>
      </c>
      <c r="B637" s="2" t="s">
        <v>4102</v>
      </c>
      <c r="C637" s="2" t="s">
        <v>3496</v>
      </c>
      <c r="D637" s="2" t="s">
        <v>6162</v>
      </c>
      <c r="E637" s="2" t="s">
        <v>6288</v>
      </c>
      <c r="F637" s="2" t="s">
        <v>4150</v>
      </c>
      <c r="G637" s="2" t="s">
        <v>4087</v>
      </c>
      <c r="H637" s="2" t="s">
        <v>4088</v>
      </c>
      <c r="I637" s="2" t="s">
        <v>6289</v>
      </c>
      <c r="J637" s="2" t="s">
        <v>4090</v>
      </c>
      <c r="K637" s="2" t="s">
        <v>6289</v>
      </c>
      <c r="L637" s="2" t="s">
        <v>6289</v>
      </c>
      <c r="M637" s="2" t="s">
        <v>4091</v>
      </c>
      <c r="N637" s="2" t="s">
        <v>4091</v>
      </c>
      <c r="O637" s="2" t="s">
        <v>49</v>
      </c>
      <c r="P637" s="2" t="s">
        <v>4092</v>
      </c>
      <c r="Q637" s="2" t="s">
        <v>4093</v>
      </c>
      <c r="R637" s="2" t="s">
        <v>6290</v>
      </c>
      <c r="S637" s="2" t="s">
        <v>4095</v>
      </c>
      <c r="T637" s="2" t="s">
        <v>4096</v>
      </c>
      <c r="U637" s="2" t="s">
        <v>4097</v>
      </c>
      <c r="V637" s="2" t="s">
        <v>4484</v>
      </c>
    </row>
    <row r="638" s="2" customFormat="1" spans="1:22">
      <c r="A638" s="4">
        <v>988434756</v>
      </c>
      <c r="B638" s="2" t="s">
        <v>4102</v>
      </c>
      <c r="C638" s="2" t="s">
        <v>2682</v>
      </c>
      <c r="D638" s="2" t="s">
        <v>6291</v>
      </c>
      <c r="E638" s="2" t="s">
        <v>6292</v>
      </c>
      <c r="F638" s="2" t="s">
        <v>4150</v>
      </c>
      <c r="G638" s="2" t="s">
        <v>4087</v>
      </c>
      <c r="H638" s="2" t="s">
        <v>4088</v>
      </c>
      <c r="I638" s="2" t="s">
        <v>2684</v>
      </c>
      <c r="J638" s="2" t="s">
        <v>4090</v>
      </c>
      <c r="K638" s="2" t="s">
        <v>2684</v>
      </c>
      <c r="L638" s="2" t="s">
        <v>2684</v>
      </c>
      <c r="M638" s="2" t="s">
        <v>4091</v>
      </c>
      <c r="N638" s="2" t="s">
        <v>4091</v>
      </c>
      <c r="O638" s="2" t="s">
        <v>49</v>
      </c>
      <c r="P638" s="2" t="s">
        <v>4092</v>
      </c>
      <c r="Q638" s="2" t="s">
        <v>4093</v>
      </c>
      <c r="R638" s="2" t="s">
        <v>6293</v>
      </c>
      <c r="S638" s="2" t="s">
        <v>4095</v>
      </c>
      <c r="T638" s="2" t="s">
        <v>4096</v>
      </c>
      <c r="U638" s="2" t="s">
        <v>4097</v>
      </c>
      <c r="V638" s="2" t="s">
        <v>4116</v>
      </c>
    </row>
    <row r="639" s="2" customFormat="1" spans="1:22">
      <c r="A639" s="4">
        <v>1025918425</v>
      </c>
      <c r="B639" s="2" t="s">
        <v>4102</v>
      </c>
      <c r="C639" s="2" t="s">
        <v>3502</v>
      </c>
      <c r="D639" s="2" t="s">
        <v>6294</v>
      </c>
      <c r="E639" s="2" t="s">
        <v>6295</v>
      </c>
      <c r="F639" s="2" t="s">
        <v>4150</v>
      </c>
      <c r="G639" s="2" t="s">
        <v>4087</v>
      </c>
      <c r="H639" s="2" t="s">
        <v>4088</v>
      </c>
      <c r="I639" s="2" t="s">
        <v>3504</v>
      </c>
      <c r="J639" s="2" t="s">
        <v>4090</v>
      </c>
      <c r="K639" s="2" t="s">
        <v>3504</v>
      </c>
      <c r="L639" s="2" t="s">
        <v>3504</v>
      </c>
      <c r="M639" s="2" t="s">
        <v>4091</v>
      </c>
      <c r="N639" s="2" t="s">
        <v>4091</v>
      </c>
      <c r="O639" s="2" t="s">
        <v>49</v>
      </c>
      <c r="P639" s="2" t="s">
        <v>4092</v>
      </c>
      <c r="Q639" s="2" t="s">
        <v>4093</v>
      </c>
      <c r="R639" s="2" t="s">
        <v>6296</v>
      </c>
      <c r="S639" s="2" t="s">
        <v>4095</v>
      </c>
      <c r="T639" s="2" t="s">
        <v>4096</v>
      </c>
      <c r="U639" s="2" t="s">
        <v>4097</v>
      </c>
      <c r="V639" s="2" t="s">
        <v>4399</v>
      </c>
    </row>
    <row r="640" s="2" customFormat="1" spans="1:22">
      <c r="A640" s="4">
        <v>1026006237</v>
      </c>
      <c r="B640" s="2" t="s">
        <v>4102</v>
      </c>
      <c r="C640" s="2" t="s">
        <v>3506</v>
      </c>
      <c r="D640" s="2" t="s">
        <v>6297</v>
      </c>
      <c r="E640" s="2" t="s">
        <v>6298</v>
      </c>
      <c r="F640" s="2" t="s">
        <v>4108</v>
      </c>
      <c r="G640" s="2" t="s">
        <v>4087</v>
      </c>
      <c r="H640" s="2" t="s">
        <v>4088</v>
      </c>
      <c r="I640" s="2" t="s">
        <v>3508</v>
      </c>
      <c r="J640" s="2" t="s">
        <v>4090</v>
      </c>
      <c r="K640" s="2" t="s">
        <v>3508</v>
      </c>
      <c r="L640" s="2" t="s">
        <v>3508</v>
      </c>
      <c r="M640" s="2" t="s">
        <v>4091</v>
      </c>
      <c r="N640" s="2" t="s">
        <v>4091</v>
      </c>
      <c r="O640" s="2" t="s">
        <v>49</v>
      </c>
      <c r="P640" s="2" t="s">
        <v>4092</v>
      </c>
      <c r="Q640" s="2" t="s">
        <v>4093</v>
      </c>
      <c r="R640" s="2" t="s">
        <v>6299</v>
      </c>
      <c r="S640" s="2" t="s">
        <v>4095</v>
      </c>
      <c r="T640" s="2" t="s">
        <v>4096</v>
      </c>
      <c r="U640" s="2" t="s">
        <v>4097</v>
      </c>
      <c r="V640" s="2" t="s">
        <v>4484</v>
      </c>
    </row>
    <row r="641" s="2" customFormat="1" spans="1:22">
      <c r="A641" s="4">
        <v>1026010257</v>
      </c>
      <c r="B641" s="2" t="s">
        <v>4102</v>
      </c>
      <c r="C641" s="2" t="s">
        <v>3510</v>
      </c>
      <c r="D641" s="2" t="s">
        <v>6300</v>
      </c>
      <c r="E641" s="2" t="s">
        <v>6301</v>
      </c>
      <c r="F641" s="2" t="s">
        <v>4108</v>
      </c>
      <c r="G641" s="2" t="s">
        <v>4087</v>
      </c>
      <c r="H641" s="2" t="s">
        <v>4088</v>
      </c>
      <c r="I641" s="2" t="s">
        <v>3512</v>
      </c>
      <c r="J641" s="2" t="s">
        <v>4090</v>
      </c>
      <c r="K641" s="2" t="s">
        <v>3512</v>
      </c>
      <c r="L641" s="2" t="s">
        <v>3512</v>
      </c>
      <c r="M641" s="2" t="s">
        <v>4091</v>
      </c>
      <c r="N641" s="2" t="s">
        <v>4091</v>
      </c>
      <c r="O641" s="2" t="s">
        <v>49</v>
      </c>
      <c r="P641" s="2" t="s">
        <v>4092</v>
      </c>
      <c r="Q641" s="2" t="s">
        <v>4093</v>
      </c>
      <c r="R641" s="2" t="s">
        <v>6302</v>
      </c>
      <c r="S641" s="2" t="s">
        <v>4095</v>
      </c>
      <c r="T641" s="2" t="s">
        <v>4096</v>
      </c>
      <c r="U641" s="2" t="s">
        <v>4097</v>
      </c>
      <c r="V641" s="2" t="s">
        <v>6303</v>
      </c>
    </row>
    <row r="642" s="2" customFormat="1" spans="1:22">
      <c r="A642" s="4">
        <v>380849947</v>
      </c>
      <c r="B642" s="2" t="s">
        <v>4102</v>
      </c>
      <c r="C642" s="2" t="s">
        <v>1050</v>
      </c>
      <c r="D642" s="2" t="s">
        <v>6304</v>
      </c>
      <c r="E642" s="2" t="s">
        <v>6305</v>
      </c>
      <c r="F642" s="2" t="s">
        <v>4150</v>
      </c>
      <c r="G642" s="2" t="s">
        <v>4087</v>
      </c>
      <c r="H642" s="2" t="s">
        <v>4088</v>
      </c>
      <c r="I642" s="2" t="s">
        <v>1052</v>
      </c>
      <c r="J642" s="2" t="s">
        <v>4090</v>
      </c>
      <c r="K642" s="2" t="s">
        <v>1052</v>
      </c>
      <c r="L642" s="2" t="s">
        <v>1052</v>
      </c>
      <c r="M642" s="2" t="s">
        <v>4091</v>
      </c>
      <c r="N642" s="2" t="s">
        <v>4091</v>
      </c>
      <c r="O642" s="2" t="s">
        <v>49</v>
      </c>
      <c r="P642" s="2" t="s">
        <v>4092</v>
      </c>
      <c r="Q642" s="2" t="s">
        <v>4093</v>
      </c>
      <c r="R642" s="2" t="s">
        <v>6306</v>
      </c>
      <c r="S642" s="2" t="s">
        <v>4095</v>
      </c>
      <c r="T642" s="2" t="s">
        <v>4096</v>
      </c>
      <c r="U642" s="2" t="s">
        <v>4097</v>
      </c>
      <c r="V642" s="2" t="s">
        <v>4585</v>
      </c>
    </row>
    <row r="643" s="2" customFormat="1" spans="1:22">
      <c r="A643" s="4">
        <v>1026056029</v>
      </c>
      <c r="B643" s="2" t="s">
        <v>4102</v>
      </c>
      <c r="C643" s="2" t="s">
        <v>3514</v>
      </c>
      <c r="D643" s="2" t="s">
        <v>6307</v>
      </c>
      <c r="E643" s="2" t="s">
        <v>6308</v>
      </c>
      <c r="F643" s="2" t="s">
        <v>4150</v>
      </c>
      <c r="G643" s="2" t="s">
        <v>4087</v>
      </c>
      <c r="H643" s="2" t="s">
        <v>4088</v>
      </c>
      <c r="I643" s="2" t="s">
        <v>3516</v>
      </c>
      <c r="J643" s="2" t="s">
        <v>4090</v>
      </c>
      <c r="K643" s="2" t="s">
        <v>3516</v>
      </c>
      <c r="L643" s="2" t="s">
        <v>3516</v>
      </c>
      <c r="M643" s="2" t="s">
        <v>4091</v>
      </c>
      <c r="N643" s="2" t="s">
        <v>4091</v>
      </c>
      <c r="O643" s="2" t="s">
        <v>49</v>
      </c>
      <c r="P643" s="2" t="s">
        <v>4092</v>
      </c>
      <c r="Q643" s="2" t="s">
        <v>4093</v>
      </c>
      <c r="R643" s="2" t="s">
        <v>6309</v>
      </c>
      <c r="S643" s="2" t="s">
        <v>4095</v>
      </c>
      <c r="T643" s="2" t="s">
        <v>4096</v>
      </c>
      <c r="U643" s="2" t="s">
        <v>4097</v>
      </c>
      <c r="V643" s="2" t="s">
        <v>4399</v>
      </c>
    </row>
    <row r="644" s="2" customFormat="1" spans="1:22">
      <c r="A644" s="4">
        <v>1026092865</v>
      </c>
      <c r="B644" s="2" t="s">
        <v>4102</v>
      </c>
      <c r="C644" s="2" t="s">
        <v>3518</v>
      </c>
      <c r="D644" s="2" t="s">
        <v>6310</v>
      </c>
      <c r="E644" s="2" t="s">
        <v>6311</v>
      </c>
      <c r="F644" s="2" t="s">
        <v>4108</v>
      </c>
      <c r="G644" s="2" t="s">
        <v>4087</v>
      </c>
      <c r="H644" s="2" t="s">
        <v>4088</v>
      </c>
      <c r="I644" s="2" t="s">
        <v>3520</v>
      </c>
      <c r="J644" s="2" t="s">
        <v>4090</v>
      </c>
      <c r="K644" s="2" t="s">
        <v>3520</v>
      </c>
      <c r="L644" s="2" t="s">
        <v>3520</v>
      </c>
      <c r="M644" s="2" t="s">
        <v>4091</v>
      </c>
      <c r="N644" s="2" t="s">
        <v>4091</v>
      </c>
      <c r="O644" s="2" t="s">
        <v>49</v>
      </c>
      <c r="P644" s="2" t="s">
        <v>4092</v>
      </c>
      <c r="Q644" s="2" t="s">
        <v>4093</v>
      </c>
      <c r="R644" s="2" t="s">
        <v>6312</v>
      </c>
      <c r="S644" s="2" t="s">
        <v>4095</v>
      </c>
      <c r="T644" s="2" t="s">
        <v>4096</v>
      </c>
      <c r="U644" s="2" t="s">
        <v>4097</v>
      </c>
      <c r="V644" s="2" t="s">
        <v>4399</v>
      </c>
    </row>
    <row r="645" s="2" customFormat="1" spans="1:22">
      <c r="A645" s="4">
        <v>988663908</v>
      </c>
      <c r="B645" s="2" t="s">
        <v>4102</v>
      </c>
      <c r="C645" s="2" t="s">
        <v>2686</v>
      </c>
      <c r="D645" s="2" t="s">
        <v>6313</v>
      </c>
      <c r="E645" s="2" t="s">
        <v>6314</v>
      </c>
      <c r="F645" s="2" t="s">
        <v>4108</v>
      </c>
      <c r="G645" s="2" t="s">
        <v>4087</v>
      </c>
      <c r="H645" s="2" t="s">
        <v>4088</v>
      </c>
      <c r="I645" s="2" t="s">
        <v>2688</v>
      </c>
      <c r="J645" s="2" t="s">
        <v>4090</v>
      </c>
      <c r="K645" s="2" t="s">
        <v>2688</v>
      </c>
      <c r="L645" s="2" t="s">
        <v>2688</v>
      </c>
      <c r="M645" s="2" t="s">
        <v>4091</v>
      </c>
      <c r="N645" s="2" t="s">
        <v>4091</v>
      </c>
      <c r="O645" s="2" t="s">
        <v>49</v>
      </c>
      <c r="P645" s="2" t="s">
        <v>4092</v>
      </c>
      <c r="Q645" s="2" t="s">
        <v>4093</v>
      </c>
      <c r="R645" s="2" t="s">
        <v>6315</v>
      </c>
      <c r="S645" s="2" t="s">
        <v>4095</v>
      </c>
      <c r="T645" s="2" t="s">
        <v>4096</v>
      </c>
      <c r="U645" s="2" t="s">
        <v>4097</v>
      </c>
      <c r="V645" s="2" t="s">
        <v>4110</v>
      </c>
    </row>
    <row r="646" s="2" customFormat="1" spans="1:22">
      <c r="A646" s="4">
        <v>1026111633</v>
      </c>
      <c r="B646" s="2" t="s">
        <v>4102</v>
      </c>
      <c r="C646" s="2" t="s">
        <v>3522</v>
      </c>
      <c r="D646" s="2" t="s">
        <v>6316</v>
      </c>
      <c r="E646" s="2" t="s">
        <v>6317</v>
      </c>
      <c r="F646" s="2" t="s">
        <v>4108</v>
      </c>
      <c r="G646" s="2" t="s">
        <v>4087</v>
      </c>
      <c r="H646" s="2" t="s">
        <v>4088</v>
      </c>
      <c r="I646" s="2" t="s">
        <v>3524</v>
      </c>
      <c r="J646" s="2" t="s">
        <v>4090</v>
      </c>
      <c r="K646" s="2" t="s">
        <v>3524</v>
      </c>
      <c r="L646" s="2" t="s">
        <v>3524</v>
      </c>
      <c r="M646" s="2" t="s">
        <v>4091</v>
      </c>
      <c r="N646" s="2" t="s">
        <v>4091</v>
      </c>
      <c r="O646" s="2" t="s">
        <v>49</v>
      </c>
      <c r="P646" s="2" t="s">
        <v>4092</v>
      </c>
      <c r="Q646" s="2" t="s">
        <v>4093</v>
      </c>
      <c r="R646" s="2" t="s">
        <v>6318</v>
      </c>
      <c r="S646" s="2" t="s">
        <v>4095</v>
      </c>
      <c r="T646" s="2" t="s">
        <v>4096</v>
      </c>
      <c r="U646" s="2" t="s">
        <v>4097</v>
      </c>
      <c r="V646" s="2" t="s">
        <v>4116</v>
      </c>
    </row>
    <row r="647" s="2" customFormat="1" spans="1:22">
      <c r="A647" s="4">
        <v>1026117153</v>
      </c>
      <c r="B647" s="2" t="s">
        <v>4102</v>
      </c>
      <c r="C647" s="2" t="s">
        <v>3526</v>
      </c>
      <c r="D647" s="2" t="s">
        <v>5904</v>
      </c>
      <c r="E647" s="2" t="s">
        <v>6319</v>
      </c>
      <c r="F647" s="2" t="s">
        <v>4150</v>
      </c>
      <c r="G647" s="2" t="s">
        <v>4087</v>
      </c>
      <c r="H647" s="2" t="s">
        <v>4088</v>
      </c>
      <c r="I647" s="2" t="s">
        <v>3527</v>
      </c>
      <c r="J647" s="2" t="s">
        <v>4090</v>
      </c>
      <c r="K647" s="2" t="s">
        <v>3527</v>
      </c>
      <c r="L647" s="2" t="s">
        <v>3527</v>
      </c>
      <c r="M647" s="2" t="s">
        <v>4091</v>
      </c>
      <c r="N647" s="2" t="s">
        <v>4091</v>
      </c>
      <c r="O647" s="2" t="s">
        <v>49</v>
      </c>
      <c r="P647" s="2" t="s">
        <v>4092</v>
      </c>
      <c r="Q647" s="2" t="s">
        <v>4093</v>
      </c>
      <c r="R647" s="2" t="s">
        <v>6320</v>
      </c>
      <c r="S647" s="2" t="s">
        <v>4095</v>
      </c>
      <c r="T647" s="2" t="s">
        <v>4096</v>
      </c>
      <c r="U647" s="2" t="s">
        <v>4097</v>
      </c>
      <c r="V647" s="2" t="s">
        <v>4116</v>
      </c>
    </row>
    <row r="648" s="2" customFormat="1" spans="1:22">
      <c r="A648" s="4">
        <v>1026119565</v>
      </c>
      <c r="B648" s="2" t="s">
        <v>4102</v>
      </c>
      <c r="C648" s="2" t="s">
        <v>3529</v>
      </c>
      <c r="D648" s="2" t="s">
        <v>6321</v>
      </c>
      <c r="E648" s="2" t="s">
        <v>6322</v>
      </c>
      <c r="F648" s="2" t="s">
        <v>4108</v>
      </c>
      <c r="G648" s="2" t="s">
        <v>4087</v>
      </c>
      <c r="H648" s="2" t="s">
        <v>4088</v>
      </c>
      <c r="I648" s="2" t="s">
        <v>3531</v>
      </c>
      <c r="J648" s="2" t="s">
        <v>4090</v>
      </c>
      <c r="K648" s="2" t="s">
        <v>3531</v>
      </c>
      <c r="L648" s="2" t="s">
        <v>3531</v>
      </c>
      <c r="M648" s="2" t="s">
        <v>4091</v>
      </c>
      <c r="N648" s="2" t="s">
        <v>4091</v>
      </c>
      <c r="O648" s="2" t="s">
        <v>49</v>
      </c>
      <c r="P648" s="2" t="s">
        <v>4092</v>
      </c>
      <c r="Q648" s="2" t="s">
        <v>4093</v>
      </c>
      <c r="R648" s="2" t="s">
        <v>6323</v>
      </c>
      <c r="S648" s="2" t="s">
        <v>4095</v>
      </c>
      <c r="T648" s="2" t="s">
        <v>4096</v>
      </c>
      <c r="U648" s="2" t="s">
        <v>4097</v>
      </c>
      <c r="V648" s="2" t="s">
        <v>4484</v>
      </c>
    </row>
    <row r="649" s="2" customFormat="1" spans="1:22">
      <c r="A649" s="4">
        <v>988709232</v>
      </c>
      <c r="B649" s="2" t="s">
        <v>4102</v>
      </c>
      <c r="C649" s="2" t="s">
        <v>2690</v>
      </c>
      <c r="D649" s="2" t="s">
        <v>6324</v>
      </c>
      <c r="E649" s="2" t="s">
        <v>6325</v>
      </c>
      <c r="F649" s="2" t="s">
        <v>4150</v>
      </c>
      <c r="G649" s="2" t="s">
        <v>4087</v>
      </c>
      <c r="H649" s="2" t="s">
        <v>4088</v>
      </c>
      <c r="I649" s="2" t="s">
        <v>2692</v>
      </c>
      <c r="J649" s="2" t="s">
        <v>4090</v>
      </c>
      <c r="K649" s="2" t="s">
        <v>2692</v>
      </c>
      <c r="L649" s="2" t="s">
        <v>2692</v>
      </c>
      <c r="M649" s="2" t="s">
        <v>4091</v>
      </c>
      <c r="N649" s="2" t="s">
        <v>4091</v>
      </c>
      <c r="O649" s="2" t="s">
        <v>49</v>
      </c>
      <c r="P649" s="2" t="s">
        <v>4092</v>
      </c>
      <c r="Q649" s="2" t="s">
        <v>4093</v>
      </c>
      <c r="R649" s="2" t="s">
        <v>6326</v>
      </c>
      <c r="S649" s="2" t="s">
        <v>4095</v>
      </c>
      <c r="T649" s="2" t="s">
        <v>4096</v>
      </c>
      <c r="U649" s="2" t="s">
        <v>4097</v>
      </c>
      <c r="V649" s="2" t="s">
        <v>4098</v>
      </c>
    </row>
    <row r="650" s="2" customFormat="1" spans="1:22">
      <c r="A650" s="4">
        <v>988710160</v>
      </c>
      <c r="B650" s="2" t="s">
        <v>4102</v>
      </c>
      <c r="C650" s="2" t="s">
        <v>2694</v>
      </c>
      <c r="D650" s="2" t="s">
        <v>6327</v>
      </c>
      <c r="E650" s="2" t="s">
        <v>6328</v>
      </c>
      <c r="F650" s="2" t="s">
        <v>4150</v>
      </c>
      <c r="G650" s="2" t="s">
        <v>4087</v>
      </c>
      <c r="H650" s="2" t="s">
        <v>4088</v>
      </c>
      <c r="I650" s="2" t="s">
        <v>2696</v>
      </c>
      <c r="J650" s="2" t="s">
        <v>4090</v>
      </c>
      <c r="K650" s="2" t="s">
        <v>2696</v>
      </c>
      <c r="L650" s="2" t="s">
        <v>2696</v>
      </c>
      <c r="M650" s="2" t="s">
        <v>4091</v>
      </c>
      <c r="N650" s="2" t="s">
        <v>4091</v>
      </c>
      <c r="O650" s="2" t="s">
        <v>49</v>
      </c>
      <c r="P650" s="2" t="s">
        <v>4092</v>
      </c>
      <c r="Q650" s="2" t="s">
        <v>4093</v>
      </c>
      <c r="R650" s="2" t="s">
        <v>6329</v>
      </c>
      <c r="S650" s="2" t="s">
        <v>4095</v>
      </c>
      <c r="T650" s="2" t="s">
        <v>4096</v>
      </c>
      <c r="U650" s="2" t="s">
        <v>4097</v>
      </c>
      <c r="V650" s="2" t="s">
        <v>4110</v>
      </c>
    </row>
    <row r="651" s="2" customFormat="1" spans="1:22">
      <c r="A651" s="4">
        <v>1026162701</v>
      </c>
      <c r="B651" s="2" t="s">
        <v>4102</v>
      </c>
      <c r="C651" s="2" t="s">
        <v>3533</v>
      </c>
      <c r="D651" s="2" t="s">
        <v>6330</v>
      </c>
      <c r="E651" s="2" t="s">
        <v>6331</v>
      </c>
      <c r="F651" s="2" t="s">
        <v>4108</v>
      </c>
      <c r="G651" s="2" t="s">
        <v>4087</v>
      </c>
      <c r="H651" s="2" t="s">
        <v>4088</v>
      </c>
      <c r="I651" s="2" t="s">
        <v>3535</v>
      </c>
      <c r="J651" s="2" t="s">
        <v>4090</v>
      </c>
      <c r="K651" s="2" t="s">
        <v>3535</v>
      </c>
      <c r="L651" s="2" t="s">
        <v>3535</v>
      </c>
      <c r="M651" s="2" t="s">
        <v>4091</v>
      </c>
      <c r="N651" s="2" t="s">
        <v>4091</v>
      </c>
      <c r="O651" s="2" t="s">
        <v>49</v>
      </c>
      <c r="P651" s="2" t="s">
        <v>4092</v>
      </c>
      <c r="Q651" s="2" t="s">
        <v>4093</v>
      </c>
      <c r="R651" s="2" t="s">
        <v>6332</v>
      </c>
      <c r="S651" s="2" t="s">
        <v>4095</v>
      </c>
      <c r="T651" s="2" t="s">
        <v>4096</v>
      </c>
      <c r="U651" s="2" t="s">
        <v>4097</v>
      </c>
      <c r="V651" s="2" t="s">
        <v>4142</v>
      </c>
    </row>
    <row r="652" s="2" customFormat="1" spans="1:22">
      <c r="A652" s="4">
        <v>988782832</v>
      </c>
      <c r="B652" s="2" t="s">
        <v>4102</v>
      </c>
      <c r="C652" s="2" t="s">
        <v>2698</v>
      </c>
      <c r="D652" s="2" t="s">
        <v>6333</v>
      </c>
      <c r="E652" s="2" t="s">
        <v>6334</v>
      </c>
      <c r="F652" s="2" t="s">
        <v>4150</v>
      </c>
      <c r="G652" s="2" t="s">
        <v>4087</v>
      </c>
      <c r="H652" s="2" t="s">
        <v>4088</v>
      </c>
      <c r="I652" s="2" t="s">
        <v>2700</v>
      </c>
      <c r="J652" s="2" t="s">
        <v>4090</v>
      </c>
      <c r="K652" s="2" t="s">
        <v>2700</v>
      </c>
      <c r="L652" s="2" t="s">
        <v>2700</v>
      </c>
      <c r="M652" s="2" t="s">
        <v>4091</v>
      </c>
      <c r="N652" s="2" t="s">
        <v>4091</v>
      </c>
      <c r="O652" s="2" t="s">
        <v>49</v>
      </c>
      <c r="P652" s="2" t="s">
        <v>4092</v>
      </c>
      <c r="Q652" s="2" t="s">
        <v>4093</v>
      </c>
      <c r="R652" s="2" t="s">
        <v>6335</v>
      </c>
      <c r="S652" s="2" t="s">
        <v>4095</v>
      </c>
      <c r="T652" s="2" t="s">
        <v>4096</v>
      </c>
      <c r="U652" s="2" t="s">
        <v>4097</v>
      </c>
      <c r="V652" s="2" t="s">
        <v>4098</v>
      </c>
    </row>
    <row r="653" s="2" customFormat="1" spans="1:22">
      <c r="A653" s="4">
        <v>1026210437</v>
      </c>
      <c r="B653" s="2" t="s">
        <v>4102</v>
      </c>
      <c r="C653" s="2" t="s">
        <v>3537</v>
      </c>
      <c r="D653" s="2" t="s">
        <v>6336</v>
      </c>
      <c r="E653" s="2" t="s">
        <v>6337</v>
      </c>
      <c r="F653" s="2" t="s">
        <v>4150</v>
      </c>
      <c r="G653" s="2" t="s">
        <v>4087</v>
      </c>
      <c r="H653" s="2" t="s">
        <v>4088</v>
      </c>
      <c r="I653" s="2" t="s">
        <v>3539</v>
      </c>
      <c r="J653" s="2" t="s">
        <v>4090</v>
      </c>
      <c r="K653" s="2" t="s">
        <v>3539</v>
      </c>
      <c r="L653" s="2" t="s">
        <v>3539</v>
      </c>
      <c r="M653" s="2" t="s">
        <v>4091</v>
      </c>
      <c r="N653" s="2" t="s">
        <v>4091</v>
      </c>
      <c r="O653" s="2" t="s">
        <v>49</v>
      </c>
      <c r="P653" s="2" t="s">
        <v>4092</v>
      </c>
      <c r="Q653" s="2" t="s">
        <v>4093</v>
      </c>
      <c r="R653" s="2" t="s">
        <v>6338</v>
      </c>
      <c r="S653" s="2" t="s">
        <v>4095</v>
      </c>
      <c r="T653" s="2" t="s">
        <v>4096</v>
      </c>
      <c r="U653" s="2" t="s">
        <v>4097</v>
      </c>
      <c r="V653" s="2" t="s">
        <v>4399</v>
      </c>
    </row>
    <row r="654" s="2" customFormat="1" spans="1:22">
      <c r="A654" s="4">
        <v>988814092</v>
      </c>
      <c r="B654" s="2" t="s">
        <v>4102</v>
      </c>
      <c r="C654" s="2" t="s">
        <v>6339</v>
      </c>
      <c r="D654" s="2" t="s">
        <v>5561</v>
      </c>
      <c r="E654" s="2" t="s">
        <v>6340</v>
      </c>
      <c r="F654" s="2" t="s">
        <v>4150</v>
      </c>
      <c r="G654" s="2" t="s">
        <v>4087</v>
      </c>
      <c r="H654" s="2" t="s">
        <v>4088</v>
      </c>
      <c r="I654" s="2" t="s">
        <v>2704</v>
      </c>
      <c r="J654" s="2" t="s">
        <v>4090</v>
      </c>
      <c r="K654" s="2" t="s">
        <v>2704</v>
      </c>
      <c r="L654" s="2" t="s">
        <v>2704</v>
      </c>
      <c r="M654" s="2" t="s">
        <v>4091</v>
      </c>
      <c r="N654" s="2" t="s">
        <v>4091</v>
      </c>
      <c r="O654" s="2" t="s">
        <v>49</v>
      </c>
      <c r="P654" s="2" t="s">
        <v>4092</v>
      </c>
      <c r="Q654" s="2" t="s">
        <v>4093</v>
      </c>
      <c r="R654" s="2" t="s">
        <v>6341</v>
      </c>
      <c r="S654" s="2" t="s">
        <v>4095</v>
      </c>
      <c r="T654" s="2" t="s">
        <v>4096</v>
      </c>
      <c r="U654" s="2" t="s">
        <v>4187</v>
      </c>
      <c r="V654" s="2" t="s">
        <v>4116</v>
      </c>
    </row>
    <row r="655" s="2" customFormat="1" spans="1:22">
      <c r="A655" s="4">
        <v>988836748</v>
      </c>
      <c r="B655" s="2" t="s">
        <v>4102</v>
      </c>
      <c r="C655" s="2" t="s">
        <v>2706</v>
      </c>
      <c r="D655" s="2" t="s">
        <v>6342</v>
      </c>
      <c r="E655" s="2" t="s">
        <v>6343</v>
      </c>
      <c r="F655" s="2" t="s">
        <v>4150</v>
      </c>
      <c r="G655" s="2" t="s">
        <v>4087</v>
      </c>
      <c r="H655" s="2" t="s">
        <v>4088</v>
      </c>
      <c r="I655" s="2" t="s">
        <v>2708</v>
      </c>
      <c r="J655" s="2" t="s">
        <v>4090</v>
      </c>
      <c r="K655" s="2" t="s">
        <v>2708</v>
      </c>
      <c r="L655" s="2" t="s">
        <v>2708</v>
      </c>
      <c r="M655" s="2" t="s">
        <v>4091</v>
      </c>
      <c r="N655" s="2" t="s">
        <v>4091</v>
      </c>
      <c r="O655" s="2" t="s">
        <v>49</v>
      </c>
      <c r="P655" s="2" t="s">
        <v>4092</v>
      </c>
      <c r="Q655" s="2" t="s">
        <v>4093</v>
      </c>
      <c r="R655" s="2" t="s">
        <v>6344</v>
      </c>
      <c r="S655" s="2" t="s">
        <v>4095</v>
      </c>
      <c r="T655" s="2" t="s">
        <v>4096</v>
      </c>
      <c r="U655" s="2" t="s">
        <v>4097</v>
      </c>
      <c r="V655" s="2" t="s">
        <v>4637</v>
      </c>
    </row>
    <row r="656" s="2" customFormat="1" spans="1:22">
      <c r="A656" s="4">
        <v>1026244597</v>
      </c>
      <c r="B656" s="2" t="s">
        <v>4102</v>
      </c>
      <c r="C656" s="2" t="s">
        <v>6345</v>
      </c>
      <c r="D656" s="2" t="s">
        <v>5870</v>
      </c>
      <c r="E656" s="2" t="s">
        <v>6346</v>
      </c>
      <c r="F656" s="2" t="s">
        <v>4150</v>
      </c>
      <c r="G656" s="2" t="s">
        <v>4087</v>
      </c>
      <c r="H656" s="2" t="s">
        <v>4088</v>
      </c>
      <c r="I656" s="2" t="s">
        <v>3385</v>
      </c>
      <c r="J656" s="2" t="s">
        <v>4090</v>
      </c>
      <c r="K656" s="2" t="s">
        <v>3385</v>
      </c>
      <c r="L656" s="2" t="s">
        <v>3385</v>
      </c>
      <c r="M656" s="2" t="s">
        <v>4091</v>
      </c>
      <c r="N656" s="2" t="s">
        <v>4091</v>
      </c>
      <c r="O656" s="2" t="s">
        <v>49</v>
      </c>
      <c r="P656" s="2" t="s">
        <v>4092</v>
      </c>
      <c r="Q656" s="2" t="s">
        <v>4093</v>
      </c>
      <c r="R656" s="2" t="s">
        <v>6347</v>
      </c>
      <c r="S656" s="2" t="s">
        <v>4095</v>
      </c>
      <c r="T656" s="2" t="s">
        <v>4096</v>
      </c>
      <c r="U656" s="2" t="s">
        <v>4187</v>
      </c>
      <c r="V656" s="2" t="s">
        <v>4484</v>
      </c>
    </row>
    <row r="657" s="2" customFormat="1" spans="1:22">
      <c r="A657" s="4">
        <v>988869576</v>
      </c>
      <c r="B657" s="2" t="s">
        <v>4102</v>
      </c>
      <c r="C657" s="2" t="s">
        <v>2710</v>
      </c>
      <c r="D657" s="2" t="s">
        <v>6348</v>
      </c>
      <c r="E657" s="2" t="s">
        <v>6349</v>
      </c>
      <c r="F657" s="2" t="s">
        <v>4108</v>
      </c>
      <c r="G657" s="2" t="s">
        <v>4087</v>
      </c>
      <c r="H657" s="2" t="s">
        <v>4088</v>
      </c>
      <c r="I657" s="2" t="s">
        <v>2712</v>
      </c>
      <c r="J657" s="2" t="s">
        <v>4090</v>
      </c>
      <c r="K657" s="2" t="s">
        <v>2712</v>
      </c>
      <c r="L657" s="2" t="s">
        <v>2712</v>
      </c>
      <c r="M657" s="2" t="s">
        <v>4091</v>
      </c>
      <c r="N657" s="2" t="s">
        <v>4091</v>
      </c>
      <c r="O657" s="2" t="s">
        <v>49</v>
      </c>
      <c r="P657" s="2" t="s">
        <v>4092</v>
      </c>
      <c r="Q657" s="2" t="s">
        <v>4093</v>
      </c>
      <c r="R657" s="2" t="s">
        <v>6350</v>
      </c>
      <c r="S657" s="2" t="s">
        <v>4095</v>
      </c>
      <c r="T657" s="2" t="s">
        <v>4096</v>
      </c>
      <c r="U657" s="2" t="s">
        <v>4097</v>
      </c>
      <c r="V657" s="2" t="s">
        <v>4637</v>
      </c>
    </row>
    <row r="658" s="2" customFormat="1" spans="1:22">
      <c r="A658" s="4">
        <v>1026284241</v>
      </c>
      <c r="B658" s="2" t="s">
        <v>4102</v>
      </c>
      <c r="C658" s="2" t="s">
        <v>3543</v>
      </c>
      <c r="D658" s="2" t="s">
        <v>6351</v>
      </c>
      <c r="E658" s="2" t="s">
        <v>6352</v>
      </c>
      <c r="F658" s="2" t="s">
        <v>4108</v>
      </c>
      <c r="G658" s="2" t="s">
        <v>4087</v>
      </c>
      <c r="H658" s="2" t="s">
        <v>4088</v>
      </c>
      <c r="I658" s="2" t="s">
        <v>3545</v>
      </c>
      <c r="J658" s="2" t="s">
        <v>4090</v>
      </c>
      <c r="K658" s="2" t="s">
        <v>3545</v>
      </c>
      <c r="L658" s="2" t="s">
        <v>3545</v>
      </c>
      <c r="M658" s="2" t="s">
        <v>4091</v>
      </c>
      <c r="N658" s="2" t="s">
        <v>4091</v>
      </c>
      <c r="O658" s="2" t="s">
        <v>49</v>
      </c>
      <c r="P658" s="2" t="s">
        <v>4092</v>
      </c>
      <c r="Q658" s="2" t="s">
        <v>4093</v>
      </c>
      <c r="R658" s="2" t="s">
        <v>6353</v>
      </c>
      <c r="S658" s="2" t="s">
        <v>4095</v>
      </c>
      <c r="T658" s="2" t="s">
        <v>4096</v>
      </c>
      <c r="U658" s="2" t="s">
        <v>4097</v>
      </c>
      <c r="V658" s="2" t="s">
        <v>4385</v>
      </c>
    </row>
    <row r="659" s="2" customFormat="1" spans="1:22">
      <c r="A659" s="4">
        <v>1026298569</v>
      </c>
      <c r="B659" s="2" t="s">
        <v>4102</v>
      </c>
      <c r="C659" s="2" t="s">
        <v>3547</v>
      </c>
      <c r="D659" s="2" t="s">
        <v>6354</v>
      </c>
      <c r="E659" s="2" t="s">
        <v>6355</v>
      </c>
      <c r="F659" s="2" t="s">
        <v>4108</v>
      </c>
      <c r="G659" s="2" t="s">
        <v>4087</v>
      </c>
      <c r="H659" s="2" t="s">
        <v>4088</v>
      </c>
      <c r="I659" s="2" t="s">
        <v>3549</v>
      </c>
      <c r="J659" s="2" t="s">
        <v>4090</v>
      </c>
      <c r="K659" s="2" t="s">
        <v>3549</v>
      </c>
      <c r="L659" s="2" t="s">
        <v>3549</v>
      </c>
      <c r="M659" s="2" t="s">
        <v>4091</v>
      </c>
      <c r="N659" s="2" t="s">
        <v>4091</v>
      </c>
      <c r="O659" s="2" t="s">
        <v>49</v>
      </c>
      <c r="P659" s="2" t="s">
        <v>4092</v>
      </c>
      <c r="Q659" s="2" t="s">
        <v>4093</v>
      </c>
      <c r="R659" s="2" t="s">
        <v>6356</v>
      </c>
      <c r="S659" s="2" t="s">
        <v>4095</v>
      </c>
      <c r="T659" s="2" t="s">
        <v>4096</v>
      </c>
      <c r="U659" s="2" t="s">
        <v>4097</v>
      </c>
      <c r="V659" s="2" t="s">
        <v>4399</v>
      </c>
    </row>
    <row r="660" s="2" customFormat="1" spans="1:22">
      <c r="A660" s="4">
        <v>1026303005</v>
      </c>
      <c r="B660" s="2" t="s">
        <v>4102</v>
      </c>
      <c r="C660" s="2" t="s">
        <v>3551</v>
      </c>
      <c r="D660" s="2" t="s">
        <v>5950</v>
      </c>
      <c r="E660" s="2" t="s">
        <v>6357</v>
      </c>
      <c r="F660" s="2" t="s">
        <v>4108</v>
      </c>
      <c r="G660" s="2" t="s">
        <v>4087</v>
      </c>
      <c r="H660" s="2" t="s">
        <v>4088</v>
      </c>
      <c r="I660" s="2" t="s">
        <v>3552</v>
      </c>
      <c r="J660" s="2" t="s">
        <v>4090</v>
      </c>
      <c r="K660" s="2" t="s">
        <v>3552</v>
      </c>
      <c r="L660" s="2" t="s">
        <v>3552</v>
      </c>
      <c r="M660" s="2" t="s">
        <v>4091</v>
      </c>
      <c r="N660" s="2" t="s">
        <v>4091</v>
      </c>
      <c r="O660" s="2" t="s">
        <v>49</v>
      </c>
      <c r="P660" s="2" t="s">
        <v>4092</v>
      </c>
      <c r="Q660" s="2" t="s">
        <v>4093</v>
      </c>
      <c r="R660" s="2" t="s">
        <v>6358</v>
      </c>
      <c r="S660" s="2" t="s">
        <v>4095</v>
      </c>
      <c r="T660" s="2" t="s">
        <v>4096</v>
      </c>
      <c r="U660" s="2" t="s">
        <v>4097</v>
      </c>
      <c r="V660" s="2" t="s">
        <v>4484</v>
      </c>
    </row>
    <row r="661" s="2" customFormat="1" spans="1:22">
      <c r="A661" s="4">
        <v>1026320665</v>
      </c>
      <c r="B661" s="2" t="s">
        <v>4102</v>
      </c>
      <c r="C661" s="2" t="s">
        <v>3554</v>
      </c>
      <c r="D661" s="2" t="s">
        <v>6359</v>
      </c>
      <c r="E661" s="2" t="s">
        <v>6360</v>
      </c>
      <c r="F661" s="2" t="s">
        <v>4150</v>
      </c>
      <c r="G661" s="2" t="s">
        <v>4087</v>
      </c>
      <c r="H661" s="2" t="s">
        <v>4088</v>
      </c>
      <c r="I661" s="2" t="s">
        <v>3556</v>
      </c>
      <c r="J661" s="2" t="s">
        <v>4090</v>
      </c>
      <c r="K661" s="2" t="s">
        <v>3556</v>
      </c>
      <c r="L661" s="2" t="s">
        <v>3556</v>
      </c>
      <c r="M661" s="2" t="s">
        <v>4091</v>
      </c>
      <c r="N661" s="2" t="s">
        <v>4091</v>
      </c>
      <c r="O661" s="2" t="s">
        <v>49</v>
      </c>
      <c r="P661" s="2" t="s">
        <v>4092</v>
      </c>
      <c r="Q661" s="2" t="s">
        <v>4093</v>
      </c>
      <c r="R661" s="2" t="s">
        <v>6361</v>
      </c>
      <c r="S661" s="2" t="s">
        <v>4095</v>
      </c>
      <c r="T661" s="2" t="s">
        <v>4096</v>
      </c>
      <c r="U661" s="2" t="s">
        <v>4097</v>
      </c>
      <c r="V661" s="2" t="s">
        <v>4399</v>
      </c>
    </row>
    <row r="662" s="2" customFormat="1" spans="1:22">
      <c r="A662" s="4">
        <v>988961836</v>
      </c>
      <c r="B662" s="2" t="s">
        <v>4102</v>
      </c>
      <c r="C662" s="2" t="s">
        <v>2714</v>
      </c>
      <c r="D662" s="2" t="s">
        <v>6362</v>
      </c>
      <c r="E662" s="2" t="s">
        <v>6363</v>
      </c>
      <c r="F662" s="2" t="s">
        <v>4150</v>
      </c>
      <c r="G662" s="2" t="s">
        <v>4087</v>
      </c>
      <c r="H662" s="2" t="s">
        <v>4088</v>
      </c>
      <c r="I662" s="2" t="s">
        <v>2716</v>
      </c>
      <c r="J662" s="2" t="s">
        <v>4090</v>
      </c>
      <c r="K662" s="2" t="s">
        <v>2716</v>
      </c>
      <c r="L662" s="2" t="s">
        <v>2716</v>
      </c>
      <c r="M662" s="2" t="s">
        <v>4091</v>
      </c>
      <c r="N662" s="2" t="s">
        <v>4091</v>
      </c>
      <c r="O662" s="2" t="s">
        <v>49</v>
      </c>
      <c r="P662" s="2" t="s">
        <v>4092</v>
      </c>
      <c r="Q662" s="2" t="s">
        <v>4093</v>
      </c>
      <c r="R662" s="2" t="s">
        <v>6364</v>
      </c>
      <c r="S662" s="2" t="s">
        <v>4095</v>
      </c>
      <c r="T662" s="2" t="s">
        <v>4096</v>
      </c>
      <c r="U662" s="2" t="s">
        <v>4097</v>
      </c>
      <c r="V662" s="2" t="s">
        <v>4098</v>
      </c>
    </row>
    <row r="663" s="2" customFormat="1" spans="1:22">
      <c r="A663" s="4">
        <v>1026345089</v>
      </c>
      <c r="B663" s="2" t="s">
        <v>4102</v>
      </c>
      <c r="C663" s="2" t="s">
        <v>3558</v>
      </c>
      <c r="D663" s="2" t="s">
        <v>6365</v>
      </c>
      <c r="E663" s="2" t="s">
        <v>6366</v>
      </c>
      <c r="F663" s="2" t="s">
        <v>4108</v>
      </c>
      <c r="G663" s="2" t="s">
        <v>4087</v>
      </c>
      <c r="H663" s="2" t="s">
        <v>4088</v>
      </c>
      <c r="I663" s="2" t="s">
        <v>6367</v>
      </c>
      <c r="J663" s="2" t="s">
        <v>4090</v>
      </c>
      <c r="K663" s="2" t="s">
        <v>6367</v>
      </c>
      <c r="L663" s="2" t="s">
        <v>6367</v>
      </c>
      <c r="M663" s="2" t="s">
        <v>4091</v>
      </c>
      <c r="N663" s="2" t="s">
        <v>4091</v>
      </c>
      <c r="O663" s="2" t="s">
        <v>49</v>
      </c>
      <c r="P663" s="2" t="s">
        <v>4092</v>
      </c>
      <c r="Q663" s="2" t="s">
        <v>4093</v>
      </c>
      <c r="R663" s="2" t="s">
        <v>6368</v>
      </c>
      <c r="S663" s="2" t="s">
        <v>4095</v>
      </c>
      <c r="T663" s="2" t="s">
        <v>4096</v>
      </c>
      <c r="U663" s="2" t="s">
        <v>4097</v>
      </c>
      <c r="V663" s="2" t="s">
        <v>4484</v>
      </c>
    </row>
    <row r="664" s="2" customFormat="1" spans="1:22">
      <c r="A664" s="4">
        <v>988995496</v>
      </c>
      <c r="B664" s="2" t="s">
        <v>4102</v>
      </c>
      <c r="C664" s="2" t="s">
        <v>2718</v>
      </c>
      <c r="D664" s="2" t="s">
        <v>6369</v>
      </c>
      <c r="E664" s="2" t="s">
        <v>6370</v>
      </c>
      <c r="F664" s="2" t="s">
        <v>4150</v>
      </c>
      <c r="G664" s="2" t="s">
        <v>4087</v>
      </c>
      <c r="H664" s="2" t="s">
        <v>4088</v>
      </c>
      <c r="I664" s="2" t="s">
        <v>2720</v>
      </c>
      <c r="J664" s="2" t="s">
        <v>4090</v>
      </c>
      <c r="K664" s="2" t="s">
        <v>2720</v>
      </c>
      <c r="L664" s="2" t="s">
        <v>2720</v>
      </c>
      <c r="M664" s="2" t="s">
        <v>4091</v>
      </c>
      <c r="N664" s="2" t="s">
        <v>4091</v>
      </c>
      <c r="O664" s="2" t="s">
        <v>49</v>
      </c>
      <c r="P664" s="2" t="s">
        <v>4092</v>
      </c>
      <c r="Q664" s="2" t="s">
        <v>4093</v>
      </c>
      <c r="R664" s="2" t="s">
        <v>6371</v>
      </c>
      <c r="S664" s="2" t="s">
        <v>4095</v>
      </c>
      <c r="T664" s="2" t="s">
        <v>4096</v>
      </c>
      <c r="U664" s="2" t="s">
        <v>4097</v>
      </c>
      <c r="V664" s="2" t="s">
        <v>4110</v>
      </c>
    </row>
    <row r="665" s="2" customFormat="1" spans="1:22">
      <c r="A665" s="4">
        <v>988999244</v>
      </c>
      <c r="B665" s="2" t="s">
        <v>4102</v>
      </c>
      <c r="C665" s="2" t="s">
        <v>2722</v>
      </c>
      <c r="D665" s="2" t="s">
        <v>6372</v>
      </c>
      <c r="E665" s="2" t="s">
        <v>6373</v>
      </c>
      <c r="F665" s="2" t="s">
        <v>4150</v>
      </c>
      <c r="G665" s="2" t="s">
        <v>4087</v>
      </c>
      <c r="H665" s="2" t="s">
        <v>4088</v>
      </c>
      <c r="I665" s="2" t="s">
        <v>2724</v>
      </c>
      <c r="J665" s="2" t="s">
        <v>4090</v>
      </c>
      <c r="K665" s="2" t="s">
        <v>2724</v>
      </c>
      <c r="L665" s="2" t="s">
        <v>2724</v>
      </c>
      <c r="M665" s="2" t="s">
        <v>4091</v>
      </c>
      <c r="N665" s="2" t="s">
        <v>4091</v>
      </c>
      <c r="O665" s="2" t="s">
        <v>49</v>
      </c>
      <c r="P665" s="2" t="s">
        <v>4092</v>
      </c>
      <c r="Q665" s="2" t="s">
        <v>4093</v>
      </c>
      <c r="R665" s="2" t="s">
        <v>6374</v>
      </c>
      <c r="S665" s="2" t="s">
        <v>4095</v>
      </c>
      <c r="T665" s="2" t="s">
        <v>4096</v>
      </c>
      <c r="U665" s="2" t="s">
        <v>4097</v>
      </c>
      <c r="V665" s="2" t="s">
        <v>4110</v>
      </c>
    </row>
    <row r="666" s="2" customFormat="1" spans="1:22">
      <c r="A666" s="4">
        <v>1026369313</v>
      </c>
      <c r="B666" s="2" t="s">
        <v>4102</v>
      </c>
      <c r="C666" s="2" t="s">
        <v>3562</v>
      </c>
      <c r="D666" s="2" t="s">
        <v>6375</v>
      </c>
      <c r="E666" s="2" t="s">
        <v>6376</v>
      </c>
      <c r="F666" s="2" t="s">
        <v>4150</v>
      </c>
      <c r="G666" s="2" t="s">
        <v>4087</v>
      </c>
      <c r="H666" s="2" t="s">
        <v>4088</v>
      </c>
      <c r="I666" s="2" t="s">
        <v>3564</v>
      </c>
      <c r="J666" s="2" t="s">
        <v>4090</v>
      </c>
      <c r="K666" s="2" t="s">
        <v>3564</v>
      </c>
      <c r="L666" s="2" t="s">
        <v>3564</v>
      </c>
      <c r="M666" s="2" t="s">
        <v>4091</v>
      </c>
      <c r="N666" s="2" t="s">
        <v>4091</v>
      </c>
      <c r="O666" s="2" t="s">
        <v>49</v>
      </c>
      <c r="P666" s="2" t="s">
        <v>4092</v>
      </c>
      <c r="Q666" s="2" t="s">
        <v>4093</v>
      </c>
      <c r="R666" s="2" t="s">
        <v>6377</v>
      </c>
      <c r="S666" s="2" t="s">
        <v>4095</v>
      </c>
      <c r="T666" s="2" t="s">
        <v>4096</v>
      </c>
      <c r="U666" s="2" t="s">
        <v>4097</v>
      </c>
      <c r="V666" s="2" t="s">
        <v>4484</v>
      </c>
    </row>
    <row r="667" s="2" customFormat="1" spans="1:22">
      <c r="A667" s="4">
        <v>1026373241</v>
      </c>
      <c r="B667" s="2" t="s">
        <v>4102</v>
      </c>
      <c r="C667" s="2" t="s">
        <v>3566</v>
      </c>
      <c r="D667" s="2" t="s">
        <v>6378</v>
      </c>
      <c r="E667" s="2" t="s">
        <v>6379</v>
      </c>
      <c r="F667" s="2" t="s">
        <v>4108</v>
      </c>
      <c r="G667" s="2" t="s">
        <v>4087</v>
      </c>
      <c r="H667" s="2" t="s">
        <v>4088</v>
      </c>
      <c r="I667" s="2" t="s">
        <v>6380</v>
      </c>
      <c r="J667" s="2" t="s">
        <v>4090</v>
      </c>
      <c r="K667" s="2" t="s">
        <v>6380</v>
      </c>
      <c r="L667" s="2" t="s">
        <v>6380</v>
      </c>
      <c r="M667" s="2" t="s">
        <v>4091</v>
      </c>
      <c r="N667" s="2" t="s">
        <v>4091</v>
      </c>
      <c r="O667" s="2" t="s">
        <v>49</v>
      </c>
      <c r="P667" s="2" t="s">
        <v>4092</v>
      </c>
      <c r="Q667" s="2" t="s">
        <v>4093</v>
      </c>
      <c r="R667" s="2" t="s">
        <v>6381</v>
      </c>
      <c r="S667" s="2" t="s">
        <v>4095</v>
      </c>
      <c r="T667" s="2" t="s">
        <v>4096</v>
      </c>
      <c r="U667" s="2" t="s">
        <v>4097</v>
      </c>
      <c r="V667" s="2" t="s">
        <v>4484</v>
      </c>
    </row>
    <row r="668" s="2" customFormat="1" spans="1:22">
      <c r="A668" s="4">
        <v>1026382501</v>
      </c>
      <c r="B668" s="2" t="s">
        <v>4108</v>
      </c>
      <c r="C668" s="2" t="s">
        <v>3570</v>
      </c>
      <c r="D668" s="2" t="s">
        <v>6382</v>
      </c>
      <c r="E668" s="2" t="s">
        <v>6383</v>
      </c>
      <c r="F668" s="2" t="s">
        <v>4108</v>
      </c>
      <c r="G668" s="2" t="s">
        <v>4087</v>
      </c>
      <c r="H668" s="2" t="s">
        <v>4088</v>
      </c>
      <c r="I668" s="2" t="s">
        <v>6384</v>
      </c>
      <c r="J668" s="2" t="s">
        <v>4090</v>
      </c>
      <c r="K668" s="2" t="s">
        <v>6384</v>
      </c>
      <c r="L668" s="2" t="s">
        <v>6384</v>
      </c>
      <c r="M668" s="2" t="s">
        <v>4091</v>
      </c>
      <c r="N668" s="2" t="s">
        <v>4091</v>
      </c>
      <c r="O668" s="2" t="s">
        <v>49</v>
      </c>
      <c r="P668" s="2" t="s">
        <v>4092</v>
      </c>
      <c r="Q668" s="2" t="s">
        <v>4093</v>
      </c>
      <c r="R668" s="2" t="s">
        <v>6385</v>
      </c>
      <c r="S668" s="2" t="s">
        <v>4095</v>
      </c>
      <c r="T668" s="2" t="s">
        <v>4096</v>
      </c>
      <c r="U668" s="2" t="s">
        <v>4097</v>
      </c>
      <c r="V668" s="2" t="s">
        <v>4484</v>
      </c>
    </row>
    <row r="669" s="2" customFormat="1" spans="1:22">
      <c r="A669" s="4">
        <v>637191650</v>
      </c>
      <c r="B669" s="2" t="s">
        <v>4108</v>
      </c>
      <c r="C669" s="2" t="s">
        <v>1318</v>
      </c>
      <c r="D669" s="2" t="s">
        <v>6386</v>
      </c>
      <c r="E669" s="2" t="s">
        <v>6387</v>
      </c>
      <c r="F669" s="2" t="s">
        <v>4150</v>
      </c>
      <c r="G669" s="2" t="s">
        <v>4087</v>
      </c>
      <c r="H669" s="2" t="s">
        <v>4088</v>
      </c>
      <c r="I669" s="2" t="s">
        <v>1320</v>
      </c>
      <c r="J669" s="2" t="s">
        <v>4090</v>
      </c>
      <c r="K669" s="2" t="s">
        <v>1320</v>
      </c>
      <c r="L669" s="2" t="s">
        <v>1320</v>
      </c>
      <c r="M669" s="2" t="s">
        <v>4091</v>
      </c>
      <c r="N669" s="2" t="s">
        <v>4091</v>
      </c>
      <c r="O669" s="2" t="s">
        <v>49</v>
      </c>
      <c r="P669" s="2" t="s">
        <v>4092</v>
      </c>
      <c r="Q669" s="2" t="s">
        <v>4093</v>
      </c>
      <c r="R669" s="2" t="s">
        <v>6388</v>
      </c>
      <c r="S669" s="2" t="s">
        <v>4095</v>
      </c>
      <c r="T669" s="2" t="s">
        <v>4096</v>
      </c>
      <c r="U669" s="2" t="s">
        <v>4097</v>
      </c>
      <c r="V669" s="2" t="s">
        <v>4309</v>
      </c>
    </row>
    <row r="670" s="2" customFormat="1" spans="1:22">
      <c r="A670" s="4">
        <v>1026505341</v>
      </c>
      <c r="B670" s="2" t="s">
        <v>4108</v>
      </c>
      <c r="C670" s="2" t="s">
        <v>6389</v>
      </c>
      <c r="D670" s="2" t="s">
        <v>4424</v>
      </c>
      <c r="E670" s="2" t="s">
        <v>6390</v>
      </c>
      <c r="F670" s="2" t="s">
        <v>4150</v>
      </c>
      <c r="G670" s="2" t="s">
        <v>4087</v>
      </c>
      <c r="H670" s="2" t="s">
        <v>4088</v>
      </c>
      <c r="I670" s="2" t="s">
        <v>3575</v>
      </c>
      <c r="J670" s="2" t="s">
        <v>4090</v>
      </c>
      <c r="K670" s="2" t="s">
        <v>3575</v>
      </c>
      <c r="L670" s="2" t="s">
        <v>3575</v>
      </c>
      <c r="M670" s="2" t="s">
        <v>4091</v>
      </c>
      <c r="N670" s="2" t="s">
        <v>4091</v>
      </c>
      <c r="O670" s="2" t="s">
        <v>49</v>
      </c>
      <c r="P670" s="2" t="s">
        <v>4092</v>
      </c>
      <c r="Q670" s="2" t="s">
        <v>4093</v>
      </c>
      <c r="R670" s="2" t="s">
        <v>6391</v>
      </c>
      <c r="S670" s="2" t="s">
        <v>4095</v>
      </c>
      <c r="T670" s="2" t="s">
        <v>4096</v>
      </c>
      <c r="U670" s="2" t="s">
        <v>4187</v>
      </c>
      <c r="V670" s="2" t="s">
        <v>4116</v>
      </c>
    </row>
    <row r="671" s="2" customFormat="1" spans="1:22">
      <c r="A671" s="4">
        <v>1026516097</v>
      </c>
      <c r="B671" s="2" t="s">
        <v>4108</v>
      </c>
      <c r="C671" s="2" t="s">
        <v>6392</v>
      </c>
      <c r="D671" s="2" t="s">
        <v>5870</v>
      </c>
      <c r="E671" s="2" t="s">
        <v>6393</v>
      </c>
      <c r="F671" s="2" t="s">
        <v>4150</v>
      </c>
      <c r="G671" s="2" t="s">
        <v>4087</v>
      </c>
      <c r="H671" s="2" t="s">
        <v>4088</v>
      </c>
      <c r="I671" s="2" t="s">
        <v>3385</v>
      </c>
      <c r="J671" s="2" t="s">
        <v>4090</v>
      </c>
      <c r="K671" s="2" t="s">
        <v>3385</v>
      </c>
      <c r="L671" s="2" t="s">
        <v>3385</v>
      </c>
      <c r="M671" s="2" t="s">
        <v>4091</v>
      </c>
      <c r="N671" s="2" t="s">
        <v>4091</v>
      </c>
      <c r="O671" s="2" t="s">
        <v>49</v>
      </c>
      <c r="P671" s="2" t="s">
        <v>4092</v>
      </c>
      <c r="Q671" s="2" t="s">
        <v>4093</v>
      </c>
      <c r="R671" s="2" t="s">
        <v>6394</v>
      </c>
      <c r="S671" s="2" t="s">
        <v>4095</v>
      </c>
      <c r="T671" s="2" t="s">
        <v>4096</v>
      </c>
      <c r="U671" s="2" t="s">
        <v>4187</v>
      </c>
      <c r="V671" s="2" t="s">
        <v>4484</v>
      </c>
    </row>
    <row r="672" s="2" customFormat="1" spans="1:22">
      <c r="A672" s="4">
        <v>989193208</v>
      </c>
      <c r="B672" s="2" t="s">
        <v>4108</v>
      </c>
      <c r="C672" s="2" t="s">
        <v>2729</v>
      </c>
      <c r="D672" s="2" t="s">
        <v>5032</v>
      </c>
      <c r="E672" s="2" t="s">
        <v>6395</v>
      </c>
      <c r="F672" s="2" t="s">
        <v>4150</v>
      </c>
      <c r="G672" s="2" t="s">
        <v>4087</v>
      </c>
      <c r="H672" s="2" t="s">
        <v>4088</v>
      </c>
      <c r="I672" s="2" t="s">
        <v>2730</v>
      </c>
      <c r="J672" s="2" t="s">
        <v>4090</v>
      </c>
      <c r="K672" s="2" t="s">
        <v>2730</v>
      </c>
      <c r="L672" s="2" t="s">
        <v>2730</v>
      </c>
      <c r="M672" s="2" t="s">
        <v>4091</v>
      </c>
      <c r="N672" s="2" t="s">
        <v>4091</v>
      </c>
      <c r="O672" s="2" t="s">
        <v>49</v>
      </c>
      <c r="P672" s="2" t="s">
        <v>4092</v>
      </c>
      <c r="Q672" s="2" t="s">
        <v>4093</v>
      </c>
      <c r="R672" s="2" t="s">
        <v>6396</v>
      </c>
      <c r="S672" s="2" t="s">
        <v>4095</v>
      </c>
      <c r="T672" s="2" t="s">
        <v>4096</v>
      </c>
      <c r="U672" s="2" t="s">
        <v>4097</v>
      </c>
      <c r="V672" s="2" t="s">
        <v>4098</v>
      </c>
    </row>
    <row r="673" s="2" customFormat="1" spans="1:22">
      <c r="A673" s="4">
        <v>1026584097</v>
      </c>
      <c r="B673" s="2" t="s">
        <v>4108</v>
      </c>
      <c r="C673" s="2" t="s">
        <v>3579</v>
      </c>
      <c r="D673" s="2" t="s">
        <v>6297</v>
      </c>
      <c r="E673" s="2" t="s">
        <v>6397</v>
      </c>
      <c r="F673" s="2" t="s">
        <v>4150</v>
      </c>
      <c r="G673" s="2" t="s">
        <v>4087</v>
      </c>
      <c r="H673" s="2" t="s">
        <v>4088</v>
      </c>
      <c r="I673" s="2" t="s">
        <v>3580</v>
      </c>
      <c r="J673" s="2" t="s">
        <v>4090</v>
      </c>
      <c r="K673" s="2" t="s">
        <v>3580</v>
      </c>
      <c r="L673" s="2" t="s">
        <v>3580</v>
      </c>
      <c r="M673" s="2" t="s">
        <v>4091</v>
      </c>
      <c r="N673" s="2" t="s">
        <v>4091</v>
      </c>
      <c r="O673" s="2" t="s">
        <v>49</v>
      </c>
      <c r="P673" s="2" t="s">
        <v>4092</v>
      </c>
      <c r="Q673" s="2" t="s">
        <v>4093</v>
      </c>
      <c r="R673" s="2" t="s">
        <v>6398</v>
      </c>
      <c r="S673" s="2" t="s">
        <v>4095</v>
      </c>
      <c r="T673" s="2" t="s">
        <v>4096</v>
      </c>
      <c r="U673" s="2" t="s">
        <v>4097</v>
      </c>
      <c r="V673" s="2" t="s">
        <v>4484</v>
      </c>
    </row>
    <row r="674" s="2" customFormat="1" spans="1:22">
      <c r="A674" s="4">
        <v>1026596249</v>
      </c>
      <c r="B674" s="2" t="s">
        <v>4108</v>
      </c>
      <c r="C674" s="2" t="s">
        <v>3582</v>
      </c>
      <c r="D674" s="2" t="s">
        <v>6399</v>
      </c>
      <c r="E674" s="2" t="s">
        <v>6400</v>
      </c>
      <c r="F674" s="2" t="s">
        <v>4150</v>
      </c>
      <c r="G674" s="2" t="s">
        <v>4087</v>
      </c>
      <c r="H674" s="2" t="s">
        <v>4088</v>
      </c>
      <c r="I674" s="2" t="s">
        <v>6401</v>
      </c>
      <c r="J674" s="2" t="s">
        <v>4090</v>
      </c>
      <c r="K674" s="2" t="s">
        <v>6401</v>
      </c>
      <c r="L674" s="2" t="s">
        <v>6401</v>
      </c>
      <c r="M674" s="2" t="s">
        <v>4091</v>
      </c>
      <c r="N674" s="2" t="s">
        <v>4091</v>
      </c>
      <c r="O674" s="2" t="s">
        <v>49</v>
      </c>
      <c r="P674" s="2" t="s">
        <v>4092</v>
      </c>
      <c r="Q674" s="2" t="s">
        <v>4093</v>
      </c>
      <c r="R674" s="2" t="s">
        <v>6402</v>
      </c>
      <c r="S674" s="2" t="s">
        <v>4095</v>
      </c>
      <c r="T674" s="2" t="s">
        <v>4096</v>
      </c>
      <c r="U674" s="2" t="s">
        <v>4097</v>
      </c>
      <c r="V674" s="2" t="s">
        <v>4484</v>
      </c>
    </row>
    <row r="675" s="2" customFormat="1" spans="1:22">
      <c r="A675" s="4">
        <v>637360254</v>
      </c>
      <c r="B675" s="2" t="s">
        <v>4108</v>
      </c>
      <c r="C675" s="2" t="s">
        <v>1322</v>
      </c>
      <c r="D675" s="2" t="s">
        <v>6403</v>
      </c>
      <c r="E675" s="2" t="s">
        <v>6404</v>
      </c>
      <c r="F675" s="2" t="s">
        <v>4150</v>
      </c>
      <c r="G675" s="2" t="s">
        <v>4087</v>
      </c>
      <c r="H675" s="2" t="s">
        <v>4088</v>
      </c>
      <c r="I675" s="2" t="s">
        <v>1324</v>
      </c>
      <c r="J675" s="2" t="s">
        <v>4090</v>
      </c>
      <c r="K675" s="2" t="s">
        <v>1324</v>
      </c>
      <c r="L675" s="2" t="s">
        <v>1324</v>
      </c>
      <c r="M675" s="2" t="s">
        <v>4091</v>
      </c>
      <c r="N675" s="2" t="s">
        <v>4091</v>
      </c>
      <c r="O675" s="2" t="s">
        <v>49</v>
      </c>
      <c r="P675" s="2" t="s">
        <v>4092</v>
      </c>
      <c r="Q675" s="2" t="s">
        <v>4093</v>
      </c>
      <c r="R675" s="2" t="s">
        <v>6405</v>
      </c>
      <c r="S675" s="2" t="s">
        <v>4095</v>
      </c>
      <c r="T675" s="2" t="s">
        <v>4096</v>
      </c>
      <c r="U675" s="2" t="s">
        <v>4097</v>
      </c>
      <c r="V675" s="2" t="s">
        <v>4309</v>
      </c>
    </row>
    <row r="676" s="2" customFormat="1" spans="1:22">
      <c r="A676" s="4">
        <v>1026629109</v>
      </c>
      <c r="B676" s="2" t="s">
        <v>4108</v>
      </c>
      <c r="C676" s="2" t="s">
        <v>3586</v>
      </c>
      <c r="D676" s="2" t="s">
        <v>6091</v>
      </c>
      <c r="E676" s="2" t="s">
        <v>6406</v>
      </c>
      <c r="F676" s="2" t="s">
        <v>4150</v>
      </c>
      <c r="G676" s="2" t="s">
        <v>4087</v>
      </c>
      <c r="H676" s="2" t="s">
        <v>4088</v>
      </c>
      <c r="I676" s="2" t="s">
        <v>3587</v>
      </c>
      <c r="J676" s="2" t="s">
        <v>4090</v>
      </c>
      <c r="K676" s="2" t="s">
        <v>3587</v>
      </c>
      <c r="L676" s="2" t="s">
        <v>3587</v>
      </c>
      <c r="M676" s="2" t="s">
        <v>4091</v>
      </c>
      <c r="N676" s="2" t="s">
        <v>4091</v>
      </c>
      <c r="O676" s="2" t="s">
        <v>49</v>
      </c>
      <c r="P676" s="2" t="s">
        <v>4092</v>
      </c>
      <c r="Q676" s="2" t="s">
        <v>4093</v>
      </c>
      <c r="R676" s="2" t="s">
        <v>6407</v>
      </c>
      <c r="S676" s="2" t="s">
        <v>4095</v>
      </c>
      <c r="T676" s="2" t="s">
        <v>4096</v>
      </c>
      <c r="U676" s="2" t="s">
        <v>4097</v>
      </c>
      <c r="V676" s="2" t="s">
        <v>4484</v>
      </c>
    </row>
    <row r="677" s="2" customFormat="1" spans="1:22">
      <c r="A677" s="4">
        <v>1026634601</v>
      </c>
      <c r="B677" s="2" t="s">
        <v>4108</v>
      </c>
      <c r="C677" s="2" t="s">
        <v>3589</v>
      </c>
      <c r="D677" s="2" t="s">
        <v>6067</v>
      </c>
      <c r="E677" s="2" t="s">
        <v>6408</v>
      </c>
      <c r="F677" s="2" t="s">
        <v>4150</v>
      </c>
      <c r="G677" s="2" t="s">
        <v>4087</v>
      </c>
      <c r="H677" s="2" t="s">
        <v>4088</v>
      </c>
      <c r="I677" s="2" t="s">
        <v>3590</v>
      </c>
      <c r="J677" s="2" t="s">
        <v>4090</v>
      </c>
      <c r="K677" s="2" t="s">
        <v>3590</v>
      </c>
      <c r="L677" s="2" t="s">
        <v>3590</v>
      </c>
      <c r="M677" s="2" t="s">
        <v>4091</v>
      </c>
      <c r="N677" s="2" t="s">
        <v>4091</v>
      </c>
      <c r="O677" s="2" t="s">
        <v>49</v>
      </c>
      <c r="P677" s="2" t="s">
        <v>4092</v>
      </c>
      <c r="Q677" s="2" t="s">
        <v>4093</v>
      </c>
      <c r="R677" s="2" t="s">
        <v>6409</v>
      </c>
      <c r="S677" s="2" t="s">
        <v>4095</v>
      </c>
      <c r="T677" s="2" t="s">
        <v>4096</v>
      </c>
      <c r="U677" s="2" t="s">
        <v>4097</v>
      </c>
      <c r="V677" s="2" t="s">
        <v>4484</v>
      </c>
    </row>
    <row r="678" s="2" customFormat="1" spans="1:22">
      <c r="A678" s="4">
        <v>1026650093</v>
      </c>
      <c r="B678" s="2" t="s">
        <v>4108</v>
      </c>
      <c r="C678" s="2" t="s">
        <v>3596</v>
      </c>
      <c r="D678" s="2" t="s">
        <v>6410</v>
      </c>
      <c r="E678" s="2" t="s">
        <v>6411</v>
      </c>
      <c r="F678" s="2" t="s">
        <v>4150</v>
      </c>
      <c r="G678" s="2" t="s">
        <v>4087</v>
      </c>
      <c r="H678" s="2" t="s">
        <v>4088</v>
      </c>
      <c r="I678" s="2" t="s">
        <v>3598</v>
      </c>
      <c r="J678" s="2" t="s">
        <v>4090</v>
      </c>
      <c r="K678" s="2" t="s">
        <v>3598</v>
      </c>
      <c r="L678" s="2" t="s">
        <v>3598</v>
      </c>
      <c r="M678" s="2" t="s">
        <v>4091</v>
      </c>
      <c r="N678" s="2" t="s">
        <v>4091</v>
      </c>
      <c r="O678" s="2" t="s">
        <v>49</v>
      </c>
      <c r="P678" s="2" t="s">
        <v>4092</v>
      </c>
      <c r="Q678" s="2" t="s">
        <v>4093</v>
      </c>
      <c r="R678" s="2" t="s">
        <v>6412</v>
      </c>
      <c r="S678" s="2" t="s">
        <v>4095</v>
      </c>
      <c r="T678" s="2" t="s">
        <v>4096</v>
      </c>
      <c r="U678" s="2" t="s">
        <v>4097</v>
      </c>
      <c r="V678" s="2" t="s">
        <v>4484</v>
      </c>
    </row>
    <row r="679" s="2" customFormat="1" spans="1:22">
      <c r="A679" s="4">
        <v>1026651181</v>
      </c>
      <c r="B679" s="2" t="s">
        <v>4108</v>
      </c>
      <c r="C679" s="2" t="s">
        <v>3600</v>
      </c>
      <c r="D679" s="2" t="s">
        <v>6413</v>
      </c>
      <c r="E679" s="2" t="s">
        <v>6414</v>
      </c>
      <c r="F679" s="2" t="s">
        <v>4150</v>
      </c>
      <c r="G679" s="2" t="s">
        <v>4087</v>
      </c>
      <c r="H679" s="2" t="s">
        <v>4088</v>
      </c>
      <c r="I679" s="2" t="s">
        <v>3602</v>
      </c>
      <c r="J679" s="2" t="s">
        <v>4090</v>
      </c>
      <c r="K679" s="2" t="s">
        <v>3602</v>
      </c>
      <c r="L679" s="2" t="s">
        <v>3602</v>
      </c>
      <c r="M679" s="2" t="s">
        <v>4091</v>
      </c>
      <c r="N679" s="2" t="s">
        <v>4091</v>
      </c>
      <c r="O679" s="2" t="s">
        <v>49</v>
      </c>
      <c r="P679" s="2" t="s">
        <v>4092</v>
      </c>
      <c r="Q679" s="2" t="s">
        <v>4093</v>
      </c>
      <c r="R679" s="2" t="s">
        <v>6415</v>
      </c>
      <c r="S679" s="2" t="s">
        <v>4095</v>
      </c>
      <c r="T679" s="2" t="s">
        <v>4096</v>
      </c>
      <c r="U679" s="2" t="s">
        <v>4097</v>
      </c>
      <c r="V679" s="2" t="s">
        <v>4484</v>
      </c>
    </row>
    <row r="680" s="2" customFormat="1" spans="1:22">
      <c r="A680" s="4">
        <v>1026648313</v>
      </c>
      <c r="B680" s="2" t="s">
        <v>4108</v>
      </c>
      <c r="C680" s="2" t="s">
        <v>3592</v>
      </c>
      <c r="D680" s="2" t="s">
        <v>6416</v>
      </c>
      <c r="E680" s="2" t="s">
        <v>6417</v>
      </c>
      <c r="F680" s="2" t="s">
        <v>4150</v>
      </c>
      <c r="G680" s="2" t="s">
        <v>4087</v>
      </c>
      <c r="H680" s="2" t="s">
        <v>4088</v>
      </c>
      <c r="I680" s="2" t="s">
        <v>3594</v>
      </c>
      <c r="J680" s="2" t="s">
        <v>4090</v>
      </c>
      <c r="K680" s="2" t="s">
        <v>3594</v>
      </c>
      <c r="L680" s="2" t="s">
        <v>3594</v>
      </c>
      <c r="M680" s="2" t="s">
        <v>4091</v>
      </c>
      <c r="N680" s="2" t="s">
        <v>4091</v>
      </c>
      <c r="O680" s="2" t="s">
        <v>49</v>
      </c>
      <c r="P680" s="2" t="s">
        <v>4092</v>
      </c>
      <c r="Q680" s="2" t="s">
        <v>4093</v>
      </c>
      <c r="R680" s="2" t="s">
        <v>6418</v>
      </c>
      <c r="S680" s="2" t="s">
        <v>4095</v>
      </c>
      <c r="T680" s="2" t="s">
        <v>4096</v>
      </c>
      <c r="U680" s="2" t="s">
        <v>4097</v>
      </c>
      <c r="V680" s="2" t="s">
        <v>4484</v>
      </c>
    </row>
    <row r="681" s="2" customFormat="1" spans="1:22">
      <c r="A681" s="4">
        <v>1026655329</v>
      </c>
      <c r="B681" s="2" t="s">
        <v>4108</v>
      </c>
      <c r="C681" s="2" t="s">
        <v>3604</v>
      </c>
      <c r="D681" s="2" t="s">
        <v>6419</v>
      </c>
      <c r="E681" s="2" t="s">
        <v>6420</v>
      </c>
      <c r="F681" s="2" t="s">
        <v>4150</v>
      </c>
      <c r="G681" s="2" t="s">
        <v>4087</v>
      </c>
      <c r="H681" s="2" t="s">
        <v>4088</v>
      </c>
      <c r="I681" s="2" t="s">
        <v>3606</v>
      </c>
      <c r="J681" s="2" t="s">
        <v>4090</v>
      </c>
      <c r="K681" s="2" t="s">
        <v>3606</v>
      </c>
      <c r="L681" s="2" t="s">
        <v>3606</v>
      </c>
      <c r="M681" s="2" t="s">
        <v>4091</v>
      </c>
      <c r="N681" s="2" t="s">
        <v>4091</v>
      </c>
      <c r="O681" s="2" t="s">
        <v>49</v>
      </c>
      <c r="P681" s="2" t="s">
        <v>4092</v>
      </c>
      <c r="Q681" s="2" t="s">
        <v>4093</v>
      </c>
      <c r="R681" s="2" t="s">
        <v>6421</v>
      </c>
      <c r="S681" s="2" t="s">
        <v>4095</v>
      </c>
      <c r="T681" s="2" t="s">
        <v>4096</v>
      </c>
      <c r="U681" s="2" t="s">
        <v>4097</v>
      </c>
      <c r="V681" s="2" t="s">
        <v>4484</v>
      </c>
    </row>
    <row r="682" s="2" customFormat="1" spans="1:22">
      <c r="A682" s="4">
        <v>1026687189</v>
      </c>
      <c r="B682" s="2" t="s">
        <v>4108</v>
      </c>
      <c r="C682" s="2" t="s">
        <v>3608</v>
      </c>
      <c r="D682" s="2" t="s">
        <v>6422</v>
      </c>
      <c r="E682" s="2" t="s">
        <v>6423</v>
      </c>
      <c r="F682" s="2" t="s">
        <v>4150</v>
      </c>
      <c r="G682" s="2" t="s">
        <v>4087</v>
      </c>
      <c r="H682" s="2" t="s">
        <v>4088</v>
      </c>
      <c r="I682" s="2" t="s">
        <v>3610</v>
      </c>
      <c r="J682" s="2" t="s">
        <v>4090</v>
      </c>
      <c r="K682" s="2" t="s">
        <v>3610</v>
      </c>
      <c r="L682" s="2" t="s">
        <v>3610</v>
      </c>
      <c r="M682" s="2" t="s">
        <v>4091</v>
      </c>
      <c r="N682" s="2" t="s">
        <v>4091</v>
      </c>
      <c r="O682" s="2" t="s">
        <v>49</v>
      </c>
      <c r="P682" s="2" t="s">
        <v>4092</v>
      </c>
      <c r="Q682" s="2" t="s">
        <v>4093</v>
      </c>
      <c r="R682" s="2" t="s">
        <v>6424</v>
      </c>
      <c r="S682" s="2" t="s">
        <v>4095</v>
      </c>
      <c r="T682" s="2" t="s">
        <v>4096</v>
      </c>
      <c r="U682" s="2" t="s">
        <v>4097</v>
      </c>
      <c r="V682" s="2" t="s">
        <v>4399</v>
      </c>
    </row>
    <row r="683" s="2" customFormat="1" spans="1:22">
      <c r="A683" s="4">
        <v>989288888</v>
      </c>
      <c r="B683" s="2" t="s">
        <v>4108</v>
      </c>
      <c r="C683" s="2" t="s">
        <v>2734</v>
      </c>
      <c r="D683" s="2" t="s">
        <v>6425</v>
      </c>
      <c r="E683" s="2" t="s">
        <v>6426</v>
      </c>
      <c r="F683" s="2" t="s">
        <v>4150</v>
      </c>
      <c r="G683" s="2" t="s">
        <v>4087</v>
      </c>
      <c r="H683" s="2" t="s">
        <v>4088</v>
      </c>
      <c r="I683" s="2" t="s">
        <v>2736</v>
      </c>
      <c r="J683" s="2" t="s">
        <v>4090</v>
      </c>
      <c r="K683" s="2" t="s">
        <v>2736</v>
      </c>
      <c r="L683" s="2" t="s">
        <v>2736</v>
      </c>
      <c r="M683" s="2" t="s">
        <v>4091</v>
      </c>
      <c r="N683" s="2" t="s">
        <v>4091</v>
      </c>
      <c r="O683" s="2" t="s">
        <v>49</v>
      </c>
      <c r="P683" s="2" t="s">
        <v>4092</v>
      </c>
      <c r="Q683" s="2" t="s">
        <v>4093</v>
      </c>
      <c r="R683" s="2" t="s">
        <v>6427</v>
      </c>
      <c r="S683" s="2" t="s">
        <v>4095</v>
      </c>
      <c r="T683" s="2" t="s">
        <v>4096</v>
      </c>
      <c r="U683" s="2" t="s">
        <v>4097</v>
      </c>
      <c r="V683" s="2" t="s">
        <v>4473</v>
      </c>
    </row>
    <row r="684" s="2" customFormat="1" spans="1:22">
      <c r="A684" s="4">
        <v>1026713085</v>
      </c>
      <c r="B684" s="2" t="s">
        <v>4108</v>
      </c>
      <c r="C684" s="2" t="s">
        <v>3612</v>
      </c>
      <c r="D684" s="2" t="s">
        <v>6428</v>
      </c>
      <c r="E684" s="2" t="s">
        <v>6429</v>
      </c>
      <c r="F684" s="2" t="s">
        <v>4150</v>
      </c>
      <c r="G684" s="2" t="s">
        <v>4087</v>
      </c>
      <c r="H684" s="2" t="s">
        <v>4088</v>
      </c>
      <c r="I684" s="2" t="s">
        <v>3614</v>
      </c>
      <c r="J684" s="2" t="s">
        <v>4090</v>
      </c>
      <c r="K684" s="2" t="s">
        <v>3614</v>
      </c>
      <c r="L684" s="2" t="s">
        <v>3614</v>
      </c>
      <c r="M684" s="2" t="s">
        <v>4091</v>
      </c>
      <c r="N684" s="2" t="s">
        <v>4091</v>
      </c>
      <c r="O684" s="2" t="s">
        <v>49</v>
      </c>
      <c r="P684" s="2" t="s">
        <v>4092</v>
      </c>
      <c r="Q684" s="2" t="s">
        <v>4093</v>
      </c>
      <c r="R684" s="2" t="s">
        <v>6430</v>
      </c>
      <c r="S684" s="2" t="s">
        <v>4095</v>
      </c>
      <c r="T684" s="2" t="s">
        <v>4096</v>
      </c>
      <c r="U684" s="2" t="s">
        <v>4097</v>
      </c>
      <c r="V684" s="2" t="s">
        <v>4484</v>
      </c>
    </row>
    <row r="685" s="2" customFormat="1" spans="1:22">
      <c r="A685" s="4">
        <v>1026746013</v>
      </c>
      <c r="B685" s="2" t="s">
        <v>4108</v>
      </c>
      <c r="C685" s="2" t="s">
        <v>6431</v>
      </c>
      <c r="D685" s="2" t="s">
        <v>4680</v>
      </c>
      <c r="E685" s="2" t="s">
        <v>6432</v>
      </c>
      <c r="F685" s="2" t="s">
        <v>4150</v>
      </c>
      <c r="G685" s="2" t="s">
        <v>4087</v>
      </c>
      <c r="H685" s="2" t="s">
        <v>4088</v>
      </c>
      <c r="I685" s="2" t="s">
        <v>3617</v>
      </c>
      <c r="J685" s="2" t="s">
        <v>4090</v>
      </c>
      <c r="K685" s="2" t="s">
        <v>3617</v>
      </c>
      <c r="L685" s="2" t="s">
        <v>3617</v>
      </c>
      <c r="M685" s="2" t="s">
        <v>4091</v>
      </c>
      <c r="N685" s="2" t="s">
        <v>4091</v>
      </c>
      <c r="O685" s="2" t="s">
        <v>49</v>
      </c>
      <c r="P685" s="2" t="s">
        <v>4092</v>
      </c>
      <c r="Q685" s="2" t="s">
        <v>4093</v>
      </c>
      <c r="R685" s="2" t="s">
        <v>6433</v>
      </c>
      <c r="S685" s="2" t="s">
        <v>4095</v>
      </c>
      <c r="T685" s="2" t="s">
        <v>4096</v>
      </c>
      <c r="U685" s="2" t="s">
        <v>4187</v>
      </c>
      <c r="V685" s="2" t="s">
        <v>4116</v>
      </c>
    </row>
    <row r="686" s="2" customFormat="1" spans="1:22">
      <c r="A686" s="4">
        <v>1026763665</v>
      </c>
      <c r="B686" s="2" t="s">
        <v>4108</v>
      </c>
      <c r="C686" s="2" t="s">
        <v>6434</v>
      </c>
      <c r="D686" s="2" t="s">
        <v>6435</v>
      </c>
      <c r="E686" s="2" t="s">
        <v>6436</v>
      </c>
      <c r="F686" s="2" t="s">
        <v>4150</v>
      </c>
      <c r="G686" s="2" t="s">
        <v>4087</v>
      </c>
      <c r="H686" s="2" t="s">
        <v>4088</v>
      </c>
      <c r="I686" s="2" t="s">
        <v>3621</v>
      </c>
      <c r="J686" s="2" t="s">
        <v>4090</v>
      </c>
      <c r="K686" s="2" t="s">
        <v>3621</v>
      </c>
      <c r="L686" s="2" t="s">
        <v>3621</v>
      </c>
      <c r="M686" s="2" t="s">
        <v>4091</v>
      </c>
      <c r="N686" s="2" t="s">
        <v>4091</v>
      </c>
      <c r="O686" s="2" t="s">
        <v>49</v>
      </c>
      <c r="P686" s="2" t="s">
        <v>4092</v>
      </c>
      <c r="Q686" s="2" t="s">
        <v>4093</v>
      </c>
      <c r="R686" s="2" t="s">
        <v>6437</v>
      </c>
      <c r="S686" s="2" t="s">
        <v>4095</v>
      </c>
      <c r="T686" s="2" t="s">
        <v>4096</v>
      </c>
      <c r="U686" s="2" t="s">
        <v>4187</v>
      </c>
      <c r="V686" s="2" t="s">
        <v>4116</v>
      </c>
    </row>
    <row r="687" s="2" customFormat="1" spans="1:22">
      <c r="A687" s="4">
        <v>1026782773</v>
      </c>
      <c r="B687" s="2" t="s">
        <v>4108</v>
      </c>
      <c r="C687" s="2" t="s">
        <v>6438</v>
      </c>
      <c r="D687" s="2" t="s">
        <v>5969</v>
      </c>
      <c r="E687" s="2" t="s">
        <v>6439</v>
      </c>
      <c r="F687" s="2" t="s">
        <v>4150</v>
      </c>
      <c r="G687" s="2" t="s">
        <v>4087</v>
      </c>
      <c r="H687" s="2" t="s">
        <v>4088</v>
      </c>
      <c r="I687" s="2" t="s">
        <v>3624</v>
      </c>
      <c r="J687" s="2" t="s">
        <v>4090</v>
      </c>
      <c r="K687" s="2" t="s">
        <v>3624</v>
      </c>
      <c r="L687" s="2" t="s">
        <v>3624</v>
      </c>
      <c r="M687" s="2" t="s">
        <v>4091</v>
      </c>
      <c r="N687" s="2" t="s">
        <v>4091</v>
      </c>
      <c r="O687" s="2" t="s">
        <v>49</v>
      </c>
      <c r="P687" s="2" t="s">
        <v>4092</v>
      </c>
      <c r="Q687" s="2" t="s">
        <v>4093</v>
      </c>
      <c r="R687" s="2" t="s">
        <v>6440</v>
      </c>
      <c r="S687" s="2" t="s">
        <v>4095</v>
      </c>
      <c r="T687" s="2" t="s">
        <v>4096</v>
      </c>
      <c r="U687" s="2" t="s">
        <v>4187</v>
      </c>
      <c r="V687" s="2" t="s">
        <v>4484</v>
      </c>
    </row>
    <row r="688" s="2" customFormat="1" spans="1:22">
      <c r="A688" s="4">
        <v>381015871</v>
      </c>
      <c r="B688" s="2" t="s">
        <v>4108</v>
      </c>
      <c r="C688" s="2" t="s">
        <v>1054</v>
      </c>
      <c r="D688" s="2" t="s">
        <v>6441</v>
      </c>
      <c r="E688" s="2" t="s">
        <v>6442</v>
      </c>
      <c r="F688" s="2" t="s">
        <v>4150</v>
      </c>
      <c r="G688" s="2" t="s">
        <v>4087</v>
      </c>
      <c r="H688" s="2" t="s">
        <v>4088</v>
      </c>
      <c r="I688" s="2" t="s">
        <v>1056</v>
      </c>
      <c r="J688" s="2" t="s">
        <v>4090</v>
      </c>
      <c r="K688" s="2" t="s">
        <v>1056</v>
      </c>
      <c r="L688" s="2" t="s">
        <v>1056</v>
      </c>
      <c r="M688" s="2" t="s">
        <v>4091</v>
      </c>
      <c r="N688" s="2" t="s">
        <v>4091</v>
      </c>
      <c r="O688" s="2" t="s">
        <v>49</v>
      </c>
      <c r="P688" s="2" t="s">
        <v>4092</v>
      </c>
      <c r="Q688" s="2" t="s">
        <v>4093</v>
      </c>
      <c r="R688" s="2" t="s">
        <v>6443</v>
      </c>
      <c r="S688" s="2" t="s">
        <v>4095</v>
      </c>
      <c r="T688" s="2" t="s">
        <v>4096</v>
      </c>
      <c r="U688" s="2" t="s">
        <v>4097</v>
      </c>
      <c r="V688" s="2" t="s">
        <v>4104</v>
      </c>
    </row>
    <row r="689" s="2" customFormat="1" spans="1:22">
      <c r="A689" s="4">
        <v>1026830217</v>
      </c>
      <c r="B689" s="2" t="s">
        <v>4108</v>
      </c>
      <c r="C689" s="2" t="s">
        <v>3626</v>
      </c>
      <c r="D689" s="2" t="s">
        <v>6444</v>
      </c>
      <c r="E689" s="2" t="s">
        <v>6445</v>
      </c>
      <c r="F689" s="2" t="s">
        <v>4150</v>
      </c>
      <c r="G689" s="2" t="s">
        <v>4087</v>
      </c>
      <c r="H689" s="2" t="s">
        <v>4088</v>
      </c>
      <c r="I689" s="2" t="s">
        <v>3628</v>
      </c>
      <c r="J689" s="2" t="s">
        <v>4090</v>
      </c>
      <c r="K689" s="2" t="s">
        <v>3628</v>
      </c>
      <c r="L689" s="2" t="s">
        <v>3628</v>
      </c>
      <c r="M689" s="2" t="s">
        <v>4091</v>
      </c>
      <c r="N689" s="2" t="s">
        <v>4091</v>
      </c>
      <c r="O689" s="2" t="s">
        <v>49</v>
      </c>
      <c r="P689" s="2" t="s">
        <v>4092</v>
      </c>
      <c r="Q689" s="2" t="s">
        <v>4093</v>
      </c>
      <c r="R689" s="2" t="s">
        <v>6446</v>
      </c>
      <c r="S689" s="2" t="s">
        <v>4095</v>
      </c>
      <c r="T689" s="2" t="s">
        <v>4096</v>
      </c>
      <c r="U689" s="2" t="s">
        <v>4097</v>
      </c>
      <c r="V689" s="2" t="s">
        <v>4399</v>
      </c>
    </row>
    <row r="690" s="2" customFormat="1" spans="1:22">
      <c r="A690" s="4">
        <v>1026835909</v>
      </c>
      <c r="B690" s="2" t="s">
        <v>4108</v>
      </c>
      <c r="C690" s="2" t="s">
        <v>3630</v>
      </c>
      <c r="D690" s="2" t="s">
        <v>6447</v>
      </c>
      <c r="E690" s="2" t="s">
        <v>6448</v>
      </c>
      <c r="F690" s="2" t="s">
        <v>4150</v>
      </c>
      <c r="G690" s="2" t="s">
        <v>4087</v>
      </c>
      <c r="H690" s="2" t="s">
        <v>4088</v>
      </c>
      <c r="I690" s="2" t="s">
        <v>3632</v>
      </c>
      <c r="J690" s="2" t="s">
        <v>4090</v>
      </c>
      <c r="K690" s="2" t="s">
        <v>3632</v>
      </c>
      <c r="L690" s="2" t="s">
        <v>3632</v>
      </c>
      <c r="M690" s="2" t="s">
        <v>4091</v>
      </c>
      <c r="N690" s="2" t="s">
        <v>4091</v>
      </c>
      <c r="O690" s="2" t="s">
        <v>49</v>
      </c>
      <c r="P690" s="2" t="s">
        <v>4092</v>
      </c>
      <c r="Q690" s="2" t="s">
        <v>4093</v>
      </c>
      <c r="R690" s="2" t="s">
        <v>6449</v>
      </c>
      <c r="S690" s="2" t="s">
        <v>4095</v>
      </c>
      <c r="T690" s="2" t="s">
        <v>4096</v>
      </c>
      <c r="U690" s="2" t="s">
        <v>4097</v>
      </c>
      <c r="V690" s="2" t="s">
        <v>4116</v>
      </c>
    </row>
    <row r="691" s="2" customFormat="1" spans="1:22">
      <c r="A691" s="4">
        <v>1026848765</v>
      </c>
      <c r="B691" s="2" t="s">
        <v>4108</v>
      </c>
      <c r="C691" s="2" t="s">
        <v>3634</v>
      </c>
      <c r="D691" s="2" t="s">
        <v>6321</v>
      </c>
      <c r="E691" s="2" t="s">
        <v>6450</v>
      </c>
      <c r="F691" s="2" t="s">
        <v>4150</v>
      </c>
      <c r="G691" s="2" t="s">
        <v>4087</v>
      </c>
      <c r="H691" s="2" t="s">
        <v>4088</v>
      </c>
      <c r="I691" s="2" t="s">
        <v>6451</v>
      </c>
      <c r="J691" s="2" t="s">
        <v>4090</v>
      </c>
      <c r="K691" s="2" t="s">
        <v>6451</v>
      </c>
      <c r="L691" s="2" t="s">
        <v>6451</v>
      </c>
      <c r="M691" s="2" t="s">
        <v>4091</v>
      </c>
      <c r="N691" s="2" t="s">
        <v>4091</v>
      </c>
      <c r="O691" s="2" t="s">
        <v>49</v>
      </c>
      <c r="P691" s="2" t="s">
        <v>4092</v>
      </c>
      <c r="Q691" s="2" t="s">
        <v>4093</v>
      </c>
      <c r="R691" s="2" t="s">
        <v>6452</v>
      </c>
      <c r="S691" s="2" t="s">
        <v>4095</v>
      </c>
      <c r="T691" s="2" t="s">
        <v>4096</v>
      </c>
      <c r="U691" s="2" t="s">
        <v>4097</v>
      </c>
      <c r="V691" s="2" t="s">
        <v>4484</v>
      </c>
    </row>
    <row r="692" s="2" customFormat="1" spans="1:22">
      <c r="A692" s="4">
        <v>1026854173</v>
      </c>
      <c r="B692" s="2" t="s">
        <v>4108</v>
      </c>
      <c r="C692" s="2" t="s">
        <v>6453</v>
      </c>
      <c r="D692" s="2" t="s">
        <v>6175</v>
      </c>
      <c r="E692" s="2" t="s">
        <v>6454</v>
      </c>
      <c r="F692" s="2" t="s">
        <v>4150</v>
      </c>
      <c r="G692" s="2" t="s">
        <v>4087</v>
      </c>
      <c r="H692" s="2" t="s">
        <v>4088</v>
      </c>
      <c r="I692" s="2" t="s">
        <v>3638</v>
      </c>
      <c r="J692" s="2" t="s">
        <v>4090</v>
      </c>
      <c r="K692" s="2" t="s">
        <v>3638</v>
      </c>
      <c r="L692" s="2" t="s">
        <v>3638</v>
      </c>
      <c r="M692" s="2" t="s">
        <v>4091</v>
      </c>
      <c r="N692" s="2" t="s">
        <v>4091</v>
      </c>
      <c r="O692" s="2" t="s">
        <v>49</v>
      </c>
      <c r="P692" s="2" t="s">
        <v>4092</v>
      </c>
      <c r="Q692" s="2" t="s">
        <v>4093</v>
      </c>
      <c r="R692" s="2" t="s">
        <v>6455</v>
      </c>
      <c r="S692" s="2" t="s">
        <v>4095</v>
      </c>
      <c r="T692" s="2" t="s">
        <v>4096</v>
      </c>
      <c r="U692" s="2" t="s">
        <v>4187</v>
      </c>
      <c r="V692" s="2" t="s">
        <v>4484</v>
      </c>
    </row>
    <row r="693" s="2" customFormat="1" spans="1:22">
      <c r="A693" s="4">
        <v>989505488</v>
      </c>
      <c r="B693" s="2" t="s">
        <v>4108</v>
      </c>
      <c r="C693" s="2" t="s">
        <v>2738</v>
      </c>
      <c r="D693" s="2" t="s">
        <v>6456</v>
      </c>
      <c r="E693" s="2" t="s">
        <v>6457</v>
      </c>
      <c r="F693" s="2" t="s">
        <v>4150</v>
      </c>
      <c r="G693" s="2" t="s">
        <v>4087</v>
      </c>
      <c r="H693" s="2" t="s">
        <v>4088</v>
      </c>
      <c r="I693" s="2" t="s">
        <v>2740</v>
      </c>
      <c r="J693" s="2" t="s">
        <v>4090</v>
      </c>
      <c r="K693" s="2" t="s">
        <v>2740</v>
      </c>
      <c r="L693" s="2" t="s">
        <v>2740</v>
      </c>
      <c r="M693" s="2" t="s">
        <v>4091</v>
      </c>
      <c r="N693" s="2" t="s">
        <v>4091</v>
      </c>
      <c r="O693" s="2" t="s">
        <v>49</v>
      </c>
      <c r="P693" s="2" t="s">
        <v>4092</v>
      </c>
      <c r="Q693" s="2" t="s">
        <v>4093</v>
      </c>
      <c r="R693" s="2" t="s">
        <v>6458</v>
      </c>
      <c r="S693" s="2" t="s">
        <v>4095</v>
      </c>
      <c r="T693" s="2" t="s">
        <v>4096</v>
      </c>
      <c r="U693" s="2" t="s">
        <v>4097</v>
      </c>
      <c r="V693" s="2" t="s">
        <v>4098</v>
      </c>
    </row>
    <row r="694" s="2" customFormat="1" spans="1:22">
      <c r="A694" s="4">
        <v>1026892629</v>
      </c>
      <c r="B694" s="2" t="s">
        <v>4108</v>
      </c>
      <c r="C694" s="2" t="s">
        <v>3640</v>
      </c>
      <c r="D694" s="2" t="s">
        <v>6459</v>
      </c>
      <c r="E694" s="2" t="s">
        <v>6460</v>
      </c>
      <c r="F694" s="2" t="s">
        <v>4150</v>
      </c>
      <c r="G694" s="2" t="s">
        <v>4087</v>
      </c>
      <c r="H694" s="2" t="s">
        <v>4088</v>
      </c>
      <c r="I694" s="2" t="s">
        <v>3642</v>
      </c>
      <c r="J694" s="2" t="s">
        <v>4090</v>
      </c>
      <c r="K694" s="2" t="s">
        <v>3642</v>
      </c>
      <c r="L694" s="2" t="s">
        <v>3642</v>
      </c>
      <c r="M694" s="2" t="s">
        <v>4091</v>
      </c>
      <c r="N694" s="2" t="s">
        <v>4091</v>
      </c>
      <c r="O694" s="2" t="s">
        <v>49</v>
      </c>
      <c r="P694" s="2" t="s">
        <v>4092</v>
      </c>
      <c r="Q694" s="2" t="s">
        <v>4093</v>
      </c>
      <c r="R694" s="2" t="s">
        <v>6461</v>
      </c>
      <c r="S694" s="2" t="s">
        <v>4095</v>
      </c>
      <c r="T694" s="2" t="s">
        <v>4096</v>
      </c>
      <c r="U694" s="2" t="s">
        <v>4097</v>
      </c>
      <c r="V694" s="2" t="s">
        <v>4484</v>
      </c>
    </row>
    <row r="695" s="2" customFormat="1" spans="1:22">
      <c r="A695" s="4">
        <v>989512988</v>
      </c>
      <c r="B695" s="2" t="s">
        <v>4108</v>
      </c>
      <c r="C695" s="2" t="s">
        <v>6462</v>
      </c>
      <c r="D695" s="2" t="s">
        <v>6463</v>
      </c>
      <c r="E695" s="2" t="s">
        <v>6464</v>
      </c>
      <c r="F695" s="2" t="s">
        <v>4150</v>
      </c>
      <c r="G695" s="2" t="s">
        <v>4087</v>
      </c>
      <c r="H695" s="2" t="s">
        <v>4088</v>
      </c>
      <c r="I695" s="2" t="s">
        <v>2744</v>
      </c>
      <c r="J695" s="2" t="s">
        <v>4090</v>
      </c>
      <c r="K695" s="2" t="s">
        <v>2744</v>
      </c>
      <c r="L695" s="2" t="s">
        <v>2744</v>
      </c>
      <c r="M695" s="2" t="s">
        <v>4091</v>
      </c>
      <c r="N695" s="2" t="s">
        <v>4091</v>
      </c>
      <c r="O695" s="2" t="s">
        <v>49</v>
      </c>
      <c r="P695" s="2" t="s">
        <v>4092</v>
      </c>
      <c r="Q695" s="2" t="s">
        <v>4093</v>
      </c>
      <c r="R695" s="2" t="s">
        <v>6465</v>
      </c>
      <c r="S695" s="2" t="s">
        <v>4095</v>
      </c>
      <c r="T695" s="2" t="s">
        <v>4096</v>
      </c>
      <c r="U695" s="2" t="s">
        <v>4187</v>
      </c>
      <c r="V695" s="2" t="s">
        <v>4142</v>
      </c>
    </row>
    <row r="696" s="2" customFormat="1" spans="1:22">
      <c r="A696" s="4">
        <v>989529576</v>
      </c>
      <c r="B696" s="2" t="s">
        <v>4108</v>
      </c>
      <c r="C696" s="2" t="s">
        <v>2746</v>
      </c>
      <c r="D696" s="2" t="s">
        <v>6333</v>
      </c>
      <c r="E696" s="2" t="s">
        <v>6466</v>
      </c>
      <c r="F696" s="2" t="s">
        <v>4150</v>
      </c>
      <c r="G696" s="2" t="s">
        <v>4087</v>
      </c>
      <c r="H696" s="2" t="s">
        <v>4088</v>
      </c>
      <c r="I696" s="2" t="s">
        <v>2700</v>
      </c>
      <c r="J696" s="2" t="s">
        <v>4090</v>
      </c>
      <c r="K696" s="2" t="s">
        <v>2700</v>
      </c>
      <c r="L696" s="2" t="s">
        <v>2700</v>
      </c>
      <c r="M696" s="2" t="s">
        <v>4091</v>
      </c>
      <c r="N696" s="2" t="s">
        <v>4091</v>
      </c>
      <c r="O696" s="2" t="s">
        <v>49</v>
      </c>
      <c r="P696" s="2" t="s">
        <v>4092</v>
      </c>
      <c r="Q696" s="2" t="s">
        <v>4093</v>
      </c>
      <c r="R696" s="2" t="s">
        <v>6467</v>
      </c>
      <c r="S696" s="2" t="s">
        <v>4095</v>
      </c>
      <c r="T696" s="2" t="s">
        <v>4096</v>
      </c>
      <c r="U696" s="2" t="s">
        <v>4097</v>
      </c>
      <c r="V696" s="2" t="s">
        <v>4098</v>
      </c>
    </row>
    <row r="697" s="2" customFormat="1" spans="1:22">
      <c r="A697" s="4">
        <v>1026910605</v>
      </c>
      <c r="B697" s="2" t="s">
        <v>4108</v>
      </c>
      <c r="C697" s="2" t="s">
        <v>3644</v>
      </c>
      <c r="D697" s="2" t="s">
        <v>6468</v>
      </c>
      <c r="E697" s="2" t="s">
        <v>6469</v>
      </c>
      <c r="F697" s="2" t="s">
        <v>4150</v>
      </c>
      <c r="G697" s="2" t="s">
        <v>4087</v>
      </c>
      <c r="H697" s="2" t="s">
        <v>4088</v>
      </c>
      <c r="I697" s="2" t="s">
        <v>3645</v>
      </c>
      <c r="J697" s="2" t="s">
        <v>4090</v>
      </c>
      <c r="K697" s="2" t="s">
        <v>3645</v>
      </c>
      <c r="L697" s="2" t="s">
        <v>3645</v>
      </c>
      <c r="M697" s="2" t="s">
        <v>4091</v>
      </c>
      <c r="N697" s="2" t="s">
        <v>4091</v>
      </c>
      <c r="O697" s="2" t="s">
        <v>49</v>
      </c>
      <c r="P697" s="2" t="s">
        <v>4092</v>
      </c>
      <c r="Q697" s="2" t="s">
        <v>4093</v>
      </c>
      <c r="R697" s="2" t="s">
        <v>6470</v>
      </c>
      <c r="S697" s="2" t="s">
        <v>4095</v>
      </c>
      <c r="T697" s="2" t="s">
        <v>4096</v>
      </c>
      <c r="U697" s="2" t="s">
        <v>4097</v>
      </c>
      <c r="V697" s="2" t="s">
        <v>4484</v>
      </c>
    </row>
    <row r="698" s="2" customFormat="1" spans="1:22">
      <c r="A698" s="4">
        <v>1026927205</v>
      </c>
      <c r="B698" s="2" t="s">
        <v>4108</v>
      </c>
      <c r="C698" s="2" t="s">
        <v>6471</v>
      </c>
      <c r="D698" s="2" t="s">
        <v>6472</v>
      </c>
      <c r="E698" s="2" t="s">
        <v>6473</v>
      </c>
      <c r="F698" s="2" t="s">
        <v>4150</v>
      </c>
      <c r="G698" s="2" t="s">
        <v>4087</v>
      </c>
      <c r="H698" s="2" t="s">
        <v>4088</v>
      </c>
      <c r="I698" s="2" t="s">
        <v>3649</v>
      </c>
      <c r="J698" s="2" t="s">
        <v>4090</v>
      </c>
      <c r="K698" s="2" t="s">
        <v>3649</v>
      </c>
      <c r="L698" s="2" t="s">
        <v>3649</v>
      </c>
      <c r="M698" s="2" t="s">
        <v>4091</v>
      </c>
      <c r="N698" s="2" t="s">
        <v>4091</v>
      </c>
      <c r="O698" s="2" t="s">
        <v>49</v>
      </c>
      <c r="P698" s="2" t="s">
        <v>4092</v>
      </c>
      <c r="Q698" s="2" t="s">
        <v>4093</v>
      </c>
      <c r="R698" s="2" t="s">
        <v>6474</v>
      </c>
      <c r="S698" s="2" t="s">
        <v>4095</v>
      </c>
      <c r="T698" s="2" t="s">
        <v>4096</v>
      </c>
      <c r="U698" s="2" t="s">
        <v>4187</v>
      </c>
      <c r="V698" s="2" t="s">
        <v>4116</v>
      </c>
    </row>
    <row r="699" s="2" customFormat="1" spans="1:22">
      <c r="A699" s="4">
        <v>1026930613</v>
      </c>
      <c r="B699" s="2" t="s">
        <v>4108</v>
      </c>
      <c r="C699" s="2" t="s">
        <v>6475</v>
      </c>
      <c r="D699" s="2" t="s">
        <v>6472</v>
      </c>
      <c r="E699" s="2" t="s">
        <v>6473</v>
      </c>
      <c r="F699" s="2" t="s">
        <v>4150</v>
      </c>
      <c r="G699" s="2" t="s">
        <v>4087</v>
      </c>
      <c r="H699" s="2" t="s">
        <v>4088</v>
      </c>
      <c r="I699" s="2" t="s">
        <v>3652</v>
      </c>
      <c r="J699" s="2" t="s">
        <v>4090</v>
      </c>
      <c r="K699" s="2" t="s">
        <v>3652</v>
      </c>
      <c r="L699" s="2" t="s">
        <v>3652</v>
      </c>
      <c r="M699" s="2" t="s">
        <v>4091</v>
      </c>
      <c r="N699" s="2" t="s">
        <v>4091</v>
      </c>
      <c r="O699" s="2" t="s">
        <v>49</v>
      </c>
      <c r="P699" s="2" t="s">
        <v>4092</v>
      </c>
      <c r="Q699" s="2" t="s">
        <v>4093</v>
      </c>
      <c r="R699" s="2" t="s">
        <v>6476</v>
      </c>
      <c r="S699" s="2" t="s">
        <v>4095</v>
      </c>
      <c r="T699" s="2" t="s">
        <v>4096</v>
      </c>
      <c r="U699" s="2" t="s">
        <v>4187</v>
      </c>
      <c r="V699" s="2" t="s">
        <v>4116</v>
      </c>
    </row>
    <row r="700" s="2" customFormat="1" spans="1:22">
      <c r="A700" s="4">
        <v>989556772</v>
      </c>
      <c r="B700" s="2" t="s">
        <v>4108</v>
      </c>
      <c r="C700" s="2" t="s">
        <v>2748</v>
      </c>
      <c r="D700" s="2" t="s">
        <v>6102</v>
      </c>
      <c r="E700" s="2" t="s">
        <v>6477</v>
      </c>
      <c r="F700" s="2" t="s">
        <v>4150</v>
      </c>
      <c r="G700" s="2" t="s">
        <v>4087</v>
      </c>
      <c r="H700" s="2" t="s">
        <v>4088</v>
      </c>
      <c r="I700" s="2" t="s">
        <v>2605</v>
      </c>
      <c r="J700" s="2" t="s">
        <v>4090</v>
      </c>
      <c r="K700" s="2" t="s">
        <v>2605</v>
      </c>
      <c r="L700" s="2" t="s">
        <v>2605</v>
      </c>
      <c r="M700" s="2" t="s">
        <v>4091</v>
      </c>
      <c r="N700" s="2" t="s">
        <v>4091</v>
      </c>
      <c r="O700" s="2" t="s">
        <v>49</v>
      </c>
      <c r="P700" s="2" t="s">
        <v>4092</v>
      </c>
      <c r="Q700" s="2" t="s">
        <v>4093</v>
      </c>
      <c r="R700" s="2" t="s">
        <v>6478</v>
      </c>
      <c r="S700" s="2" t="s">
        <v>4095</v>
      </c>
      <c r="T700" s="2" t="s">
        <v>4096</v>
      </c>
      <c r="U700" s="2" t="s">
        <v>4097</v>
      </c>
      <c r="V700" s="2" t="s">
        <v>4116</v>
      </c>
    </row>
    <row r="701" s="2" customFormat="1" spans="1:22">
      <c r="A701" s="4">
        <v>989570628</v>
      </c>
      <c r="B701" s="2" t="s">
        <v>4108</v>
      </c>
      <c r="C701" s="2" t="s">
        <v>2750</v>
      </c>
      <c r="D701" s="2" t="s">
        <v>6479</v>
      </c>
      <c r="E701" s="2" t="s">
        <v>6480</v>
      </c>
      <c r="F701" s="2" t="s">
        <v>4150</v>
      </c>
      <c r="G701" s="2" t="s">
        <v>4087</v>
      </c>
      <c r="H701" s="2" t="s">
        <v>4088</v>
      </c>
      <c r="I701" s="2" t="s">
        <v>2752</v>
      </c>
      <c r="J701" s="2" t="s">
        <v>4090</v>
      </c>
      <c r="K701" s="2" t="s">
        <v>2752</v>
      </c>
      <c r="L701" s="2" t="s">
        <v>2752</v>
      </c>
      <c r="M701" s="2" t="s">
        <v>4091</v>
      </c>
      <c r="N701" s="2" t="s">
        <v>4091</v>
      </c>
      <c r="O701" s="2" t="s">
        <v>49</v>
      </c>
      <c r="P701" s="2" t="s">
        <v>4092</v>
      </c>
      <c r="Q701" s="2" t="s">
        <v>4093</v>
      </c>
      <c r="R701" s="2" t="s">
        <v>6481</v>
      </c>
      <c r="S701" s="2" t="s">
        <v>4095</v>
      </c>
      <c r="T701" s="2" t="s">
        <v>4096</v>
      </c>
      <c r="U701" s="2" t="s">
        <v>4097</v>
      </c>
      <c r="V701" s="2" t="s">
        <v>4098</v>
      </c>
    </row>
    <row r="702" s="2" customFormat="1" spans="1:22">
      <c r="A702" s="4">
        <v>989588736</v>
      </c>
      <c r="B702" s="2" t="s">
        <v>4108</v>
      </c>
      <c r="C702" s="2" t="s">
        <v>2754</v>
      </c>
      <c r="D702" s="2" t="s">
        <v>6482</v>
      </c>
      <c r="E702" s="2" t="s">
        <v>6483</v>
      </c>
      <c r="F702" s="2" t="s">
        <v>4150</v>
      </c>
      <c r="G702" s="2" t="s">
        <v>4087</v>
      </c>
      <c r="H702" s="2" t="s">
        <v>4088</v>
      </c>
      <c r="I702" s="2" t="s">
        <v>2756</v>
      </c>
      <c r="J702" s="2" t="s">
        <v>4090</v>
      </c>
      <c r="K702" s="2" t="s">
        <v>2756</v>
      </c>
      <c r="L702" s="2" t="s">
        <v>2756</v>
      </c>
      <c r="M702" s="2" t="s">
        <v>4091</v>
      </c>
      <c r="N702" s="2" t="s">
        <v>4091</v>
      </c>
      <c r="O702" s="2" t="s">
        <v>49</v>
      </c>
      <c r="P702" s="2" t="s">
        <v>4092</v>
      </c>
      <c r="Q702" s="2" t="s">
        <v>4093</v>
      </c>
      <c r="R702" s="2" t="s">
        <v>6484</v>
      </c>
      <c r="S702" s="2" t="s">
        <v>4095</v>
      </c>
      <c r="T702" s="2" t="s">
        <v>4096</v>
      </c>
      <c r="U702" s="2" t="s">
        <v>4097</v>
      </c>
      <c r="V702" s="2" t="s">
        <v>4110</v>
      </c>
    </row>
    <row r="703" s="2" customFormat="1" spans="1:22">
      <c r="A703" s="4">
        <v>989599156</v>
      </c>
      <c r="B703" s="2" t="s">
        <v>4108</v>
      </c>
      <c r="C703" s="2" t="s">
        <v>2758</v>
      </c>
      <c r="D703" s="2" t="s">
        <v>6485</v>
      </c>
      <c r="E703" s="2" t="s">
        <v>6486</v>
      </c>
      <c r="F703" s="2" t="s">
        <v>4150</v>
      </c>
      <c r="G703" s="2" t="s">
        <v>4087</v>
      </c>
      <c r="H703" s="2" t="s">
        <v>4088</v>
      </c>
      <c r="I703" s="2" t="s">
        <v>2760</v>
      </c>
      <c r="J703" s="2" t="s">
        <v>4090</v>
      </c>
      <c r="K703" s="2" t="s">
        <v>2760</v>
      </c>
      <c r="L703" s="2" t="s">
        <v>2760</v>
      </c>
      <c r="M703" s="2" t="s">
        <v>4091</v>
      </c>
      <c r="N703" s="2" t="s">
        <v>4091</v>
      </c>
      <c r="O703" s="2" t="s">
        <v>49</v>
      </c>
      <c r="P703" s="2" t="s">
        <v>4092</v>
      </c>
      <c r="Q703" s="2" t="s">
        <v>4093</v>
      </c>
      <c r="R703" s="2" t="s">
        <v>6487</v>
      </c>
      <c r="S703" s="2" t="s">
        <v>4095</v>
      </c>
      <c r="T703" s="2" t="s">
        <v>4096</v>
      </c>
      <c r="U703" s="2" t="s">
        <v>4097</v>
      </c>
      <c r="V703" s="2" t="s">
        <v>4098</v>
      </c>
    </row>
    <row r="704" s="2" customFormat="1" spans="1:22">
      <c r="A704" s="4">
        <v>1026974009</v>
      </c>
      <c r="B704" s="2" t="s">
        <v>4108</v>
      </c>
      <c r="C704" s="2" t="s">
        <v>3654</v>
      </c>
      <c r="D704" s="2" t="s">
        <v>6488</v>
      </c>
      <c r="E704" s="2" t="s">
        <v>6489</v>
      </c>
      <c r="F704" s="2" t="s">
        <v>4150</v>
      </c>
      <c r="G704" s="2" t="s">
        <v>4087</v>
      </c>
      <c r="H704" s="2" t="s">
        <v>4088</v>
      </c>
      <c r="I704" s="2" t="s">
        <v>3656</v>
      </c>
      <c r="J704" s="2" t="s">
        <v>4090</v>
      </c>
      <c r="K704" s="2" t="s">
        <v>3656</v>
      </c>
      <c r="L704" s="2" t="s">
        <v>3656</v>
      </c>
      <c r="M704" s="2" t="s">
        <v>4091</v>
      </c>
      <c r="N704" s="2" t="s">
        <v>4091</v>
      </c>
      <c r="O704" s="2" t="s">
        <v>49</v>
      </c>
      <c r="P704" s="2" t="s">
        <v>4092</v>
      </c>
      <c r="Q704" s="2" t="s">
        <v>4093</v>
      </c>
      <c r="R704" s="2" t="s">
        <v>6490</v>
      </c>
      <c r="S704" s="2" t="s">
        <v>4095</v>
      </c>
      <c r="T704" s="2" t="s">
        <v>4096</v>
      </c>
      <c r="U704" s="2" t="s">
        <v>4097</v>
      </c>
      <c r="V704" s="2" t="s">
        <v>4484</v>
      </c>
    </row>
    <row r="705" s="2" customFormat="1" spans="1:22">
      <c r="A705" s="4">
        <v>989607712</v>
      </c>
      <c r="B705" s="2" t="s">
        <v>4108</v>
      </c>
      <c r="C705" s="2" t="s">
        <v>6491</v>
      </c>
      <c r="D705" s="2" t="s">
        <v>4763</v>
      </c>
      <c r="E705" s="2" t="s">
        <v>6492</v>
      </c>
      <c r="F705" s="2" t="s">
        <v>4150</v>
      </c>
      <c r="G705" s="2" t="s">
        <v>4087</v>
      </c>
      <c r="H705" s="2" t="s">
        <v>4088</v>
      </c>
      <c r="I705" s="2" t="s">
        <v>2763</v>
      </c>
      <c r="J705" s="2" t="s">
        <v>4090</v>
      </c>
      <c r="K705" s="2" t="s">
        <v>2763</v>
      </c>
      <c r="L705" s="2" t="s">
        <v>2763</v>
      </c>
      <c r="M705" s="2" t="s">
        <v>4091</v>
      </c>
      <c r="N705" s="2" t="s">
        <v>4091</v>
      </c>
      <c r="O705" s="2" t="s">
        <v>49</v>
      </c>
      <c r="P705" s="2" t="s">
        <v>4092</v>
      </c>
      <c r="Q705" s="2" t="s">
        <v>4093</v>
      </c>
      <c r="R705" s="2" t="s">
        <v>6493</v>
      </c>
      <c r="S705" s="2" t="s">
        <v>4095</v>
      </c>
      <c r="T705" s="2" t="s">
        <v>4096</v>
      </c>
      <c r="U705" s="2" t="s">
        <v>4187</v>
      </c>
      <c r="V705" s="2" t="s">
        <v>4142</v>
      </c>
    </row>
    <row r="706" s="2" customFormat="1" spans="1:22">
      <c r="A706" s="4">
        <v>381056219</v>
      </c>
      <c r="B706" s="2" t="s">
        <v>4108</v>
      </c>
      <c r="C706" s="2" t="s">
        <v>1058</v>
      </c>
      <c r="D706" s="2" t="s">
        <v>6494</v>
      </c>
      <c r="E706" s="2" t="s">
        <v>6495</v>
      </c>
      <c r="F706" s="2" t="s">
        <v>4150</v>
      </c>
      <c r="G706" s="2" t="s">
        <v>4087</v>
      </c>
      <c r="H706" s="2" t="s">
        <v>4088</v>
      </c>
      <c r="I706" s="2" t="s">
        <v>1060</v>
      </c>
      <c r="J706" s="2" t="s">
        <v>4090</v>
      </c>
      <c r="K706" s="2" t="s">
        <v>1060</v>
      </c>
      <c r="L706" s="2" t="s">
        <v>1060</v>
      </c>
      <c r="M706" s="2" t="s">
        <v>4091</v>
      </c>
      <c r="N706" s="2" t="s">
        <v>4091</v>
      </c>
      <c r="O706" s="2" t="s">
        <v>49</v>
      </c>
      <c r="P706" s="2" t="s">
        <v>4092</v>
      </c>
      <c r="Q706" s="2" t="s">
        <v>4093</v>
      </c>
      <c r="R706" s="2" t="s">
        <v>6496</v>
      </c>
      <c r="S706" s="2" t="s">
        <v>4095</v>
      </c>
      <c r="T706" s="2" t="s">
        <v>4096</v>
      </c>
      <c r="U706" s="2" t="s">
        <v>4097</v>
      </c>
      <c r="V706" s="2" t="s">
        <v>4339</v>
      </c>
    </row>
    <row r="707" s="2" customFormat="1" spans="1:22">
      <c r="A707" s="4">
        <v>1027010469</v>
      </c>
      <c r="B707" s="2" t="s">
        <v>4108</v>
      </c>
      <c r="C707" s="2" t="s">
        <v>6497</v>
      </c>
      <c r="D707" s="2" t="s">
        <v>6498</v>
      </c>
      <c r="E707" s="2" t="s">
        <v>6499</v>
      </c>
      <c r="F707" s="2" t="s">
        <v>4150</v>
      </c>
      <c r="G707" s="2" t="s">
        <v>4087</v>
      </c>
      <c r="H707" s="2" t="s">
        <v>4088</v>
      </c>
      <c r="I707" s="2" t="s">
        <v>3660</v>
      </c>
      <c r="J707" s="2" t="s">
        <v>4090</v>
      </c>
      <c r="K707" s="2" t="s">
        <v>3660</v>
      </c>
      <c r="L707" s="2" t="s">
        <v>3660</v>
      </c>
      <c r="M707" s="2" t="s">
        <v>4091</v>
      </c>
      <c r="N707" s="2" t="s">
        <v>4091</v>
      </c>
      <c r="O707" s="2" t="s">
        <v>49</v>
      </c>
      <c r="P707" s="2" t="s">
        <v>4092</v>
      </c>
      <c r="Q707" s="2" t="s">
        <v>4093</v>
      </c>
      <c r="R707" s="2" t="s">
        <v>6500</v>
      </c>
      <c r="S707" s="2" t="s">
        <v>4095</v>
      </c>
      <c r="T707" s="2" t="s">
        <v>4096</v>
      </c>
      <c r="U707" s="2" t="s">
        <v>4187</v>
      </c>
      <c r="V707" s="2" t="s">
        <v>4484</v>
      </c>
    </row>
    <row r="708" s="2" customFormat="1" spans="1:22">
      <c r="A708" s="4">
        <v>1027010849</v>
      </c>
      <c r="B708" s="2" t="s">
        <v>4108</v>
      </c>
      <c r="C708" s="2" t="s">
        <v>3662</v>
      </c>
      <c r="D708" s="2" t="s">
        <v>6501</v>
      </c>
      <c r="E708" s="2" t="s">
        <v>6502</v>
      </c>
      <c r="F708" s="2" t="s">
        <v>4150</v>
      </c>
      <c r="G708" s="2" t="s">
        <v>4087</v>
      </c>
      <c r="H708" s="2" t="s">
        <v>4088</v>
      </c>
      <c r="I708" s="2" t="s">
        <v>3664</v>
      </c>
      <c r="J708" s="2" t="s">
        <v>4090</v>
      </c>
      <c r="K708" s="2" t="s">
        <v>3664</v>
      </c>
      <c r="L708" s="2" t="s">
        <v>3664</v>
      </c>
      <c r="M708" s="2" t="s">
        <v>4091</v>
      </c>
      <c r="N708" s="2" t="s">
        <v>4091</v>
      </c>
      <c r="O708" s="2" t="s">
        <v>49</v>
      </c>
      <c r="P708" s="2" t="s">
        <v>4092</v>
      </c>
      <c r="Q708" s="2" t="s">
        <v>4093</v>
      </c>
      <c r="R708" s="2" t="s">
        <v>6503</v>
      </c>
      <c r="S708" s="2" t="s">
        <v>4095</v>
      </c>
      <c r="T708" s="2" t="s">
        <v>4096</v>
      </c>
      <c r="U708" s="2" t="s">
        <v>4097</v>
      </c>
      <c r="V708" s="2" t="s">
        <v>5657</v>
      </c>
    </row>
    <row r="709" s="2" customFormat="1" spans="1:22">
      <c r="A709" s="4">
        <v>1027019237</v>
      </c>
      <c r="B709" s="2" t="s">
        <v>4108</v>
      </c>
      <c r="C709" s="2" t="s">
        <v>3666</v>
      </c>
      <c r="D709" s="2" t="s">
        <v>5600</v>
      </c>
      <c r="E709" s="2" t="s">
        <v>6504</v>
      </c>
      <c r="F709" s="2" t="s">
        <v>4150</v>
      </c>
      <c r="G709" s="2" t="s">
        <v>4087</v>
      </c>
      <c r="H709" s="2" t="s">
        <v>4088</v>
      </c>
      <c r="I709" s="2" t="s">
        <v>3667</v>
      </c>
      <c r="J709" s="2" t="s">
        <v>4090</v>
      </c>
      <c r="K709" s="2" t="s">
        <v>3667</v>
      </c>
      <c r="L709" s="2" t="s">
        <v>3667</v>
      </c>
      <c r="M709" s="2" t="s">
        <v>4091</v>
      </c>
      <c r="N709" s="2" t="s">
        <v>4091</v>
      </c>
      <c r="O709" s="2" t="s">
        <v>49</v>
      </c>
      <c r="P709" s="2" t="s">
        <v>4092</v>
      </c>
      <c r="Q709" s="2" t="s">
        <v>4093</v>
      </c>
      <c r="R709" s="2" t="s">
        <v>6505</v>
      </c>
      <c r="S709" s="2" t="s">
        <v>4095</v>
      </c>
      <c r="T709" s="2" t="s">
        <v>4096</v>
      </c>
      <c r="U709" s="2" t="s">
        <v>4097</v>
      </c>
      <c r="V709" s="2" t="s">
        <v>4116</v>
      </c>
    </row>
    <row r="710" s="2" customFormat="1" spans="1:22">
      <c r="A710" s="4">
        <v>989665772</v>
      </c>
      <c r="B710" s="2" t="s">
        <v>4108</v>
      </c>
      <c r="C710" s="2" t="s">
        <v>6506</v>
      </c>
      <c r="D710" s="2" t="s">
        <v>6507</v>
      </c>
      <c r="E710" s="2" t="s">
        <v>6508</v>
      </c>
      <c r="F710" s="2" t="s">
        <v>4150</v>
      </c>
      <c r="G710" s="2" t="s">
        <v>4087</v>
      </c>
      <c r="H710" s="2" t="s">
        <v>4088</v>
      </c>
      <c r="I710" s="2" t="s">
        <v>2767</v>
      </c>
      <c r="J710" s="2" t="s">
        <v>4090</v>
      </c>
      <c r="K710" s="2" t="s">
        <v>2767</v>
      </c>
      <c r="L710" s="2" t="s">
        <v>2767</v>
      </c>
      <c r="M710" s="2" t="s">
        <v>4091</v>
      </c>
      <c r="N710" s="2" t="s">
        <v>4091</v>
      </c>
      <c r="O710" s="2" t="s">
        <v>49</v>
      </c>
      <c r="P710" s="2" t="s">
        <v>4092</v>
      </c>
      <c r="Q710" s="2" t="s">
        <v>4093</v>
      </c>
      <c r="R710" s="2" t="s">
        <v>6509</v>
      </c>
      <c r="S710" s="2" t="s">
        <v>4095</v>
      </c>
      <c r="T710" s="2" t="s">
        <v>4096</v>
      </c>
      <c r="U710" s="2" t="s">
        <v>4187</v>
      </c>
      <c r="V710" s="2" t="s">
        <v>4142</v>
      </c>
    </row>
    <row r="711" s="2" customFormat="1" spans="1:22">
      <c r="A711" s="4">
        <v>1027025237</v>
      </c>
      <c r="B711" s="2" t="s">
        <v>4108</v>
      </c>
      <c r="C711" s="2" t="s">
        <v>3669</v>
      </c>
      <c r="D711" s="2" t="s">
        <v>6510</v>
      </c>
      <c r="E711" s="2" t="s">
        <v>6511</v>
      </c>
      <c r="F711" s="2" t="s">
        <v>4150</v>
      </c>
      <c r="G711" s="2" t="s">
        <v>4087</v>
      </c>
      <c r="H711" s="2" t="s">
        <v>4088</v>
      </c>
      <c r="I711" s="2" t="s">
        <v>3671</v>
      </c>
      <c r="J711" s="2" t="s">
        <v>4090</v>
      </c>
      <c r="K711" s="2" t="s">
        <v>3671</v>
      </c>
      <c r="L711" s="2" t="s">
        <v>3671</v>
      </c>
      <c r="M711" s="2" t="s">
        <v>4091</v>
      </c>
      <c r="N711" s="2" t="s">
        <v>4091</v>
      </c>
      <c r="O711" s="2" t="s">
        <v>49</v>
      </c>
      <c r="P711" s="2" t="s">
        <v>4092</v>
      </c>
      <c r="Q711" s="2" t="s">
        <v>4093</v>
      </c>
      <c r="R711" s="2" t="s">
        <v>6512</v>
      </c>
      <c r="S711" s="2" t="s">
        <v>4095</v>
      </c>
      <c r="T711" s="2" t="s">
        <v>4096</v>
      </c>
      <c r="U711" s="2" t="s">
        <v>4097</v>
      </c>
      <c r="V711" s="2" t="s">
        <v>4116</v>
      </c>
    </row>
    <row r="712" s="2" customFormat="1" spans="1:22">
      <c r="A712" s="4">
        <v>1027028133</v>
      </c>
      <c r="B712" s="2" t="s">
        <v>4108</v>
      </c>
      <c r="C712" s="2" t="s">
        <v>3673</v>
      </c>
      <c r="D712" s="2" t="s">
        <v>6513</v>
      </c>
      <c r="E712" s="2" t="s">
        <v>6514</v>
      </c>
      <c r="F712" s="2" t="s">
        <v>4150</v>
      </c>
      <c r="G712" s="2" t="s">
        <v>4087</v>
      </c>
      <c r="H712" s="2" t="s">
        <v>4088</v>
      </c>
      <c r="I712" s="2" t="s">
        <v>3675</v>
      </c>
      <c r="J712" s="2" t="s">
        <v>4090</v>
      </c>
      <c r="K712" s="2" t="s">
        <v>3675</v>
      </c>
      <c r="L712" s="2" t="s">
        <v>3675</v>
      </c>
      <c r="M712" s="2" t="s">
        <v>4091</v>
      </c>
      <c r="N712" s="2" t="s">
        <v>4091</v>
      </c>
      <c r="O712" s="2" t="s">
        <v>49</v>
      </c>
      <c r="P712" s="2" t="s">
        <v>4092</v>
      </c>
      <c r="Q712" s="2" t="s">
        <v>4093</v>
      </c>
      <c r="R712" s="2" t="s">
        <v>6515</v>
      </c>
      <c r="S712" s="2" t="s">
        <v>4095</v>
      </c>
      <c r="T712" s="2" t="s">
        <v>4096</v>
      </c>
      <c r="U712" s="2" t="s">
        <v>4097</v>
      </c>
      <c r="V712" s="2" t="s">
        <v>4484</v>
      </c>
    </row>
    <row r="713" s="2" customFormat="1" spans="1:22">
      <c r="A713" s="4">
        <v>637428218</v>
      </c>
      <c r="B713" s="2" t="s">
        <v>4108</v>
      </c>
      <c r="C713" s="2" t="s">
        <v>1326</v>
      </c>
      <c r="D713" s="2" t="s">
        <v>6516</v>
      </c>
      <c r="E713" s="2" t="s">
        <v>6517</v>
      </c>
      <c r="F713" s="2" t="s">
        <v>4150</v>
      </c>
      <c r="G713" s="2" t="s">
        <v>4087</v>
      </c>
      <c r="H713" s="2" t="s">
        <v>4088</v>
      </c>
      <c r="I713" s="2" t="s">
        <v>1328</v>
      </c>
      <c r="J713" s="2" t="s">
        <v>4090</v>
      </c>
      <c r="K713" s="2" t="s">
        <v>1328</v>
      </c>
      <c r="L713" s="2" t="s">
        <v>1328</v>
      </c>
      <c r="M713" s="2" t="s">
        <v>4091</v>
      </c>
      <c r="N713" s="2" t="s">
        <v>4091</v>
      </c>
      <c r="O713" s="2" t="s">
        <v>49</v>
      </c>
      <c r="P713" s="2" t="s">
        <v>4092</v>
      </c>
      <c r="Q713" s="2" t="s">
        <v>4093</v>
      </c>
      <c r="R713" s="2" t="s">
        <v>6518</v>
      </c>
      <c r="S713" s="2" t="s">
        <v>4095</v>
      </c>
      <c r="T713" s="2" t="s">
        <v>4096</v>
      </c>
      <c r="U713" s="2" t="s">
        <v>4097</v>
      </c>
      <c r="V713" s="2" t="s">
        <v>4309</v>
      </c>
    </row>
    <row r="714" s="2" customFormat="1" spans="1:22">
      <c r="A714" s="4">
        <v>637432534</v>
      </c>
      <c r="B714" s="2" t="s">
        <v>4108</v>
      </c>
      <c r="C714" s="2" t="s">
        <v>1330</v>
      </c>
      <c r="D714" s="2" t="s">
        <v>6519</v>
      </c>
      <c r="E714" s="2" t="s">
        <v>6520</v>
      </c>
      <c r="F714" s="2" t="s">
        <v>4150</v>
      </c>
      <c r="G714" s="2" t="s">
        <v>4087</v>
      </c>
      <c r="H714" s="2" t="s">
        <v>4088</v>
      </c>
      <c r="I714" s="2" t="s">
        <v>1332</v>
      </c>
      <c r="J714" s="2" t="s">
        <v>4090</v>
      </c>
      <c r="K714" s="2" t="s">
        <v>1332</v>
      </c>
      <c r="L714" s="2" t="s">
        <v>1332</v>
      </c>
      <c r="M714" s="2" t="s">
        <v>4091</v>
      </c>
      <c r="N714" s="2" t="s">
        <v>4091</v>
      </c>
      <c r="O714" s="2" t="s">
        <v>49</v>
      </c>
      <c r="P714" s="2" t="s">
        <v>4092</v>
      </c>
      <c r="Q714" s="2" t="s">
        <v>4093</v>
      </c>
      <c r="R714" s="2" t="s">
        <v>6521</v>
      </c>
      <c r="S714" s="2" t="s">
        <v>4095</v>
      </c>
      <c r="T714" s="2" t="s">
        <v>4096</v>
      </c>
      <c r="U714" s="2" t="s">
        <v>4097</v>
      </c>
      <c r="V714" s="2" t="s">
        <v>4473</v>
      </c>
    </row>
    <row r="715" s="2" customFormat="1" spans="1:22">
      <c r="A715" s="4">
        <v>989721164</v>
      </c>
      <c r="B715" s="2" t="s">
        <v>4108</v>
      </c>
      <c r="C715" s="2" t="s">
        <v>2769</v>
      </c>
      <c r="D715" s="2" t="s">
        <v>6522</v>
      </c>
      <c r="E715" s="2" t="s">
        <v>6523</v>
      </c>
      <c r="F715" s="2" t="s">
        <v>4150</v>
      </c>
      <c r="G715" s="2" t="s">
        <v>4087</v>
      </c>
      <c r="H715" s="2" t="s">
        <v>4088</v>
      </c>
      <c r="I715" s="2" t="s">
        <v>2771</v>
      </c>
      <c r="J715" s="2" t="s">
        <v>4090</v>
      </c>
      <c r="K715" s="2" t="s">
        <v>2771</v>
      </c>
      <c r="L715" s="2" t="s">
        <v>2771</v>
      </c>
      <c r="M715" s="2" t="s">
        <v>4091</v>
      </c>
      <c r="N715" s="2" t="s">
        <v>4091</v>
      </c>
      <c r="O715" s="2" t="s">
        <v>49</v>
      </c>
      <c r="P715" s="2" t="s">
        <v>4092</v>
      </c>
      <c r="Q715" s="2" t="s">
        <v>4093</v>
      </c>
      <c r="R715" s="2" t="s">
        <v>6524</v>
      </c>
      <c r="S715" s="2" t="s">
        <v>4095</v>
      </c>
      <c r="T715" s="2" t="s">
        <v>4096</v>
      </c>
      <c r="U715" s="2" t="s">
        <v>4097</v>
      </c>
      <c r="V715" s="2" t="s">
        <v>4142</v>
      </c>
    </row>
    <row r="716" s="2" customFormat="1" spans="1:22">
      <c r="A716" s="4">
        <v>1027072069</v>
      </c>
      <c r="B716" s="2" t="s">
        <v>4108</v>
      </c>
      <c r="C716" s="2" t="s">
        <v>3677</v>
      </c>
      <c r="D716" s="2" t="s">
        <v>6525</v>
      </c>
      <c r="E716" s="2" t="s">
        <v>6526</v>
      </c>
      <c r="F716" s="2" t="s">
        <v>4150</v>
      </c>
      <c r="G716" s="2" t="s">
        <v>4087</v>
      </c>
      <c r="H716" s="2" t="s">
        <v>4088</v>
      </c>
      <c r="I716" s="2" t="s">
        <v>3679</v>
      </c>
      <c r="J716" s="2" t="s">
        <v>4090</v>
      </c>
      <c r="K716" s="2" t="s">
        <v>3679</v>
      </c>
      <c r="L716" s="2" t="s">
        <v>3679</v>
      </c>
      <c r="M716" s="2" t="s">
        <v>4091</v>
      </c>
      <c r="N716" s="2" t="s">
        <v>4091</v>
      </c>
      <c r="O716" s="2" t="s">
        <v>49</v>
      </c>
      <c r="P716" s="2" t="s">
        <v>4092</v>
      </c>
      <c r="Q716" s="2" t="s">
        <v>4093</v>
      </c>
      <c r="R716" s="2" t="s">
        <v>6527</v>
      </c>
      <c r="S716" s="2" t="s">
        <v>4095</v>
      </c>
      <c r="T716" s="2" t="s">
        <v>4096</v>
      </c>
      <c r="U716" s="2" t="s">
        <v>4097</v>
      </c>
      <c r="V716" s="2" t="s">
        <v>4116</v>
      </c>
    </row>
    <row r="717" s="2" customFormat="1" spans="1:22">
      <c r="A717" s="4">
        <v>1027086097</v>
      </c>
      <c r="B717" s="2" t="s">
        <v>4108</v>
      </c>
      <c r="C717" s="2" t="s">
        <v>6528</v>
      </c>
      <c r="D717" s="2" t="s">
        <v>6529</v>
      </c>
      <c r="E717" s="2" t="s">
        <v>6530</v>
      </c>
      <c r="F717" s="2" t="s">
        <v>4150</v>
      </c>
      <c r="G717" s="2" t="s">
        <v>4087</v>
      </c>
      <c r="H717" s="2" t="s">
        <v>4088</v>
      </c>
      <c r="I717" s="2" t="s">
        <v>3687</v>
      </c>
      <c r="J717" s="2" t="s">
        <v>4090</v>
      </c>
      <c r="K717" s="2" t="s">
        <v>3687</v>
      </c>
      <c r="L717" s="2" t="s">
        <v>3687</v>
      </c>
      <c r="M717" s="2" t="s">
        <v>4091</v>
      </c>
      <c r="N717" s="2" t="s">
        <v>4091</v>
      </c>
      <c r="O717" s="2" t="s">
        <v>49</v>
      </c>
      <c r="P717" s="2" t="s">
        <v>4092</v>
      </c>
      <c r="Q717" s="2" t="s">
        <v>4093</v>
      </c>
      <c r="R717" s="2" t="s">
        <v>6531</v>
      </c>
      <c r="S717" s="2" t="s">
        <v>4095</v>
      </c>
      <c r="T717" s="2" t="s">
        <v>4096</v>
      </c>
      <c r="U717" s="2" t="s">
        <v>4187</v>
      </c>
      <c r="V717" s="2" t="s">
        <v>4484</v>
      </c>
    </row>
    <row r="718" s="2" customFormat="1" spans="1:22">
      <c r="A718" s="4">
        <v>1027084865</v>
      </c>
      <c r="B718" s="2" t="s">
        <v>4108</v>
      </c>
      <c r="C718" s="2" t="s">
        <v>3681</v>
      </c>
      <c r="D718" s="2" t="s">
        <v>6532</v>
      </c>
      <c r="E718" s="2" t="s">
        <v>6533</v>
      </c>
      <c r="F718" s="2" t="s">
        <v>4150</v>
      </c>
      <c r="G718" s="2" t="s">
        <v>4087</v>
      </c>
      <c r="H718" s="2" t="s">
        <v>4088</v>
      </c>
      <c r="I718" s="2" t="s">
        <v>3683</v>
      </c>
      <c r="J718" s="2" t="s">
        <v>4090</v>
      </c>
      <c r="K718" s="2" t="s">
        <v>3683</v>
      </c>
      <c r="L718" s="2" t="s">
        <v>3683</v>
      </c>
      <c r="M718" s="2" t="s">
        <v>4091</v>
      </c>
      <c r="N718" s="2" t="s">
        <v>4091</v>
      </c>
      <c r="O718" s="2" t="s">
        <v>49</v>
      </c>
      <c r="P718" s="2" t="s">
        <v>4092</v>
      </c>
      <c r="Q718" s="2" t="s">
        <v>4093</v>
      </c>
      <c r="R718" s="2" t="s">
        <v>6534</v>
      </c>
      <c r="S718" s="2" t="s">
        <v>4095</v>
      </c>
      <c r="T718" s="2" t="s">
        <v>4096</v>
      </c>
      <c r="U718" s="2" t="s">
        <v>4097</v>
      </c>
      <c r="V718" s="2" t="s">
        <v>4399</v>
      </c>
    </row>
    <row r="719" s="2" customFormat="1" spans="1:22">
      <c r="A719" s="4">
        <v>1027093305</v>
      </c>
      <c r="B719" s="2" t="s">
        <v>4108</v>
      </c>
      <c r="C719" s="2" t="s">
        <v>3689</v>
      </c>
      <c r="D719" s="2" t="s">
        <v>5746</v>
      </c>
      <c r="E719" s="2" t="s">
        <v>6535</v>
      </c>
      <c r="F719" s="2" t="s">
        <v>4150</v>
      </c>
      <c r="G719" s="2" t="s">
        <v>4087</v>
      </c>
      <c r="H719" s="2" t="s">
        <v>4088</v>
      </c>
      <c r="I719" s="2" t="s">
        <v>3690</v>
      </c>
      <c r="J719" s="2" t="s">
        <v>4090</v>
      </c>
      <c r="K719" s="2" t="s">
        <v>3690</v>
      </c>
      <c r="L719" s="2" t="s">
        <v>3690</v>
      </c>
      <c r="M719" s="2" t="s">
        <v>4091</v>
      </c>
      <c r="N719" s="2" t="s">
        <v>4091</v>
      </c>
      <c r="O719" s="2" t="s">
        <v>49</v>
      </c>
      <c r="P719" s="2" t="s">
        <v>4092</v>
      </c>
      <c r="Q719" s="2" t="s">
        <v>4093</v>
      </c>
      <c r="R719" s="2" t="s">
        <v>6536</v>
      </c>
      <c r="S719" s="2" t="s">
        <v>4095</v>
      </c>
      <c r="T719" s="2" t="s">
        <v>4096</v>
      </c>
      <c r="U719" s="2" t="s">
        <v>4097</v>
      </c>
      <c r="V719" s="2" t="s">
        <v>4484</v>
      </c>
    </row>
    <row r="720" s="2" customFormat="1" spans="1:22">
      <c r="A720" s="4">
        <v>989767864</v>
      </c>
      <c r="B720" s="2" t="s">
        <v>4108</v>
      </c>
      <c r="C720" s="2" t="s">
        <v>2773</v>
      </c>
      <c r="D720" s="2" t="s">
        <v>6537</v>
      </c>
      <c r="E720" s="2" t="s">
        <v>6538</v>
      </c>
      <c r="F720" s="2" t="s">
        <v>4150</v>
      </c>
      <c r="G720" s="2" t="s">
        <v>4087</v>
      </c>
      <c r="H720" s="2" t="s">
        <v>4088</v>
      </c>
      <c r="I720" s="2" t="s">
        <v>2775</v>
      </c>
      <c r="J720" s="2" t="s">
        <v>4090</v>
      </c>
      <c r="K720" s="2" t="s">
        <v>2775</v>
      </c>
      <c r="L720" s="2" t="s">
        <v>2775</v>
      </c>
      <c r="M720" s="2" t="s">
        <v>4091</v>
      </c>
      <c r="N720" s="2" t="s">
        <v>4091</v>
      </c>
      <c r="O720" s="2" t="s">
        <v>49</v>
      </c>
      <c r="P720" s="2" t="s">
        <v>4092</v>
      </c>
      <c r="Q720" s="2" t="s">
        <v>4093</v>
      </c>
      <c r="R720" s="2" t="s">
        <v>6539</v>
      </c>
      <c r="S720" s="2" t="s">
        <v>4095</v>
      </c>
      <c r="T720" s="2" t="s">
        <v>4096</v>
      </c>
      <c r="U720" s="2" t="s">
        <v>4097</v>
      </c>
      <c r="V720" s="2" t="s">
        <v>4116</v>
      </c>
    </row>
    <row r="721" s="2" customFormat="1" spans="1:22">
      <c r="A721" s="4">
        <v>989772932</v>
      </c>
      <c r="B721" s="2" t="s">
        <v>4108</v>
      </c>
      <c r="C721" s="2" t="s">
        <v>2777</v>
      </c>
      <c r="D721" s="2" t="s">
        <v>5882</v>
      </c>
      <c r="E721" s="2" t="s">
        <v>6540</v>
      </c>
      <c r="F721" s="2" t="s">
        <v>4150</v>
      </c>
      <c r="G721" s="2" t="s">
        <v>4087</v>
      </c>
      <c r="H721" s="2" t="s">
        <v>4088</v>
      </c>
      <c r="I721" s="2" t="s">
        <v>2778</v>
      </c>
      <c r="J721" s="2" t="s">
        <v>4090</v>
      </c>
      <c r="K721" s="2" t="s">
        <v>2778</v>
      </c>
      <c r="L721" s="2" t="s">
        <v>2778</v>
      </c>
      <c r="M721" s="2" t="s">
        <v>4091</v>
      </c>
      <c r="N721" s="2" t="s">
        <v>4091</v>
      </c>
      <c r="O721" s="2" t="s">
        <v>49</v>
      </c>
      <c r="P721" s="2" t="s">
        <v>4092</v>
      </c>
      <c r="Q721" s="2" t="s">
        <v>4093</v>
      </c>
      <c r="R721" s="2" t="s">
        <v>6541</v>
      </c>
      <c r="S721" s="2" t="s">
        <v>4095</v>
      </c>
      <c r="T721" s="2" t="s">
        <v>4096</v>
      </c>
      <c r="U721" s="2" t="s">
        <v>4097</v>
      </c>
      <c r="V721" s="2" t="s">
        <v>4098</v>
      </c>
    </row>
    <row r="722" s="2" customFormat="1" spans="1:22">
      <c r="A722" s="4">
        <v>381085603</v>
      </c>
      <c r="B722" s="2" t="s">
        <v>4108</v>
      </c>
      <c r="C722" s="2" t="s">
        <v>1062</v>
      </c>
      <c r="D722" s="2" t="s">
        <v>6542</v>
      </c>
      <c r="E722" s="2" t="s">
        <v>6543</v>
      </c>
      <c r="F722" s="2" t="s">
        <v>4150</v>
      </c>
      <c r="G722" s="2" t="s">
        <v>4087</v>
      </c>
      <c r="H722" s="2" t="s">
        <v>4088</v>
      </c>
      <c r="I722" s="2" t="s">
        <v>1064</v>
      </c>
      <c r="J722" s="2" t="s">
        <v>4090</v>
      </c>
      <c r="K722" s="2" t="s">
        <v>1064</v>
      </c>
      <c r="L722" s="2" t="s">
        <v>1064</v>
      </c>
      <c r="M722" s="2" t="s">
        <v>4091</v>
      </c>
      <c r="N722" s="2" t="s">
        <v>4091</v>
      </c>
      <c r="O722" s="2" t="s">
        <v>49</v>
      </c>
      <c r="P722" s="2" t="s">
        <v>4092</v>
      </c>
      <c r="Q722" s="2" t="s">
        <v>4093</v>
      </c>
      <c r="R722" s="2" t="s">
        <v>6544</v>
      </c>
      <c r="S722" s="2" t="s">
        <v>4095</v>
      </c>
      <c r="T722" s="2" t="s">
        <v>4096</v>
      </c>
      <c r="U722" s="2" t="s">
        <v>4097</v>
      </c>
      <c r="V722" s="2" t="s">
        <v>4121</v>
      </c>
    </row>
    <row r="723" s="2" customFormat="1" spans="1:22">
      <c r="A723" s="4">
        <v>637459090</v>
      </c>
      <c r="B723" s="2" t="s">
        <v>4108</v>
      </c>
      <c r="C723" s="2" t="s">
        <v>1334</v>
      </c>
      <c r="D723" s="2" t="s">
        <v>6545</v>
      </c>
      <c r="E723" s="2" t="s">
        <v>6546</v>
      </c>
      <c r="F723" s="2" t="s">
        <v>4150</v>
      </c>
      <c r="G723" s="2" t="s">
        <v>4087</v>
      </c>
      <c r="H723" s="2" t="s">
        <v>4088</v>
      </c>
      <c r="I723" s="2" t="s">
        <v>1336</v>
      </c>
      <c r="J723" s="2" t="s">
        <v>4090</v>
      </c>
      <c r="K723" s="2" t="s">
        <v>1336</v>
      </c>
      <c r="L723" s="2" t="s">
        <v>1336</v>
      </c>
      <c r="M723" s="2" t="s">
        <v>4091</v>
      </c>
      <c r="N723" s="2" t="s">
        <v>4091</v>
      </c>
      <c r="O723" s="2" t="s">
        <v>49</v>
      </c>
      <c r="P723" s="2" t="s">
        <v>4092</v>
      </c>
      <c r="Q723" s="2" t="s">
        <v>4093</v>
      </c>
      <c r="R723" s="2" t="s">
        <v>6547</v>
      </c>
      <c r="S723" s="2" t="s">
        <v>4095</v>
      </c>
      <c r="T723" s="2" t="s">
        <v>4096</v>
      </c>
      <c r="U723" s="2" t="s">
        <v>4097</v>
      </c>
      <c r="V723" s="2" t="s">
        <v>4309</v>
      </c>
    </row>
    <row r="724" s="2" customFormat="1" spans="1:22">
      <c r="A724" s="4">
        <v>1027151717</v>
      </c>
      <c r="B724" s="2" t="s">
        <v>4108</v>
      </c>
      <c r="C724" s="2" t="s">
        <v>3692</v>
      </c>
      <c r="D724" s="2" t="s">
        <v>6548</v>
      </c>
      <c r="E724" s="2" t="s">
        <v>6549</v>
      </c>
      <c r="F724" s="2" t="s">
        <v>4150</v>
      </c>
      <c r="G724" s="2" t="s">
        <v>4087</v>
      </c>
      <c r="H724" s="2" t="s">
        <v>4088</v>
      </c>
      <c r="I724" s="2" t="s">
        <v>3694</v>
      </c>
      <c r="J724" s="2" t="s">
        <v>4090</v>
      </c>
      <c r="K724" s="2" t="s">
        <v>3694</v>
      </c>
      <c r="L724" s="2" t="s">
        <v>3694</v>
      </c>
      <c r="M724" s="2" t="s">
        <v>4091</v>
      </c>
      <c r="N724" s="2" t="s">
        <v>4091</v>
      </c>
      <c r="O724" s="2" t="s">
        <v>49</v>
      </c>
      <c r="P724" s="2" t="s">
        <v>4092</v>
      </c>
      <c r="Q724" s="2" t="s">
        <v>4093</v>
      </c>
      <c r="R724" s="2" t="s">
        <v>6550</v>
      </c>
      <c r="S724" s="2" t="s">
        <v>4095</v>
      </c>
      <c r="T724" s="2" t="s">
        <v>4096</v>
      </c>
      <c r="U724" s="2" t="s">
        <v>4097</v>
      </c>
      <c r="V724" s="2" t="s">
        <v>4116</v>
      </c>
    </row>
    <row r="725" s="2" customFormat="1" spans="1:22">
      <c r="A725" s="4">
        <v>1027153617</v>
      </c>
      <c r="B725" s="2" t="s">
        <v>4108</v>
      </c>
      <c r="C725" s="2" t="s">
        <v>3696</v>
      </c>
      <c r="D725" s="2" t="s">
        <v>6551</v>
      </c>
      <c r="E725" s="2" t="s">
        <v>6552</v>
      </c>
      <c r="F725" s="2" t="s">
        <v>4150</v>
      </c>
      <c r="G725" s="2" t="s">
        <v>4087</v>
      </c>
      <c r="H725" s="2" t="s">
        <v>4088</v>
      </c>
      <c r="I725" s="2" t="s">
        <v>3698</v>
      </c>
      <c r="J725" s="2" t="s">
        <v>4090</v>
      </c>
      <c r="K725" s="2" t="s">
        <v>3698</v>
      </c>
      <c r="L725" s="2" t="s">
        <v>3698</v>
      </c>
      <c r="M725" s="2" t="s">
        <v>4091</v>
      </c>
      <c r="N725" s="2" t="s">
        <v>4091</v>
      </c>
      <c r="O725" s="2" t="s">
        <v>49</v>
      </c>
      <c r="P725" s="2" t="s">
        <v>4092</v>
      </c>
      <c r="Q725" s="2" t="s">
        <v>4093</v>
      </c>
      <c r="R725" s="2" t="s">
        <v>6553</v>
      </c>
      <c r="S725" s="2" t="s">
        <v>4095</v>
      </c>
      <c r="T725" s="2" t="s">
        <v>4096</v>
      </c>
      <c r="U725" s="2" t="s">
        <v>4097</v>
      </c>
      <c r="V725" s="2" t="s">
        <v>4484</v>
      </c>
    </row>
    <row r="726" s="2" customFormat="1" spans="1:22">
      <c r="A726" s="4">
        <v>989856444</v>
      </c>
      <c r="B726" s="2" t="s">
        <v>4108</v>
      </c>
      <c r="C726" s="2" t="s">
        <v>2780</v>
      </c>
      <c r="D726" s="2" t="s">
        <v>6554</v>
      </c>
      <c r="E726" s="2" t="s">
        <v>6555</v>
      </c>
      <c r="F726" s="2" t="s">
        <v>4150</v>
      </c>
      <c r="G726" s="2" t="s">
        <v>4087</v>
      </c>
      <c r="H726" s="2" t="s">
        <v>4088</v>
      </c>
      <c r="I726" s="2" t="s">
        <v>2782</v>
      </c>
      <c r="J726" s="2" t="s">
        <v>4090</v>
      </c>
      <c r="K726" s="2" t="s">
        <v>2782</v>
      </c>
      <c r="L726" s="2" t="s">
        <v>2782</v>
      </c>
      <c r="M726" s="2" t="s">
        <v>4091</v>
      </c>
      <c r="N726" s="2" t="s">
        <v>4091</v>
      </c>
      <c r="O726" s="2" t="s">
        <v>49</v>
      </c>
      <c r="P726" s="2" t="s">
        <v>4092</v>
      </c>
      <c r="Q726" s="2" t="s">
        <v>4093</v>
      </c>
      <c r="R726" s="2" t="s">
        <v>6556</v>
      </c>
      <c r="S726" s="2" t="s">
        <v>4095</v>
      </c>
      <c r="T726" s="2" t="s">
        <v>4096</v>
      </c>
      <c r="U726" s="2" t="s">
        <v>4097</v>
      </c>
      <c r="V726" s="2" t="s">
        <v>4098</v>
      </c>
    </row>
    <row r="727" s="2" customFormat="1" spans="1:22">
      <c r="A727" s="4">
        <v>989864020</v>
      </c>
      <c r="B727" s="2" t="s">
        <v>4108</v>
      </c>
      <c r="C727" s="2" t="s">
        <v>6557</v>
      </c>
      <c r="D727" s="2" t="s">
        <v>6199</v>
      </c>
      <c r="E727" s="2" t="s">
        <v>6558</v>
      </c>
      <c r="F727" s="2" t="s">
        <v>4150</v>
      </c>
      <c r="G727" s="2" t="s">
        <v>4087</v>
      </c>
      <c r="H727" s="2" t="s">
        <v>4088</v>
      </c>
      <c r="I727" s="2" t="s">
        <v>2785</v>
      </c>
      <c r="J727" s="2" t="s">
        <v>4090</v>
      </c>
      <c r="K727" s="2" t="s">
        <v>2785</v>
      </c>
      <c r="L727" s="2" t="s">
        <v>2785</v>
      </c>
      <c r="M727" s="2" t="s">
        <v>4091</v>
      </c>
      <c r="N727" s="2" t="s">
        <v>4091</v>
      </c>
      <c r="O727" s="2" t="s">
        <v>49</v>
      </c>
      <c r="P727" s="2" t="s">
        <v>4092</v>
      </c>
      <c r="Q727" s="2" t="s">
        <v>4093</v>
      </c>
      <c r="R727" s="2" t="s">
        <v>6559</v>
      </c>
      <c r="S727" s="2" t="s">
        <v>4095</v>
      </c>
      <c r="T727" s="2" t="s">
        <v>4096</v>
      </c>
      <c r="U727" s="2" t="s">
        <v>4187</v>
      </c>
      <c r="V727" s="2" t="s">
        <v>4142</v>
      </c>
    </row>
    <row r="728" s="2" customFormat="1" spans="1:22">
      <c r="A728" s="4">
        <v>1027163961</v>
      </c>
      <c r="B728" s="2" t="s">
        <v>4108</v>
      </c>
      <c r="C728" s="2" t="s">
        <v>3700</v>
      </c>
      <c r="D728" s="2" t="s">
        <v>6560</v>
      </c>
      <c r="E728" s="2" t="s">
        <v>6561</v>
      </c>
      <c r="F728" s="2" t="s">
        <v>4150</v>
      </c>
      <c r="G728" s="2" t="s">
        <v>4087</v>
      </c>
      <c r="H728" s="2" t="s">
        <v>4088</v>
      </c>
      <c r="I728" s="2" t="s">
        <v>3702</v>
      </c>
      <c r="J728" s="2" t="s">
        <v>4090</v>
      </c>
      <c r="K728" s="2" t="s">
        <v>3702</v>
      </c>
      <c r="L728" s="2" t="s">
        <v>3702</v>
      </c>
      <c r="M728" s="2" t="s">
        <v>4091</v>
      </c>
      <c r="N728" s="2" t="s">
        <v>4091</v>
      </c>
      <c r="O728" s="2" t="s">
        <v>49</v>
      </c>
      <c r="P728" s="2" t="s">
        <v>4092</v>
      </c>
      <c r="Q728" s="2" t="s">
        <v>4093</v>
      </c>
      <c r="R728" s="2" t="s">
        <v>6562</v>
      </c>
      <c r="S728" s="2" t="s">
        <v>4095</v>
      </c>
      <c r="T728" s="2" t="s">
        <v>4096</v>
      </c>
      <c r="U728" s="2" t="s">
        <v>4097</v>
      </c>
      <c r="V728" s="2" t="s">
        <v>4399</v>
      </c>
    </row>
    <row r="729" s="2" customFormat="1" spans="1:22">
      <c r="A729" s="4">
        <v>989891052</v>
      </c>
      <c r="B729" s="2" t="s">
        <v>4108</v>
      </c>
      <c r="C729" s="2" t="s">
        <v>2787</v>
      </c>
      <c r="D729" s="2" t="s">
        <v>5093</v>
      </c>
      <c r="E729" s="2" t="s">
        <v>6563</v>
      </c>
      <c r="F729" s="2" t="s">
        <v>4150</v>
      </c>
      <c r="G729" s="2" t="s">
        <v>4087</v>
      </c>
      <c r="H729" s="2" t="s">
        <v>4088</v>
      </c>
      <c r="I729" s="2" t="s">
        <v>2788</v>
      </c>
      <c r="J729" s="2" t="s">
        <v>4090</v>
      </c>
      <c r="K729" s="2" t="s">
        <v>2788</v>
      </c>
      <c r="L729" s="2" t="s">
        <v>2788</v>
      </c>
      <c r="M729" s="2" t="s">
        <v>4091</v>
      </c>
      <c r="N729" s="2" t="s">
        <v>4091</v>
      </c>
      <c r="O729" s="2" t="s">
        <v>49</v>
      </c>
      <c r="P729" s="2" t="s">
        <v>4092</v>
      </c>
      <c r="Q729" s="2" t="s">
        <v>4093</v>
      </c>
      <c r="R729" s="2" t="s">
        <v>6564</v>
      </c>
      <c r="S729" s="2" t="s">
        <v>4095</v>
      </c>
      <c r="T729" s="2" t="s">
        <v>4096</v>
      </c>
      <c r="U729" s="2" t="s">
        <v>4097</v>
      </c>
      <c r="V729" s="2" t="s">
        <v>4142</v>
      </c>
    </row>
    <row r="730" s="2" customFormat="1" spans="1:22">
      <c r="A730" s="4">
        <v>1027186425</v>
      </c>
      <c r="B730" s="2" t="s">
        <v>4108</v>
      </c>
      <c r="C730" s="2" t="s">
        <v>3704</v>
      </c>
      <c r="D730" s="2" t="s">
        <v>6565</v>
      </c>
      <c r="E730" s="2" t="s">
        <v>6566</v>
      </c>
      <c r="F730" s="2" t="s">
        <v>4150</v>
      </c>
      <c r="G730" s="2" t="s">
        <v>4087</v>
      </c>
      <c r="H730" s="2" t="s">
        <v>4088</v>
      </c>
      <c r="I730" s="2" t="s">
        <v>3706</v>
      </c>
      <c r="J730" s="2" t="s">
        <v>4090</v>
      </c>
      <c r="K730" s="2" t="s">
        <v>3706</v>
      </c>
      <c r="L730" s="2" t="s">
        <v>3706</v>
      </c>
      <c r="M730" s="2" t="s">
        <v>4091</v>
      </c>
      <c r="N730" s="2" t="s">
        <v>4091</v>
      </c>
      <c r="O730" s="2" t="s">
        <v>49</v>
      </c>
      <c r="P730" s="2" t="s">
        <v>4092</v>
      </c>
      <c r="Q730" s="2" t="s">
        <v>4093</v>
      </c>
      <c r="R730" s="2" t="s">
        <v>6567</v>
      </c>
      <c r="S730" s="2" t="s">
        <v>4095</v>
      </c>
      <c r="T730" s="2" t="s">
        <v>4096</v>
      </c>
      <c r="U730" s="2" t="s">
        <v>4097</v>
      </c>
      <c r="V730" s="2" t="s">
        <v>4116</v>
      </c>
    </row>
    <row r="731" s="2" customFormat="1" spans="1:22">
      <c r="A731" s="4">
        <v>989914968</v>
      </c>
      <c r="B731" s="2" t="s">
        <v>4108</v>
      </c>
      <c r="C731" s="2" t="s">
        <v>2790</v>
      </c>
      <c r="D731" s="2" t="s">
        <v>6568</v>
      </c>
      <c r="E731" s="2" t="s">
        <v>6569</v>
      </c>
      <c r="F731" s="2" t="s">
        <v>4150</v>
      </c>
      <c r="G731" s="2" t="s">
        <v>4087</v>
      </c>
      <c r="H731" s="2" t="s">
        <v>4088</v>
      </c>
      <c r="I731" s="2" t="s">
        <v>2792</v>
      </c>
      <c r="J731" s="2" t="s">
        <v>4090</v>
      </c>
      <c r="K731" s="2" t="s">
        <v>2792</v>
      </c>
      <c r="L731" s="2" t="s">
        <v>2792</v>
      </c>
      <c r="M731" s="2" t="s">
        <v>4091</v>
      </c>
      <c r="N731" s="2" t="s">
        <v>4091</v>
      </c>
      <c r="O731" s="2" t="s">
        <v>49</v>
      </c>
      <c r="P731" s="2" t="s">
        <v>4092</v>
      </c>
      <c r="Q731" s="2" t="s">
        <v>4093</v>
      </c>
      <c r="R731" s="2" t="s">
        <v>6570</v>
      </c>
      <c r="S731" s="2" t="s">
        <v>4095</v>
      </c>
      <c r="T731" s="2" t="s">
        <v>4096</v>
      </c>
      <c r="U731" s="2" t="s">
        <v>4097</v>
      </c>
      <c r="V731" s="2" t="s">
        <v>4098</v>
      </c>
    </row>
    <row r="732" s="2" customFormat="1" spans="1:22">
      <c r="A732" s="4">
        <v>637481170</v>
      </c>
      <c r="B732" s="2" t="s">
        <v>4108</v>
      </c>
      <c r="C732" s="2" t="s">
        <v>1338</v>
      </c>
      <c r="D732" s="2" t="s">
        <v>6571</v>
      </c>
      <c r="E732" s="2" t="s">
        <v>6572</v>
      </c>
      <c r="F732" s="2" t="s">
        <v>4150</v>
      </c>
      <c r="G732" s="2" t="s">
        <v>4087</v>
      </c>
      <c r="H732" s="2" t="s">
        <v>4088</v>
      </c>
      <c r="I732" s="2" t="s">
        <v>1340</v>
      </c>
      <c r="J732" s="2" t="s">
        <v>4090</v>
      </c>
      <c r="K732" s="2" t="s">
        <v>1340</v>
      </c>
      <c r="L732" s="2" t="s">
        <v>1340</v>
      </c>
      <c r="M732" s="2" t="s">
        <v>4091</v>
      </c>
      <c r="N732" s="2" t="s">
        <v>4091</v>
      </c>
      <c r="O732" s="2" t="s">
        <v>49</v>
      </c>
      <c r="P732" s="2" t="s">
        <v>4092</v>
      </c>
      <c r="Q732" s="2" t="s">
        <v>4093</v>
      </c>
      <c r="R732" s="2" t="s">
        <v>6573</v>
      </c>
      <c r="S732" s="2" t="s">
        <v>4095</v>
      </c>
      <c r="T732" s="2" t="s">
        <v>4096</v>
      </c>
      <c r="U732" s="2" t="s">
        <v>4097</v>
      </c>
      <c r="V732" s="2" t="s">
        <v>4309</v>
      </c>
    </row>
    <row r="733" s="2" customFormat="1" spans="1:22">
      <c r="A733" s="4">
        <v>1027207561</v>
      </c>
      <c r="B733" s="2" t="s">
        <v>4108</v>
      </c>
      <c r="C733" s="2" t="s">
        <v>3708</v>
      </c>
      <c r="D733" s="2" t="s">
        <v>6574</v>
      </c>
      <c r="E733" s="2" t="s">
        <v>6575</v>
      </c>
      <c r="F733" s="2" t="s">
        <v>4150</v>
      </c>
      <c r="G733" s="2" t="s">
        <v>4087</v>
      </c>
      <c r="H733" s="2" t="s">
        <v>4088</v>
      </c>
      <c r="I733" s="2" t="s">
        <v>3710</v>
      </c>
      <c r="J733" s="2" t="s">
        <v>4090</v>
      </c>
      <c r="K733" s="2" t="s">
        <v>3710</v>
      </c>
      <c r="L733" s="2" t="s">
        <v>3710</v>
      </c>
      <c r="M733" s="2" t="s">
        <v>4091</v>
      </c>
      <c r="N733" s="2" t="s">
        <v>4091</v>
      </c>
      <c r="O733" s="2" t="s">
        <v>49</v>
      </c>
      <c r="P733" s="2" t="s">
        <v>4092</v>
      </c>
      <c r="Q733" s="2" t="s">
        <v>4093</v>
      </c>
      <c r="R733" s="2" t="s">
        <v>6576</v>
      </c>
      <c r="S733" s="2" t="s">
        <v>4095</v>
      </c>
      <c r="T733" s="2" t="s">
        <v>4096</v>
      </c>
      <c r="U733" s="2" t="s">
        <v>4097</v>
      </c>
      <c r="V733" s="2" t="s">
        <v>4484</v>
      </c>
    </row>
    <row r="734" s="2" customFormat="1" spans="1:22">
      <c r="A734" s="4">
        <v>1027216737</v>
      </c>
      <c r="B734" s="2" t="s">
        <v>4150</v>
      </c>
      <c r="C734" s="2" t="s">
        <v>3712</v>
      </c>
      <c r="D734" s="2" t="s">
        <v>6121</v>
      </c>
      <c r="E734" s="2" t="s">
        <v>6577</v>
      </c>
      <c r="F734" s="2" t="s">
        <v>4150</v>
      </c>
      <c r="G734" s="2" t="s">
        <v>4087</v>
      </c>
      <c r="H734" s="2" t="s">
        <v>4088</v>
      </c>
      <c r="I734" s="2" t="s">
        <v>3713</v>
      </c>
      <c r="J734" s="2" t="s">
        <v>4090</v>
      </c>
      <c r="K734" s="2" t="s">
        <v>3713</v>
      </c>
      <c r="L734" s="2" t="s">
        <v>3713</v>
      </c>
      <c r="M734" s="2" t="s">
        <v>4091</v>
      </c>
      <c r="N734" s="2" t="s">
        <v>4091</v>
      </c>
      <c r="O734" s="2" t="s">
        <v>49</v>
      </c>
      <c r="P734" s="2" t="s">
        <v>4092</v>
      </c>
      <c r="Q734" s="2" t="s">
        <v>4093</v>
      </c>
      <c r="R734" s="2" t="s">
        <v>6578</v>
      </c>
      <c r="S734" s="2" t="s">
        <v>4095</v>
      </c>
      <c r="T734" s="2" t="s">
        <v>4096</v>
      </c>
      <c r="U734" s="2" t="s">
        <v>4097</v>
      </c>
      <c r="V734" s="2" t="s">
        <v>4385</v>
      </c>
    </row>
    <row r="735" s="2" customFormat="1" spans="1:22">
      <c r="A735" s="4">
        <v>1027426065</v>
      </c>
      <c r="B735" s="2" t="s">
        <v>4150</v>
      </c>
      <c r="C735" s="2" t="s">
        <v>3715</v>
      </c>
      <c r="D735" s="2" t="s">
        <v>6579</v>
      </c>
      <c r="E735" s="2" t="s">
        <v>6580</v>
      </c>
      <c r="F735" s="2" t="s">
        <v>4150</v>
      </c>
      <c r="G735" s="2" t="s">
        <v>4087</v>
      </c>
      <c r="H735" s="2" t="s">
        <v>4088</v>
      </c>
      <c r="I735" s="2" t="s">
        <v>3717</v>
      </c>
      <c r="J735" s="2" t="s">
        <v>4090</v>
      </c>
      <c r="K735" s="2" t="s">
        <v>3717</v>
      </c>
      <c r="L735" s="2" t="s">
        <v>3717</v>
      </c>
      <c r="M735" s="2" t="s">
        <v>4091</v>
      </c>
      <c r="N735" s="2" t="s">
        <v>4091</v>
      </c>
      <c r="O735" s="2" t="s">
        <v>49</v>
      </c>
      <c r="P735" s="2" t="s">
        <v>4092</v>
      </c>
      <c r="Q735" s="2" t="s">
        <v>4093</v>
      </c>
      <c r="R735" s="2" t="s">
        <v>6581</v>
      </c>
      <c r="S735" s="2" t="s">
        <v>4095</v>
      </c>
      <c r="T735" s="2" t="s">
        <v>4096</v>
      </c>
      <c r="U735" s="2" t="s">
        <v>4097</v>
      </c>
      <c r="V735" s="2" t="s">
        <v>4116</v>
      </c>
    </row>
    <row r="736" s="2" customFormat="1" spans="1:22">
      <c r="A736" s="4">
        <v>1027430721</v>
      </c>
      <c r="B736" s="2" t="s">
        <v>4150</v>
      </c>
      <c r="C736" s="2" t="s">
        <v>3719</v>
      </c>
      <c r="D736" s="2" t="s">
        <v>6582</v>
      </c>
      <c r="E736" s="2" t="s">
        <v>6583</v>
      </c>
      <c r="F736" s="2" t="s">
        <v>4150</v>
      </c>
      <c r="G736" s="2" t="s">
        <v>4087</v>
      </c>
      <c r="H736" s="2" t="s">
        <v>4088</v>
      </c>
      <c r="I736" s="2" t="s">
        <v>3721</v>
      </c>
      <c r="J736" s="2" t="s">
        <v>4090</v>
      </c>
      <c r="K736" s="2" t="s">
        <v>3721</v>
      </c>
      <c r="L736" s="2" t="s">
        <v>3721</v>
      </c>
      <c r="M736" s="2" t="s">
        <v>4091</v>
      </c>
      <c r="N736" s="2" t="s">
        <v>4091</v>
      </c>
      <c r="O736" s="2" t="s">
        <v>49</v>
      </c>
      <c r="P736" s="2" t="s">
        <v>4092</v>
      </c>
      <c r="Q736" s="2" t="s">
        <v>4093</v>
      </c>
      <c r="R736" s="2" t="s">
        <v>6584</v>
      </c>
      <c r="S736" s="2" t="s">
        <v>4095</v>
      </c>
      <c r="T736" s="2" t="s">
        <v>4096</v>
      </c>
      <c r="U736" s="2" t="s">
        <v>4097</v>
      </c>
      <c r="V736" s="2" t="s">
        <v>4116</v>
      </c>
    </row>
    <row r="737" s="2" customFormat="1" spans="1:22">
      <c r="A737" s="4">
        <v>1027436413</v>
      </c>
      <c r="B737" s="2" t="s">
        <v>4150</v>
      </c>
      <c r="C737" s="2" t="s">
        <v>3723</v>
      </c>
      <c r="D737" s="2" t="s">
        <v>6585</v>
      </c>
      <c r="E737" s="2" t="s">
        <v>6586</v>
      </c>
      <c r="F737" s="2" t="s">
        <v>4150</v>
      </c>
      <c r="G737" s="2" t="s">
        <v>4087</v>
      </c>
      <c r="H737" s="2" t="s">
        <v>4088</v>
      </c>
      <c r="I737" s="2" t="s">
        <v>3725</v>
      </c>
      <c r="J737" s="2" t="s">
        <v>4090</v>
      </c>
      <c r="K737" s="2" t="s">
        <v>3725</v>
      </c>
      <c r="L737" s="2" t="s">
        <v>3725</v>
      </c>
      <c r="M737" s="2" t="s">
        <v>4091</v>
      </c>
      <c r="N737" s="2" t="s">
        <v>4091</v>
      </c>
      <c r="O737" s="2" t="s">
        <v>49</v>
      </c>
      <c r="P737" s="2" t="s">
        <v>4092</v>
      </c>
      <c r="Q737" s="2" t="s">
        <v>4093</v>
      </c>
      <c r="R737" s="2" t="s">
        <v>6587</v>
      </c>
      <c r="S737" s="2" t="s">
        <v>4095</v>
      </c>
      <c r="T737" s="2" t="s">
        <v>4096</v>
      </c>
      <c r="U737" s="2" t="s">
        <v>4097</v>
      </c>
      <c r="V737" s="2" t="s">
        <v>4385</v>
      </c>
    </row>
    <row r="738" s="2" customFormat="1" spans="1:22">
      <c r="A738" s="4">
        <v>1027442781</v>
      </c>
      <c r="B738" s="2" t="s">
        <v>4150</v>
      </c>
      <c r="C738" s="2" t="s">
        <v>3727</v>
      </c>
      <c r="D738" s="2" t="s">
        <v>6459</v>
      </c>
      <c r="E738" s="2" t="s">
        <v>6588</v>
      </c>
      <c r="F738" s="2" t="s">
        <v>4150</v>
      </c>
      <c r="G738" s="2" t="s">
        <v>4087</v>
      </c>
      <c r="H738" s="2" t="s">
        <v>4088</v>
      </c>
      <c r="I738" s="2" t="s">
        <v>3728</v>
      </c>
      <c r="J738" s="2" t="s">
        <v>4090</v>
      </c>
      <c r="K738" s="2" t="s">
        <v>3728</v>
      </c>
      <c r="L738" s="2" t="s">
        <v>3728</v>
      </c>
      <c r="M738" s="2" t="s">
        <v>4091</v>
      </c>
      <c r="N738" s="2" t="s">
        <v>4091</v>
      </c>
      <c r="O738" s="2" t="s">
        <v>49</v>
      </c>
      <c r="P738" s="2" t="s">
        <v>4092</v>
      </c>
      <c r="Q738" s="2" t="s">
        <v>4093</v>
      </c>
      <c r="R738" s="2" t="s">
        <v>6589</v>
      </c>
      <c r="S738" s="2" t="s">
        <v>4095</v>
      </c>
      <c r="T738" s="2" t="s">
        <v>4096</v>
      </c>
      <c r="U738" s="2" t="s">
        <v>4097</v>
      </c>
      <c r="V738" s="2" t="s">
        <v>4484</v>
      </c>
    </row>
    <row r="739" s="2" customFormat="1" spans="1:22">
      <c r="A739" s="4">
        <v>1027447509</v>
      </c>
      <c r="B739" s="2" t="s">
        <v>4150</v>
      </c>
      <c r="C739" s="2" t="s">
        <v>3730</v>
      </c>
      <c r="D739" s="2" t="s">
        <v>6548</v>
      </c>
      <c r="E739" s="2" t="s">
        <v>6590</v>
      </c>
      <c r="F739" s="2" t="s">
        <v>4150</v>
      </c>
      <c r="G739" s="2" t="s">
        <v>4087</v>
      </c>
      <c r="H739" s="2" t="s">
        <v>4088</v>
      </c>
      <c r="I739" s="2" t="s">
        <v>3731</v>
      </c>
      <c r="J739" s="2" t="s">
        <v>4090</v>
      </c>
      <c r="K739" s="2" t="s">
        <v>3731</v>
      </c>
      <c r="L739" s="2" t="s">
        <v>3731</v>
      </c>
      <c r="M739" s="2" t="s">
        <v>4091</v>
      </c>
      <c r="N739" s="2" t="s">
        <v>4091</v>
      </c>
      <c r="O739" s="2" t="s">
        <v>49</v>
      </c>
      <c r="P739" s="2" t="s">
        <v>4092</v>
      </c>
      <c r="Q739" s="2" t="s">
        <v>4093</v>
      </c>
      <c r="R739" s="2" t="s">
        <v>6591</v>
      </c>
      <c r="S739" s="2" t="s">
        <v>4095</v>
      </c>
      <c r="T739" s="2" t="s">
        <v>4096</v>
      </c>
      <c r="U739" s="2" t="s">
        <v>4097</v>
      </c>
      <c r="V739" s="2" t="s">
        <v>4116</v>
      </c>
    </row>
    <row r="740" s="2" customFormat="1" spans="1:22">
      <c r="A740" s="4">
        <v>637744966</v>
      </c>
      <c r="B740" s="2" t="s">
        <v>4150</v>
      </c>
      <c r="C740" s="2" t="s">
        <v>1342</v>
      </c>
      <c r="D740" s="2" t="s">
        <v>6592</v>
      </c>
      <c r="E740" s="2" t="s">
        <v>6593</v>
      </c>
      <c r="F740" s="2" t="s">
        <v>4150</v>
      </c>
      <c r="G740" s="2" t="s">
        <v>4087</v>
      </c>
      <c r="H740" s="2" t="s">
        <v>4088</v>
      </c>
      <c r="I740" s="2" t="s">
        <v>1344</v>
      </c>
      <c r="J740" s="2" t="s">
        <v>4090</v>
      </c>
      <c r="K740" s="2" t="s">
        <v>1344</v>
      </c>
      <c r="L740" s="2" t="s">
        <v>1344</v>
      </c>
      <c r="M740" s="2" t="s">
        <v>4091</v>
      </c>
      <c r="N740" s="2" t="s">
        <v>4091</v>
      </c>
      <c r="O740" s="2" t="s">
        <v>49</v>
      </c>
      <c r="P740" s="2" t="s">
        <v>4092</v>
      </c>
      <c r="Q740" s="2" t="s">
        <v>4093</v>
      </c>
      <c r="R740" s="2" t="s">
        <v>6594</v>
      </c>
      <c r="S740" s="2" t="s">
        <v>4095</v>
      </c>
      <c r="T740" s="2" t="s">
        <v>4096</v>
      </c>
      <c r="U740" s="2" t="s">
        <v>4097</v>
      </c>
      <c r="V740" s="2" t="s">
        <v>4309</v>
      </c>
    </row>
    <row r="741" s="2" customFormat="1" spans="1:22">
      <c r="A741" s="4">
        <v>1027450577</v>
      </c>
      <c r="B741" s="2" t="s">
        <v>4150</v>
      </c>
      <c r="C741" s="2" t="s">
        <v>3733</v>
      </c>
      <c r="D741" s="2" t="s">
        <v>6091</v>
      </c>
      <c r="E741" s="2" t="s">
        <v>6595</v>
      </c>
      <c r="F741" s="2" t="s">
        <v>4150</v>
      </c>
      <c r="G741" s="2" t="s">
        <v>4087</v>
      </c>
      <c r="H741" s="2" t="s">
        <v>4088</v>
      </c>
      <c r="I741" s="2" t="s">
        <v>3734</v>
      </c>
      <c r="J741" s="2" t="s">
        <v>4090</v>
      </c>
      <c r="K741" s="2" t="s">
        <v>3734</v>
      </c>
      <c r="L741" s="2" t="s">
        <v>3734</v>
      </c>
      <c r="M741" s="2" t="s">
        <v>4091</v>
      </c>
      <c r="N741" s="2" t="s">
        <v>4091</v>
      </c>
      <c r="O741" s="2" t="s">
        <v>49</v>
      </c>
      <c r="P741" s="2" t="s">
        <v>4092</v>
      </c>
      <c r="Q741" s="2" t="s">
        <v>4093</v>
      </c>
      <c r="R741" s="2" t="s">
        <v>6596</v>
      </c>
      <c r="S741" s="2" t="s">
        <v>4095</v>
      </c>
      <c r="T741" s="2" t="s">
        <v>4096</v>
      </c>
      <c r="U741" s="2" t="s">
        <v>4097</v>
      </c>
      <c r="V741" s="2" t="s">
        <v>4484</v>
      </c>
    </row>
    <row r="742" s="2" customFormat="1" spans="1:22">
      <c r="A742" s="4">
        <v>1027451057</v>
      </c>
      <c r="B742" s="2" t="s">
        <v>4150</v>
      </c>
      <c r="C742" s="2" t="s">
        <v>3736</v>
      </c>
      <c r="D742" s="2" t="s">
        <v>6597</v>
      </c>
      <c r="E742" s="2" t="s">
        <v>6598</v>
      </c>
      <c r="F742" s="2" t="s">
        <v>4150</v>
      </c>
      <c r="G742" s="2" t="s">
        <v>4087</v>
      </c>
      <c r="H742" s="2" t="s">
        <v>4088</v>
      </c>
      <c r="I742" s="2" t="s">
        <v>3738</v>
      </c>
      <c r="J742" s="2" t="s">
        <v>4090</v>
      </c>
      <c r="K742" s="2" t="s">
        <v>3738</v>
      </c>
      <c r="L742" s="2" t="s">
        <v>3738</v>
      </c>
      <c r="M742" s="2" t="s">
        <v>4091</v>
      </c>
      <c r="N742" s="2" t="s">
        <v>4091</v>
      </c>
      <c r="O742" s="2" t="s">
        <v>49</v>
      </c>
      <c r="P742" s="2" t="s">
        <v>4092</v>
      </c>
      <c r="Q742" s="2" t="s">
        <v>4093</v>
      </c>
      <c r="R742" s="2" t="s">
        <v>6599</v>
      </c>
      <c r="S742" s="2" t="s">
        <v>4095</v>
      </c>
      <c r="T742" s="2" t="s">
        <v>4096</v>
      </c>
      <c r="U742" s="2" t="s">
        <v>4097</v>
      </c>
      <c r="V742" s="2" t="s">
        <v>4399</v>
      </c>
    </row>
    <row r="743" s="2" customFormat="1" spans="1:22">
      <c r="A743" s="4">
        <v>990208292</v>
      </c>
      <c r="B743" s="2" t="s">
        <v>4150</v>
      </c>
      <c r="C743" s="2" t="s">
        <v>2794</v>
      </c>
      <c r="D743" s="2" t="s">
        <v>6600</v>
      </c>
      <c r="E743" s="2" t="s">
        <v>6601</v>
      </c>
      <c r="F743" s="2" t="s">
        <v>4150</v>
      </c>
      <c r="G743" s="2" t="s">
        <v>4087</v>
      </c>
      <c r="H743" s="2" t="s">
        <v>4088</v>
      </c>
      <c r="I743" s="2" t="s">
        <v>2796</v>
      </c>
      <c r="J743" s="2" t="s">
        <v>4090</v>
      </c>
      <c r="K743" s="2" t="s">
        <v>2796</v>
      </c>
      <c r="L743" s="2" t="s">
        <v>2796</v>
      </c>
      <c r="M743" s="2" t="s">
        <v>4091</v>
      </c>
      <c r="N743" s="2" t="s">
        <v>4091</v>
      </c>
      <c r="O743" s="2" t="s">
        <v>49</v>
      </c>
      <c r="P743" s="2" t="s">
        <v>4092</v>
      </c>
      <c r="Q743" s="2" t="s">
        <v>4093</v>
      </c>
      <c r="R743" s="2" t="s">
        <v>6602</v>
      </c>
      <c r="S743" s="2" t="s">
        <v>4095</v>
      </c>
      <c r="T743" s="2" t="s">
        <v>4096</v>
      </c>
      <c r="U743" s="2" t="s">
        <v>4097</v>
      </c>
      <c r="V743" s="2" t="s">
        <v>4098</v>
      </c>
    </row>
    <row r="744" s="2" customFormat="1" spans="1:22">
      <c r="A744" s="4">
        <v>990212020</v>
      </c>
      <c r="B744" s="2" t="s">
        <v>4150</v>
      </c>
      <c r="C744" s="2" t="s">
        <v>2798</v>
      </c>
      <c r="D744" s="2" t="s">
        <v>6603</v>
      </c>
      <c r="E744" s="2" t="s">
        <v>6604</v>
      </c>
      <c r="F744" s="2" t="s">
        <v>4150</v>
      </c>
      <c r="G744" s="2" t="s">
        <v>4087</v>
      </c>
      <c r="H744" s="2" t="s">
        <v>4088</v>
      </c>
      <c r="I744" s="2" t="s">
        <v>2800</v>
      </c>
      <c r="J744" s="2" t="s">
        <v>4090</v>
      </c>
      <c r="K744" s="2" t="s">
        <v>2800</v>
      </c>
      <c r="L744" s="2" t="s">
        <v>2800</v>
      </c>
      <c r="M744" s="2" t="s">
        <v>4091</v>
      </c>
      <c r="N744" s="2" t="s">
        <v>4091</v>
      </c>
      <c r="O744" s="2" t="s">
        <v>49</v>
      </c>
      <c r="P744" s="2" t="s">
        <v>4092</v>
      </c>
      <c r="Q744" s="2" t="s">
        <v>4093</v>
      </c>
      <c r="R744" s="2" t="s">
        <v>6605</v>
      </c>
      <c r="S744" s="2" t="s">
        <v>4095</v>
      </c>
      <c r="T744" s="2" t="s">
        <v>4096</v>
      </c>
      <c r="U744" s="2" t="s">
        <v>4097</v>
      </c>
      <c r="V744" s="2" t="s">
        <v>4098</v>
      </c>
    </row>
    <row r="745" s="2" customFormat="1" spans="1:22">
      <c r="A745" s="4">
        <v>1027466413</v>
      </c>
      <c r="B745" s="2" t="s">
        <v>4150</v>
      </c>
      <c r="C745" s="2" t="s">
        <v>3740</v>
      </c>
      <c r="D745" s="2" t="s">
        <v>6606</v>
      </c>
      <c r="E745" s="2" t="s">
        <v>6607</v>
      </c>
      <c r="F745" s="2" t="s">
        <v>4150</v>
      </c>
      <c r="G745" s="2" t="s">
        <v>4087</v>
      </c>
      <c r="H745" s="2" t="s">
        <v>4088</v>
      </c>
      <c r="I745" s="2" t="s">
        <v>3742</v>
      </c>
      <c r="J745" s="2" t="s">
        <v>4090</v>
      </c>
      <c r="K745" s="2" t="s">
        <v>3742</v>
      </c>
      <c r="L745" s="2" t="s">
        <v>3742</v>
      </c>
      <c r="M745" s="2" t="s">
        <v>4091</v>
      </c>
      <c r="N745" s="2" t="s">
        <v>4091</v>
      </c>
      <c r="O745" s="2" t="s">
        <v>49</v>
      </c>
      <c r="P745" s="2" t="s">
        <v>4092</v>
      </c>
      <c r="Q745" s="2" t="s">
        <v>4093</v>
      </c>
      <c r="R745" s="2" t="s">
        <v>6608</v>
      </c>
      <c r="S745" s="2" t="s">
        <v>4095</v>
      </c>
      <c r="T745" s="2" t="s">
        <v>4096</v>
      </c>
      <c r="U745" s="2" t="s">
        <v>4097</v>
      </c>
      <c r="V745" s="2" t="s">
        <v>4210</v>
      </c>
    </row>
    <row r="746" s="2" customFormat="1" spans="1:22">
      <c r="A746" s="4">
        <v>1027473861</v>
      </c>
      <c r="B746" s="2" t="s">
        <v>4150</v>
      </c>
      <c r="C746" s="2" t="s">
        <v>3744</v>
      </c>
      <c r="D746" s="2" t="s">
        <v>6609</v>
      </c>
      <c r="E746" s="2" t="s">
        <v>6610</v>
      </c>
      <c r="F746" s="2" t="s">
        <v>4150</v>
      </c>
      <c r="G746" s="2" t="s">
        <v>4087</v>
      </c>
      <c r="H746" s="2" t="s">
        <v>4088</v>
      </c>
      <c r="I746" s="2" t="s">
        <v>3746</v>
      </c>
      <c r="J746" s="2" t="s">
        <v>4090</v>
      </c>
      <c r="K746" s="2" t="s">
        <v>3746</v>
      </c>
      <c r="L746" s="2" t="s">
        <v>3746</v>
      </c>
      <c r="M746" s="2" t="s">
        <v>4091</v>
      </c>
      <c r="N746" s="2" t="s">
        <v>4091</v>
      </c>
      <c r="O746" s="2" t="s">
        <v>49</v>
      </c>
      <c r="P746" s="2" t="s">
        <v>4092</v>
      </c>
      <c r="Q746" s="2" t="s">
        <v>4093</v>
      </c>
      <c r="R746" s="2" t="s">
        <v>6611</v>
      </c>
      <c r="S746" s="2" t="s">
        <v>4095</v>
      </c>
      <c r="T746" s="2" t="s">
        <v>4096</v>
      </c>
      <c r="U746" s="2" t="s">
        <v>4097</v>
      </c>
      <c r="V746" s="2" t="s">
        <v>4473</v>
      </c>
    </row>
    <row r="747" s="2" customFormat="1" spans="1:22">
      <c r="A747" s="4">
        <v>1027478361</v>
      </c>
      <c r="B747" s="2" t="s">
        <v>4150</v>
      </c>
      <c r="C747" s="2" t="s">
        <v>6612</v>
      </c>
      <c r="D747" s="2" t="s">
        <v>6613</v>
      </c>
      <c r="E747" s="2" t="s">
        <v>6614</v>
      </c>
      <c r="F747" s="2" t="s">
        <v>4150</v>
      </c>
      <c r="G747" s="2" t="s">
        <v>4087</v>
      </c>
      <c r="H747" s="2" t="s">
        <v>4088</v>
      </c>
      <c r="I747" s="2" t="s">
        <v>3464</v>
      </c>
      <c r="J747" s="2" t="s">
        <v>4090</v>
      </c>
      <c r="K747" s="2" t="s">
        <v>3464</v>
      </c>
      <c r="L747" s="2" t="s">
        <v>3464</v>
      </c>
      <c r="M747" s="2" t="s">
        <v>4091</v>
      </c>
      <c r="N747" s="2" t="s">
        <v>4091</v>
      </c>
      <c r="O747" s="2" t="s">
        <v>49</v>
      </c>
      <c r="P747" s="2" t="s">
        <v>4092</v>
      </c>
      <c r="Q747" s="2" t="s">
        <v>4093</v>
      </c>
      <c r="R747" s="2" t="s">
        <v>6615</v>
      </c>
      <c r="S747" s="2" t="s">
        <v>4095</v>
      </c>
      <c r="T747" s="2" t="s">
        <v>4096</v>
      </c>
      <c r="U747" s="2" t="s">
        <v>4187</v>
      </c>
      <c r="V747" s="2" t="s">
        <v>4142</v>
      </c>
    </row>
    <row r="748" s="2" customFormat="1" spans="1:22">
      <c r="A748" s="4">
        <v>1027489909</v>
      </c>
      <c r="B748" s="2" t="s">
        <v>4150</v>
      </c>
      <c r="C748" s="2" t="s">
        <v>3751</v>
      </c>
      <c r="D748" s="2" t="s">
        <v>6616</v>
      </c>
      <c r="E748" s="2" t="s">
        <v>6617</v>
      </c>
      <c r="F748" s="2" t="s">
        <v>4150</v>
      </c>
      <c r="G748" s="2" t="s">
        <v>4087</v>
      </c>
      <c r="H748" s="2" t="s">
        <v>4088</v>
      </c>
      <c r="I748" s="2" t="s">
        <v>3753</v>
      </c>
      <c r="J748" s="2" t="s">
        <v>4090</v>
      </c>
      <c r="K748" s="2" t="s">
        <v>3753</v>
      </c>
      <c r="L748" s="2" t="s">
        <v>3753</v>
      </c>
      <c r="M748" s="2" t="s">
        <v>4091</v>
      </c>
      <c r="N748" s="2" t="s">
        <v>4091</v>
      </c>
      <c r="O748" s="2" t="s">
        <v>49</v>
      </c>
      <c r="P748" s="2" t="s">
        <v>4092</v>
      </c>
      <c r="Q748" s="2" t="s">
        <v>4093</v>
      </c>
      <c r="R748" s="2" t="s">
        <v>6618</v>
      </c>
      <c r="S748" s="2" t="s">
        <v>4095</v>
      </c>
      <c r="T748" s="2" t="s">
        <v>4096</v>
      </c>
      <c r="U748" s="2" t="s">
        <v>4097</v>
      </c>
      <c r="V748" s="2" t="s">
        <v>4484</v>
      </c>
    </row>
    <row r="749" s="2" customFormat="1" spans="1:22">
      <c r="A749" s="4">
        <v>1027517613</v>
      </c>
      <c r="B749" s="2" t="s">
        <v>4150</v>
      </c>
      <c r="C749" s="2" t="s">
        <v>3755</v>
      </c>
      <c r="D749" s="2" t="s">
        <v>6619</v>
      </c>
      <c r="E749" s="2" t="s">
        <v>6620</v>
      </c>
      <c r="F749" s="2" t="s">
        <v>4150</v>
      </c>
      <c r="G749" s="2" t="s">
        <v>4087</v>
      </c>
      <c r="H749" s="2" t="s">
        <v>4088</v>
      </c>
      <c r="I749" s="2" t="s">
        <v>3757</v>
      </c>
      <c r="J749" s="2" t="s">
        <v>4090</v>
      </c>
      <c r="K749" s="2" t="s">
        <v>3757</v>
      </c>
      <c r="L749" s="2" t="s">
        <v>3757</v>
      </c>
      <c r="M749" s="2" t="s">
        <v>4091</v>
      </c>
      <c r="N749" s="2" t="s">
        <v>4091</v>
      </c>
      <c r="O749" s="2" t="s">
        <v>49</v>
      </c>
      <c r="P749" s="2" t="s">
        <v>4092</v>
      </c>
      <c r="Q749" s="2" t="s">
        <v>4093</v>
      </c>
      <c r="R749" s="2" t="s">
        <v>6621</v>
      </c>
      <c r="S749" s="2" t="s">
        <v>4095</v>
      </c>
      <c r="T749" s="2" t="s">
        <v>4096</v>
      </c>
      <c r="U749" s="2" t="s">
        <v>4097</v>
      </c>
      <c r="V749" s="2" t="s">
        <v>4210</v>
      </c>
    </row>
    <row r="750" s="2" customFormat="1" spans="1:22">
      <c r="A750" s="4">
        <v>1027522521</v>
      </c>
      <c r="B750" s="2" t="s">
        <v>4150</v>
      </c>
      <c r="C750" s="2" t="s">
        <v>3763</v>
      </c>
      <c r="D750" s="2" t="s">
        <v>6622</v>
      </c>
      <c r="E750" s="2" t="s">
        <v>6623</v>
      </c>
      <c r="F750" s="2" t="s">
        <v>4150</v>
      </c>
      <c r="G750" s="2" t="s">
        <v>4087</v>
      </c>
      <c r="H750" s="2" t="s">
        <v>4088</v>
      </c>
      <c r="I750" s="2" t="s">
        <v>3765</v>
      </c>
      <c r="J750" s="2" t="s">
        <v>4090</v>
      </c>
      <c r="K750" s="2" t="s">
        <v>3765</v>
      </c>
      <c r="L750" s="2" t="s">
        <v>3765</v>
      </c>
      <c r="M750" s="2" t="s">
        <v>4091</v>
      </c>
      <c r="N750" s="2" t="s">
        <v>4091</v>
      </c>
      <c r="O750" s="2" t="s">
        <v>49</v>
      </c>
      <c r="P750" s="2" t="s">
        <v>4092</v>
      </c>
      <c r="Q750" s="2" t="s">
        <v>4093</v>
      </c>
      <c r="R750" s="2" t="s">
        <v>6624</v>
      </c>
      <c r="S750" s="2" t="s">
        <v>4095</v>
      </c>
      <c r="T750" s="2" t="s">
        <v>4096</v>
      </c>
      <c r="U750" s="2" t="s">
        <v>4097</v>
      </c>
      <c r="V750" s="2" t="s">
        <v>4399</v>
      </c>
    </row>
    <row r="751" s="2" customFormat="1" spans="1:22">
      <c r="A751" s="4">
        <v>1027529585</v>
      </c>
      <c r="B751" s="2" t="s">
        <v>4150</v>
      </c>
      <c r="C751" s="2" t="s">
        <v>3767</v>
      </c>
      <c r="D751" s="2" t="s">
        <v>6625</v>
      </c>
      <c r="E751" s="2" t="s">
        <v>6626</v>
      </c>
      <c r="F751" s="2" t="s">
        <v>4150</v>
      </c>
      <c r="G751" s="2" t="s">
        <v>4087</v>
      </c>
      <c r="H751" s="2" t="s">
        <v>4088</v>
      </c>
      <c r="I751" s="2" t="s">
        <v>3769</v>
      </c>
      <c r="J751" s="2" t="s">
        <v>4090</v>
      </c>
      <c r="K751" s="2" t="s">
        <v>3769</v>
      </c>
      <c r="L751" s="2" t="s">
        <v>3769</v>
      </c>
      <c r="M751" s="2" t="s">
        <v>4091</v>
      </c>
      <c r="N751" s="2" t="s">
        <v>4091</v>
      </c>
      <c r="O751" s="2" t="s">
        <v>49</v>
      </c>
      <c r="P751" s="2" t="s">
        <v>4092</v>
      </c>
      <c r="Q751" s="2" t="s">
        <v>4093</v>
      </c>
      <c r="R751" s="2" t="s">
        <v>6627</v>
      </c>
      <c r="S751" s="2" t="s">
        <v>4095</v>
      </c>
      <c r="T751" s="2" t="s">
        <v>4096</v>
      </c>
      <c r="U751" s="2" t="s">
        <v>4097</v>
      </c>
      <c r="V751" s="2" t="s">
        <v>4116</v>
      </c>
    </row>
    <row r="752" s="2" customFormat="1" spans="1:22">
      <c r="A752" s="4">
        <v>1027543377</v>
      </c>
      <c r="B752" s="2" t="s">
        <v>4150</v>
      </c>
      <c r="C752" s="2" t="s">
        <v>6628</v>
      </c>
      <c r="D752" s="2" t="s">
        <v>6629</v>
      </c>
      <c r="E752" s="2" t="s">
        <v>6630</v>
      </c>
      <c r="F752" s="2" t="s">
        <v>4150</v>
      </c>
      <c r="G752" s="2" t="s">
        <v>4087</v>
      </c>
      <c r="H752" s="2" t="s">
        <v>4088</v>
      </c>
      <c r="I752" s="2" t="s">
        <v>3773</v>
      </c>
      <c r="J752" s="2" t="s">
        <v>4090</v>
      </c>
      <c r="K752" s="2" t="s">
        <v>3773</v>
      </c>
      <c r="L752" s="2" t="s">
        <v>3773</v>
      </c>
      <c r="M752" s="2" t="s">
        <v>4091</v>
      </c>
      <c r="N752" s="2" t="s">
        <v>4091</v>
      </c>
      <c r="O752" s="2" t="s">
        <v>49</v>
      </c>
      <c r="P752" s="2" t="s">
        <v>4092</v>
      </c>
      <c r="Q752" s="2" t="s">
        <v>4093</v>
      </c>
      <c r="R752" s="2" t="s">
        <v>6631</v>
      </c>
      <c r="S752" s="2" t="s">
        <v>4095</v>
      </c>
      <c r="T752" s="2" t="s">
        <v>4096</v>
      </c>
      <c r="U752" s="2" t="s">
        <v>4187</v>
      </c>
      <c r="V752" s="2" t="s">
        <v>4116</v>
      </c>
    </row>
    <row r="753" s="2" customFormat="1" spans="1:22">
      <c r="A753" s="4">
        <v>1027522037</v>
      </c>
      <c r="B753" s="2" t="s">
        <v>4150</v>
      </c>
      <c r="C753" s="2" t="s">
        <v>3759</v>
      </c>
      <c r="D753" s="2" t="s">
        <v>6632</v>
      </c>
      <c r="E753" s="2" t="s">
        <v>6633</v>
      </c>
      <c r="F753" s="2" t="s">
        <v>4150</v>
      </c>
      <c r="G753" s="2" t="s">
        <v>4087</v>
      </c>
      <c r="H753" s="2" t="s">
        <v>4088</v>
      </c>
      <c r="I753" s="2" t="s">
        <v>3761</v>
      </c>
      <c r="J753" s="2" t="s">
        <v>4090</v>
      </c>
      <c r="K753" s="2" t="s">
        <v>3761</v>
      </c>
      <c r="L753" s="2" t="s">
        <v>3761</v>
      </c>
      <c r="M753" s="2" t="s">
        <v>4091</v>
      </c>
      <c r="N753" s="2" t="s">
        <v>4091</v>
      </c>
      <c r="O753" s="2" t="s">
        <v>49</v>
      </c>
      <c r="P753" s="2" t="s">
        <v>4092</v>
      </c>
      <c r="Q753" s="2" t="s">
        <v>4093</v>
      </c>
      <c r="R753" s="2" t="s">
        <v>6634</v>
      </c>
      <c r="S753" s="2" t="s">
        <v>4095</v>
      </c>
      <c r="T753" s="2" t="s">
        <v>4096</v>
      </c>
      <c r="U753" s="2" t="s">
        <v>4097</v>
      </c>
      <c r="V753" s="2" t="s">
        <v>4399</v>
      </c>
    </row>
    <row r="754" s="2" customFormat="1" spans="1:22">
      <c r="A754" s="4">
        <v>1027548925</v>
      </c>
      <c r="B754" s="2" t="s">
        <v>4150</v>
      </c>
      <c r="C754" s="2" t="s">
        <v>3775</v>
      </c>
      <c r="D754" s="2" t="s">
        <v>6635</v>
      </c>
      <c r="E754" s="2" t="s">
        <v>6636</v>
      </c>
      <c r="F754" s="2" t="s">
        <v>4150</v>
      </c>
      <c r="G754" s="2" t="s">
        <v>4087</v>
      </c>
      <c r="H754" s="2" t="s">
        <v>4088</v>
      </c>
      <c r="I754" s="2" t="s">
        <v>3777</v>
      </c>
      <c r="J754" s="2" t="s">
        <v>4090</v>
      </c>
      <c r="K754" s="2" t="s">
        <v>3777</v>
      </c>
      <c r="L754" s="2" t="s">
        <v>3777</v>
      </c>
      <c r="M754" s="2" t="s">
        <v>4091</v>
      </c>
      <c r="N754" s="2" t="s">
        <v>4091</v>
      </c>
      <c r="O754" s="2" t="s">
        <v>49</v>
      </c>
      <c r="P754" s="2" t="s">
        <v>4092</v>
      </c>
      <c r="Q754" s="2" t="s">
        <v>4093</v>
      </c>
      <c r="R754" s="2" t="s">
        <v>6637</v>
      </c>
      <c r="S754" s="2" t="s">
        <v>4095</v>
      </c>
      <c r="T754" s="2" t="s">
        <v>4096</v>
      </c>
      <c r="U754" s="2" t="s">
        <v>4097</v>
      </c>
      <c r="V754" s="2" t="s">
        <v>4484</v>
      </c>
    </row>
    <row r="755" s="2" customFormat="1" spans="1:22">
      <c r="A755" s="4">
        <v>1027556157</v>
      </c>
      <c r="B755" s="2" t="s">
        <v>4150</v>
      </c>
      <c r="C755" s="2" t="s">
        <v>3779</v>
      </c>
      <c r="D755" s="2" t="s">
        <v>6638</v>
      </c>
      <c r="E755" s="2" t="s">
        <v>6639</v>
      </c>
      <c r="F755" s="2" t="s">
        <v>4150</v>
      </c>
      <c r="G755" s="2" t="s">
        <v>4087</v>
      </c>
      <c r="H755" s="2" t="s">
        <v>4088</v>
      </c>
      <c r="I755" s="2" t="s">
        <v>3781</v>
      </c>
      <c r="J755" s="2" t="s">
        <v>4090</v>
      </c>
      <c r="K755" s="2" t="s">
        <v>3781</v>
      </c>
      <c r="L755" s="2" t="s">
        <v>3781</v>
      </c>
      <c r="M755" s="2" t="s">
        <v>4091</v>
      </c>
      <c r="N755" s="2" t="s">
        <v>4091</v>
      </c>
      <c r="O755" s="2" t="s">
        <v>49</v>
      </c>
      <c r="P755" s="2" t="s">
        <v>4092</v>
      </c>
      <c r="Q755" s="2" t="s">
        <v>4093</v>
      </c>
      <c r="R755" s="2" t="s">
        <v>6640</v>
      </c>
      <c r="S755" s="2" t="s">
        <v>4095</v>
      </c>
      <c r="T755" s="2" t="s">
        <v>4096</v>
      </c>
      <c r="U755" s="2" t="s">
        <v>4097</v>
      </c>
      <c r="V755" s="2" t="s">
        <v>4385</v>
      </c>
    </row>
    <row r="756" s="2" customFormat="1" spans="1:22">
      <c r="A756" s="4">
        <v>1027558189</v>
      </c>
      <c r="B756" s="2" t="s">
        <v>4150</v>
      </c>
      <c r="C756" s="2" t="s">
        <v>3783</v>
      </c>
      <c r="D756" s="2" t="s">
        <v>6641</v>
      </c>
      <c r="E756" s="2" t="s">
        <v>6642</v>
      </c>
      <c r="F756" s="2" t="s">
        <v>4150</v>
      </c>
      <c r="G756" s="2" t="s">
        <v>4087</v>
      </c>
      <c r="H756" s="2" t="s">
        <v>4088</v>
      </c>
      <c r="I756" s="2" t="s">
        <v>3785</v>
      </c>
      <c r="J756" s="2" t="s">
        <v>4090</v>
      </c>
      <c r="K756" s="2" t="s">
        <v>3785</v>
      </c>
      <c r="L756" s="2" t="s">
        <v>3785</v>
      </c>
      <c r="M756" s="2" t="s">
        <v>4091</v>
      </c>
      <c r="N756" s="2" t="s">
        <v>4091</v>
      </c>
      <c r="O756" s="2" t="s">
        <v>49</v>
      </c>
      <c r="P756" s="2" t="s">
        <v>4092</v>
      </c>
      <c r="Q756" s="2" t="s">
        <v>4093</v>
      </c>
      <c r="R756" s="2" t="s">
        <v>6643</v>
      </c>
      <c r="S756" s="2" t="s">
        <v>4095</v>
      </c>
      <c r="T756" s="2" t="s">
        <v>4096</v>
      </c>
      <c r="U756" s="2" t="s">
        <v>4097</v>
      </c>
      <c r="V756" s="2" t="s">
        <v>4116</v>
      </c>
    </row>
    <row r="757" s="2" customFormat="1" spans="1:22">
      <c r="A757" s="4">
        <v>1027561993</v>
      </c>
      <c r="B757" s="2" t="s">
        <v>4150</v>
      </c>
      <c r="C757" s="2" t="s">
        <v>3787</v>
      </c>
      <c r="D757" s="2" t="s">
        <v>6202</v>
      </c>
      <c r="E757" s="2" t="s">
        <v>6644</v>
      </c>
      <c r="F757" s="2" t="s">
        <v>4150</v>
      </c>
      <c r="G757" s="2" t="s">
        <v>4087</v>
      </c>
      <c r="H757" s="2" t="s">
        <v>4088</v>
      </c>
      <c r="I757" s="2" t="s">
        <v>3788</v>
      </c>
      <c r="J757" s="2" t="s">
        <v>4090</v>
      </c>
      <c r="K757" s="2" t="s">
        <v>3788</v>
      </c>
      <c r="L757" s="2" t="s">
        <v>3788</v>
      </c>
      <c r="M757" s="2" t="s">
        <v>4091</v>
      </c>
      <c r="N757" s="2" t="s">
        <v>4091</v>
      </c>
      <c r="O757" s="2" t="s">
        <v>49</v>
      </c>
      <c r="P757" s="2" t="s">
        <v>4092</v>
      </c>
      <c r="Q757" s="2" t="s">
        <v>4093</v>
      </c>
      <c r="R757" s="2" t="s">
        <v>6645</v>
      </c>
      <c r="S757" s="2" t="s">
        <v>4095</v>
      </c>
      <c r="T757" s="2" t="s">
        <v>4096</v>
      </c>
      <c r="U757" s="2" t="s">
        <v>4097</v>
      </c>
      <c r="V757" s="2" t="s">
        <v>4399</v>
      </c>
    </row>
    <row r="758" s="2" customFormat="1" spans="1:22">
      <c r="A758" s="4">
        <v>1027572165</v>
      </c>
      <c r="B758" s="2" t="s">
        <v>4150</v>
      </c>
      <c r="C758" s="2" t="s">
        <v>3790</v>
      </c>
      <c r="D758" s="2" t="s">
        <v>6646</v>
      </c>
      <c r="E758" s="2" t="s">
        <v>6647</v>
      </c>
      <c r="F758" s="2" t="s">
        <v>4150</v>
      </c>
      <c r="G758" s="2" t="s">
        <v>4087</v>
      </c>
      <c r="H758" s="2" t="s">
        <v>4088</v>
      </c>
      <c r="I758" s="2" t="s">
        <v>3792</v>
      </c>
      <c r="J758" s="2" t="s">
        <v>4090</v>
      </c>
      <c r="K758" s="2" t="s">
        <v>3792</v>
      </c>
      <c r="L758" s="2" t="s">
        <v>3792</v>
      </c>
      <c r="M758" s="2" t="s">
        <v>4091</v>
      </c>
      <c r="N758" s="2" t="s">
        <v>4091</v>
      </c>
      <c r="O758" s="2" t="s">
        <v>49</v>
      </c>
      <c r="P758" s="2" t="s">
        <v>4092</v>
      </c>
      <c r="Q758" s="2" t="s">
        <v>4093</v>
      </c>
      <c r="R758" s="2" t="s">
        <v>6648</v>
      </c>
      <c r="S758" s="2" t="s">
        <v>4095</v>
      </c>
      <c r="T758" s="2" t="s">
        <v>4096</v>
      </c>
      <c r="U758" s="2" t="s">
        <v>4097</v>
      </c>
      <c r="V758" s="2" t="s">
        <v>4637</v>
      </c>
    </row>
    <row r="759" s="2" customFormat="1" spans="1:22">
      <c r="A759" s="4">
        <v>637769842</v>
      </c>
      <c r="B759" s="2" t="s">
        <v>4150</v>
      </c>
      <c r="C759" s="2" t="s">
        <v>1346</v>
      </c>
      <c r="D759" s="2" t="s">
        <v>6649</v>
      </c>
      <c r="E759" s="2" t="s">
        <v>6650</v>
      </c>
      <c r="F759" s="2" t="s">
        <v>4150</v>
      </c>
      <c r="G759" s="2" t="s">
        <v>4087</v>
      </c>
      <c r="H759" s="2" t="s">
        <v>4088</v>
      </c>
      <c r="I759" s="2" t="s">
        <v>1348</v>
      </c>
      <c r="J759" s="2" t="s">
        <v>4090</v>
      </c>
      <c r="K759" s="2" t="s">
        <v>1348</v>
      </c>
      <c r="L759" s="2" t="s">
        <v>1348</v>
      </c>
      <c r="M759" s="2" t="s">
        <v>4091</v>
      </c>
      <c r="N759" s="2" t="s">
        <v>4091</v>
      </c>
      <c r="O759" s="2" t="s">
        <v>49</v>
      </c>
      <c r="P759" s="2" t="s">
        <v>4092</v>
      </c>
      <c r="Q759" s="2" t="s">
        <v>4093</v>
      </c>
      <c r="R759" s="2" t="s">
        <v>6651</v>
      </c>
      <c r="S759" s="2" t="s">
        <v>4095</v>
      </c>
      <c r="T759" s="2" t="s">
        <v>4096</v>
      </c>
      <c r="U759" s="2" t="s">
        <v>4097</v>
      </c>
      <c r="V759" s="2" t="s">
        <v>4176</v>
      </c>
    </row>
    <row r="760" s="2" customFormat="1" spans="1:22">
      <c r="A760" s="4">
        <v>1027576993</v>
      </c>
      <c r="B760" s="2" t="s">
        <v>4150</v>
      </c>
      <c r="C760" s="2" t="s">
        <v>3794</v>
      </c>
      <c r="D760" s="2" t="s">
        <v>6652</v>
      </c>
      <c r="E760" s="2" t="s">
        <v>6653</v>
      </c>
      <c r="F760" s="2" t="s">
        <v>4150</v>
      </c>
      <c r="G760" s="2" t="s">
        <v>4087</v>
      </c>
      <c r="H760" s="2" t="s">
        <v>4088</v>
      </c>
      <c r="I760" s="2" t="s">
        <v>3796</v>
      </c>
      <c r="J760" s="2" t="s">
        <v>4090</v>
      </c>
      <c r="K760" s="2" t="s">
        <v>3796</v>
      </c>
      <c r="L760" s="2" t="s">
        <v>3796</v>
      </c>
      <c r="M760" s="2" t="s">
        <v>4091</v>
      </c>
      <c r="N760" s="2" t="s">
        <v>4091</v>
      </c>
      <c r="O760" s="2" t="s">
        <v>49</v>
      </c>
      <c r="P760" s="2" t="s">
        <v>4092</v>
      </c>
      <c r="Q760" s="2" t="s">
        <v>4093</v>
      </c>
      <c r="R760" s="2" t="s">
        <v>6654</v>
      </c>
      <c r="S760" s="2" t="s">
        <v>4095</v>
      </c>
      <c r="T760" s="2" t="s">
        <v>4096</v>
      </c>
      <c r="U760" s="2" t="s">
        <v>4097</v>
      </c>
      <c r="V760" s="2" t="s">
        <v>4637</v>
      </c>
    </row>
    <row r="761" s="2" customFormat="1" spans="1:22">
      <c r="A761" s="4">
        <v>1027587865</v>
      </c>
      <c r="B761" s="2" t="s">
        <v>4150</v>
      </c>
      <c r="C761" s="2" t="s">
        <v>3798</v>
      </c>
      <c r="D761" s="2" t="s">
        <v>6655</v>
      </c>
      <c r="E761" s="2" t="s">
        <v>6656</v>
      </c>
      <c r="F761" s="2" t="s">
        <v>4150</v>
      </c>
      <c r="G761" s="2" t="s">
        <v>4087</v>
      </c>
      <c r="H761" s="2" t="s">
        <v>4088</v>
      </c>
      <c r="I761" s="2" t="s">
        <v>3800</v>
      </c>
      <c r="J761" s="2" t="s">
        <v>4090</v>
      </c>
      <c r="K761" s="2" t="s">
        <v>3800</v>
      </c>
      <c r="L761" s="2" t="s">
        <v>3800</v>
      </c>
      <c r="M761" s="2" t="s">
        <v>4091</v>
      </c>
      <c r="N761" s="2" t="s">
        <v>4091</v>
      </c>
      <c r="O761" s="2" t="s">
        <v>49</v>
      </c>
      <c r="P761" s="2" t="s">
        <v>4092</v>
      </c>
      <c r="Q761" s="2" t="s">
        <v>4093</v>
      </c>
      <c r="R761" s="2" t="s">
        <v>6657</v>
      </c>
      <c r="S761" s="2" t="s">
        <v>4095</v>
      </c>
      <c r="T761" s="2" t="s">
        <v>4096</v>
      </c>
      <c r="U761" s="2" t="s">
        <v>4097</v>
      </c>
      <c r="V761" s="2" t="s">
        <v>4116</v>
      </c>
    </row>
    <row r="762" s="2" customFormat="1" spans="1:22">
      <c r="A762" s="4">
        <v>637773458</v>
      </c>
      <c r="B762" s="2" t="s">
        <v>4150</v>
      </c>
      <c r="C762" s="2" t="s">
        <v>1350</v>
      </c>
      <c r="D762" s="2" t="s">
        <v>6658</v>
      </c>
      <c r="E762" s="2" t="s">
        <v>6659</v>
      </c>
      <c r="F762" s="2" t="s">
        <v>4150</v>
      </c>
      <c r="G762" s="2" t="s">
        <v>4087</v>
      </c>
      <c r="H762" s="2" t="s">
        <v>4088</v>
      </c>
      <c r="I762" s="2" t="s">
        <v>1352</v>
      </c>
      <c r="J762" s="2" t="s">
        <v>4090</v>
      </c>
      <c r="K762" s="2" t="s">
        <v>1352</v>
      </c>
      <c r="L762" s="2" t="s">
        <v>1352</v>
      </c>
      <c r="M762" s="2" t="s">
        <v>4091</v>
      </c>
      <c r="N762" s="2" t="s">
        <v>4091</v>
      </c>
      <c r="O762" s="2" t="s">
        <v>49</v>
      </c>
      <c r="P762" s="2" t="s">
        <v>4092</v>
      </c>
      <c r="Q762" s="2" t="s">
        <v>4093</v>
      </c>
      <c r="R762" s="2" t="s">
        <v>6660</v>
      </c>
      <c r="S762" s="2" t="s">
        <v>4095</v>
      </c>
      <c r="T762" s="2" t="s">
        <v>4096</v>
      </c>
      <c r="U762" s="2" t="s">
        <v>4097</v>
      </c>
      <c r="V762" s="2" t="s">
        <v>4309</v>
      </c>
    </row>
    <row r="763" s="2" customFormat="1" spans="1:22">
      <c r="A763" s="4">
        <v>1027612453</v>
      </c>
      <c r="B763" s="2" t="s">
        <v>4150</v>
      </c>
      <c r="C763" s="2" t="s">
        <v>3802</v>
      </c>
      <c r="D763" s="2" t="s">
        <v>6661</v>
      </c>
      <c r="E763" s="2" t="s">
        <v>6662</v>
      </c>
      <c r="F763" s="2" t="s">
        <v>4150</v>
      </c>
      <c r="G763" s="2" t="s">
        <v>4087</v>
      </c>
      <c r="H763" s="2" t="s">
        <v>4088</v>
      </c>
      <c r="I763" s="2" t="s">
        <v>3804</v>
      </c>
      <c r="J763" s="2" t="s">
        <v>4090</v>
      </c>
      <c r="K763" s="2" t="s">
        <v>3804</v>
      </c>
      <c r="L763" s="2" t="s">
        <v>3804</v>
      </c>
      <c r="M763" s="2" t="s">
        <v>4091</v>
      </c>
      <c r="N763" s="2" t="s">
        <v>4091</v>
      </c>
      <c r="O763" s="2" t="s">
        <v>49</v>
      </c>
      <c r="P763" s="2" t="s">
        <v>4092</v>
      </c>
      <c r="Q763" s="2" t="s">
        <v>4093</v>
      </c>
      <c r="R763" s="2" t="s">
        <v>6663</v>
      </c>
      <c r="S763" s="2" t="s">
        <v>4095</v>
      </c>
      <c r="T763" s="2" t="s">
        <v>4096</v>
      </c>
      <c r="U763" s="2" t="s">
        <v>4097</v>
      </c>
      <c r="V763" s="2" t="s">
        <v>4399</v>
      </c>
    </row>
    <row r="764" s="2" customFormat="1" spans="1:22">
      <c r="A764" s="4">
        <v>1027648797</v>
      </c>
      <c r="B764" s="2" t="s">
        <v>4150</v>
      </c>
      <c r="C764" s="2" t="s">
        <v>3806</v>
      </c>
      <c r="D764" s="2" t="s">
        <v>6664</v>
      </c>
      <c r="E764" s="2" t="s">
        <v>6665</v>
      </c>
      <c r="F764" s="2" t="s">
        <v>4150</v>
      </c>
      <c r="G764" s="2" t="s">
        <v>4087</v>
      </c>
      <c r="H764" s="2" t="s">
        <v>4088</v>
      </c>
      <c r="I764" s="2" t="s">
        <v>3808</v>
      </c>
      <c r="J764" s="2" t="s">
        <v>4090</v>
      </c>
      <c r="K764" s="2" t="s">
        <v>3808</v>
      </c>
      <c r="L764" s="2" t="s">
        <v>3808</v>
      </c>
      <c r="M764" s="2" t="s">
        <v>4091</v>
      </c>
      <c r="N764" s="2" t="s">
        <v>4091</v>
      </c>
      <c r="O764" s="2" t="s">
        <v>49</v>
      </c>
      <c r="P764" s="2" t="s">
        <v>4092</v>
      </c>
      <c r="Q764" s="2" t="s">
        <v>4093</v>
      </c>
      <c r="R764" s="2" t="s">
        <v>6666</v>
      </c>
      <c r="S764" s="2" t="s">
        <v>4095</v>
      </c>
      <c r="T764" s="2" t="s">
        <v>4096</v>
      </c>
      <c r="U764" s="2" t="s">
        <v>4097</v>
      </c>
      <c r="V764" s="2" t="s">
        <v>4484</v>
      </c>
    </row>
    <row r="765" s="2" customFormat="1" spans="1:22">
      <c r="A765" s="4">
        <v>1027656801</v>
      </c>
      <c r="B765" s="2" t="s">
        <v>4150</v>
      </c>
      <c r="C765" s="2" t="s">
        <v>3810</v>
      </c>
      <c r="D765" s="2" t="s">
        <v>6667</v>
      </c>
      <c r="E765" s="2" t="s">
        <v>6668</v>
      </c>
      <c r="F765" s="2" t="s">
        <v>4150</v>
      </c>
      <c r="G765" s="2" t="s">
        <v>4087</v>
      </c>
      <c r="H765" s="2" t="s">
        <v>4088</v>
      </c>
      <c r="I765" s="2" t="s">
        <v>3812</v>
      </c>
      <c r="J765" s="2" t="s">
        <v>4090</v>
      </c>
      <c r="K765" s="2" t="s">
        <v>3812</v>
      </c>
      <c r="L765" s="2" t="s">
        <v>3812</v>
      </c>
      <c r="M765" s="2" t="s">
        <v>4091</v>
      </c>
      <c r="N765" s="2" t="s">
        <v>4091</v>
      </c>
      <c r="O765" s="2" t="s">
        <v>49</v>
      </c>
      <c r="P765" s="2" t="s">
        <v>4092</v>
      </c>
      <c r="Q765" s="2" t="s">
        <v>4093</v>
      </c>
      <c r="R765" s="2" t="s">
        <v>6669</v>
      </c>
      <c r="S765" s="2" t="s">
        <v>4095</v>
      </c>
      <c r="T765" s="2" t="s">
        <v>4096</v>
      </c>
      <c r="U765" s="2" t="s">
        <v>4097</v>
      </c>
      <c r="V765" s="2" t="s">
        <v>4399</v>
      </c>
    </row>
    <row r="766" s="2" customFormat="1" spans="1:22">
      <c r="A766" s="4">
        <v>1027663597</v>
      </c>
      <c r="B766" s="2" t="s">
        <v>4150</v>
      </c>
      <c r="C766" s="2" t="s">
        <v>3814</v>
      </c>
      <c r="D766" s="2" t="s">
        <v>6670</v>
      </c>
      <c r="E766" s="2" t="s">
        <v>6671</v>
      </c>
      <c r="F766" s="2" t="s">
        <v>4150</v>
      </c>
      <c r="G766" s="2" t="s">
        <v>4087</v>
      </c>
      <c r="H766" s="2" t="s">
        <v>4088</v>
      </c>
      <c r="I766" s="2" t="s">
        <v>3816</v>
      </c>
      <c r="J766" s="2" t="s">
        <v>4090</v>
      </c>
      <c r="K766" s="2" t="s">
        <v>3816</v>
      </c>
      <c r="L766" s="2" t="s">
        <v>3816</v>
      </c>
      <c r="M766" s="2" t="s">
        <v>4091</v>
      </c>
      <c r="N766" s="2" t="s">
        <v>4091</v>
      </c>
      <c r="O766" s="2" t="s">
        <v>49</v>
      </c>
      <c r="P766" s="2" t="s">
        <v>4092</v>
      </c>
      <c r="Q766" s="2" t="s">
        <v>4093</v>
      </c>
      <c r="R766" s="2" t="s">
        <v>6672</v>
      </c>
      <c r="S766" s="2" t="s">
        <v>4095</v>
      </c>
      <c r="T766" s="2" t="s">
        <v>4096</v>
      </c>
      <c r="U766" s="2" t="s">
        <v>4097</v>
      </c>
      <c r="V766" s="2" t="s">
        <v>4399</v>
      </c>
    </row>
    <row r="767" s="2" customFormat="1" spans="1:22">
      <c r="A767" s="4">
        <v>1027671777</v>
      </c>
      <c r="B767" s="2" t="s">
        <v>4150</v>
      </c>
      <c r="C767" s="2" t="s">
        <v>3818</v>
      </c>
      <c r="D767" s="2" t="s">
        <v>6673</v>
      </c>
      <c r="E767" s="2" t="s">
        <v>6674</v>
      </c>
      <c r="F767" s="2" t="s">
        <v>4150</v>
      </c>
      <c r="G767" s="2" t="s">
        <v>4087</v>
      </c>
      <c r="H767" s="2" t="s">
        <v>4088</v>
      </c>
      <c r="I767" s="2" t="s">
        <v>3820</v>
      </c>
      <c r="J767" s="2" t="s">
        <v>4090</v>
      </c>
      <c r="K767" s="2" t="s">
        <v>3820</v>
      </c>
      <c r="L767" s="2" t="s">
        <v>3820</v>
      </c>
      <c r="M767" s="2" t="s">
        <v>4091</v>
      </c>
      <c r="N767" s="2" t="s">
        <v>4091</v>
      </c>
      <c r="O767" s="2" t="s">
        <v>49</v>
      </c>
      <c r="P767" s="2" t="s">
        <v>4092</v>
      </c>
      <c r="Q767" s="2" t="s">
        <v>4093</v>
      </c>
      <c r="R767" s="2" t="s">
        <v>6675</v>
      </c>
      <c r="S767" s="2" t="s">
        <v>4095</v>
      </c>
      <c r="T767" s="2" t="s">
        <v>4096</v>
      </c>
      <c r="U767" s="2" t="s">
        <v>4097</v>
      </c>
      <c r="V767" s="2" t="s">
        <v>4098</v>
      </c>
    </row>
    <row r="768" s="2" customFormat="1" spans="1:22">
      <c r="A768" s="4">
        <v>1027673213</v>
      </c>
      <c r="B768" s="2" t="s">
        <v>4150</v>
      </c>
      <c r="C768" s="2" t="s">
        <v>3822</v>
      </c>
      <c r="D768" s="2" t="s">
        <v>6676</v>
      </c>
      <c r="E768" s="2" t="s">
        <v>6677</v>
      </c>
      <c r="F768" s="2" t="s">
        <v>4150</v>
      </c>
      <c r="G768" s="2" t="s">
        <v>4087</v>
      </c>
      <c r="H768" s="2" t="s">
        <v>4088</v>
      </c>
      <c r="I768" s="2" t="s">
        <v>3824</v>
      </c>
      <c r="J768" s="2" t="s">
        <v>4090</v>
      </c>
      <c r="K768" s="2" t="s">
        <v>3824</v>
      </c>
      <c r="L768" s="2" t="s">
        <v>3824</v>
      </c>
      <c r="M768" s="2" t="s">
        <v>4091</v>
      </c>
      <c r="N768" s="2" t="s">
        <v>4091</v>
      </c>
      <c r="O768" s="2" t="s">
        <v>49</v>
      </c>
      <c r="P768" s="2" t="s">
        <v>4092</v>
      </c>
      <c r="Q768" s="2" t="s">
        <v>4093</v>
      </c>
      <c r="R768" s="2" t="s">
        <v>6678</v>
      </c>
      <c r="S768" s="2" t="s">
        <v>4095</v>
      </c>
      <c r="T768" s="2" t="s">
        <v>4096</v>
      </c>
      <c r="U768" s="2" t="s">
        <v>4097</v>
      </c>
      <c r="V768" s="2" t="s">
        <v>4399</v>
      </c>
    </row>
    <row r="769" s="2" customFormat="1" spans="1:22">
      <c r="A769" s="4">
        <v>1027681389</v>
      </c>
      <c r="B769" s="2" t="s">
        <v>4150</v>
      </c>
      <c r="C769" s="2" t="s">
        <v>3826</v>
      </c>
      <c r="D769" s="2" t="s">
        <v>6679</v>
      </c>
      <c r="E769" s="2" t="s">
        <v>6680</v>
      </c>
      <c r="F769" s="2" t="s">
        <v>4150</v>
      </c>
      <c r="G769" s="2" t="s">
        <v>4087</v>
      </c>
      <c r="H769" s="2" t="s">
        <v>4088</v>
      </c>
      <c r="I769" s="2" t="s">
        <v>3828</v>
      </c>
      <c r="J769" s="2" t="s">
        <v>4090</v>
      </c>
      <c r="K769" s="2" t="s">
        <v>3828</v>
      </c>
      <c r="L769" s="2" t="s">
        <v>3828</v>
      </c>
      <c r="M769" s="2" t="s">
        <v>4091</v>
      </c>
      <c r="N769" s="2" t="s">
        <v>4091</v>
      </c>
      <c r="O769" s="2" t="s">
        <v>49</v>
      </c>
      <c r="P769" s="2" t="s">
        <v>4092</v>
      </c>
      <c r="Q769" s="2" t="s">
        <v>4093</v>
      </c>
      <c r="R769" s="2" t="s">
        <v>6681</v>
      </c>
      <c r="S769" s="2" t="s">
        <v>4095</v>
      </c>
      <c r="T769" s="2" t="s">
        <v>4096</v>
      </c>
      <c r="U769" s="2" t="s">
        <v>4097</v>
      </c>
      <c r="V769" s="2" t="s">
        <v>4399</v>
      </c>
    </row>
    <row r="770" s="2" customFormat="1" spans="1:22">
      <c r="A770" s="4">
        <v>1027681705</v>
      </c>
      <c r="B770" s="2" t="s">
        <v>4150</v>
      </c>
      <c r="C770" s="2" t="s">
        <v>3830</v>
      </c>
      <c r="D770" s="2" t="s">
        <v>6682</v>
      </c>
      <c r="E770" s="2" t="s">
        <v>6683</v>
      </c>
      <c r="F770" s="2" t="s">
        <v>4150</v>
      </c>
      <c r="G770" s="2" t="s">
        <v>4087</v>
      </c>
      <c r="H770" s="2" t="s">
        <v>4088</v>
      </c>
      <c r="I770" s="2" t="s">
        <v>3832</v>
      </c>
      <c r="J770" s="2" t="s">
        <v>4090</v>
      </c>
      <c r="K770" s="2" t="s">
        <v>3832</v>
      </c>
      <c r="L770" s="2" t="s">
        <v>3832</v>
      </c>
      <c r="M770" s="2" t="s">
        <v>4091</v>
      </c>
      <c r="N770" s="2" t="s">
        <v>4091</v>
      </c>
      <c r="O770" s="2" t="s">
        <v>49</v>
      </c>
      <c r="P770" s="2" t="s">
        <v>4092</v>
      </c>
      <c r="Q770" s="2" t="s">
        <v>4093</v>
      </c>
      <c r="R770" s="2" t="s">
        <v>6684</v>
      </c>
      <c r="S770" s="2" t="s">
        <v>4095</v>
      </c>
      <c r="T770" s="2" t="s">
        <v>4096</v>
      </c>
      <c r="U770" s="2" t="s">
        <v>4097</v>
      </c>
      <c r="V770" s="2" t="s">
        <v>4399</v>
      </c>
    </row>
    <row r="771" s="2" customFormat="1" spans="1:22">
      <c r="A771" s="4">
        <v>381202571</v>
      </c>
      <c r="B771" s="2" t="s">
        <v>4150</v>
      </c>
      <c r="C771" s="2" t="s">
        <v>1066</v>
      </c>
      <c r="D771" s="2" t="s">
        <v>6685</v>
      </c>
      <c r="E771" s="2" t="s">
        <v>6686</v>
      </c>
      <c r="F771" s="2" t="s">
        <v>4150</v>
      </c>
      <c r="G771" s="2" t="s">
        <v>4087</v>
      </c>
      <c r="H771" s="2" t="s">
        <v>4088</v>
      </c>
      <c r="I771" s="2" t="s">
        <v>1068</v>
      </c>
      <c r="J771" s="2" t="s">
        <v>4090</v>
      </c>
      <c r="K771" s="2" t="s">
        <v>1068</v>
      </c>
      <c r="L771" s="2" t="s">
        <v>1068</v>
      </c>
      <c r="M771" s="2" t="s">
        <v>4091</v>
      </c>
      <c r="N771" s="2" t="s">
        <v>4091</v>
      </c>
      <c r="O771" s="2" t="s">
        <v>49</v>
      </c>
      <c r="P771" s="2" t="s">
        <v>4092</v>
      </c>
      <c r="Q771" s="2" t="s">
        <v>4093</v>
      </c>
      <c r="R771" s="2" t="s">
        <v>6687</v>
      </c>
      <c r="S771" s="2" t="s">
        <v>4095</v>
      </c>
      <c r="T771" s="2" t="s">
        <v>4096</v>
      </c>
      <c r="U771" s="2" t="s">
        <v>4097</v>
      </c>
      <c r="V771" s="2" t="s">
        <v>4121</v>
      </c>
    </row>
    <row r="772" s="2" customFormat="1" spans="1:22">
      <c r="A772" s="4">
        <v>1027694681</v>
      </c>
      <c r="B772" s="2" t="s">
        <v>4150</v>
      </c>
      <c r="C772" s="2" t="s">
        <v>3834</v>
      </c>
      <c r="D772" s="2" t="s">
        <v>6688</v>
      </c>
      <c r="E772" s="2" t="s">
        <v>6689</v>
      </c>
      <c r="F772" s="2" t="s">
        <v>4150</v>
      </c>
      <c r="G772" s="2" t="s">
        <v>4087</v>
      </c>
      <c r="H772" s="2" t="s">
        <v>4088</v>
      </c>
      <c r="I772" s="2" t="s">
        <v>3836</v>
      </c>
      <c r="J772" s="2" t="s">
        <v>4090</v>
      </c>
      <c r="K772" s="2" t="s">
        <v>3836</v>
      </c>
      <c r="L772" s="2" t="s">
        <v>3836</v>
      </c>
      <c r="M772" s="2" t="s">
        <v>4091</v>
      </c>
      <c r="N772" s="2" t="s">
        <v>4091</v>
      </c>
      <c r="O772" s="2" t="s">
        <v>49</v>
      </c>
      <c r="P772" s="2" t="s">
        <v>4092</v>
      </c>
      <c r="Q772" s="2" t="s">
        <v>4093</v>
      </c>
      <c r="R772" s="2" t="s">
        <v>6690</v>
      </c>
      <c r="S772" s="2" t="s">
        <v>4095</v>
      </c>
      <c r="T772" s="2" t="s">
        <v>4096</v>
      </c>
      <c r="U772" s="2" t="s">
        <v>4097</v>
      </c>
      <c r="V772" s="2" t="s">
        <v>4116</v>
      </c>
    </row>
    <row r="773" s="2" customFormat="1" spans="1:22">
      <c r="A773" s="4">
        <v>1027697753</v>
      </c>
      <c r="B773" s="2" t="s">
        <v>4150</v>
      </c>
      <c r="C773" s="2" t="s">
        <v>3838</v>
      </c>
      <c r="D773" s="2" t="s">
        <v>6691</v>
      </c>
      <c r="E773" s="2" t="s">
        <v>6692</v>
      </c>
      <c r="F773" s="2" t="s">
        <v>4150</v>
      </c>
      <c r="G773" s="2" t="s">
        <v>4087</v>
      </c>
      <c r="H773" s="2" t="s">
        <v>4088</v>
      </c>
      <c r="I773" s="2" t="s">
        <v>3840</v>
      </c>
      <c r="J773" s="2" t="s">
        <v>4090</v>
      </c>
      <c r="K773" s="2" t="s">
        <v>3840</v>
      </c>
      <c r="L773" s="2" t="s">
        <v>3840</v>
      </c>
      <c r="M773" s="2" t="s">
        <v>4091</v>
      </c>
      <c r="N773" s="2" t="s">
        <v>4091</v>
      </c>
      <c r="O773" s="2" t="s">
        <v>49</v>
      </c>
      <c r="P773" s="2" t="s">
        <v>4092</v>
      </c>
      <c r="Q773" s="2" t="s">
        <v>4093</v>
      </c>
      <c r="R773" s="2" t="s">
        <v>6693</v>
      </c>
      <c r="S773" s="2" t="s">
        <v>4095</v>
      </c>
      <c r="T773" s="2" t="s">
        <v>4096</v>
      </c>
      <c r="U773" s="2" t="s">
        <v>4097</v>
      </c>
      <c r="V773" s="2" t="s">
        <v>4399</v>
      </c>
    </row>
    <row r="774" s="2" customFormat="1" spans="1:22">
      <c r="A774" s="4">
        <v>637782738</v>
      </c>
      <c r="B774" s="2" t="s">
        <v>4150</v>
      </c>
      <c r="C774" s="2" t="s">
        <v>1354</v>
      </c>
      <c r="D774" s="2" t="s">
        <v>6694</v>
      </c>
      <c r="E774" s="2" t="s">
        <v>6695</v>
      </c>
      <c r="F774" s="2" t="s">
        <v>4150</v>
      </c>
      <c r="G774" s="2" t="s">
        <v>4087</v>
      </c>
      <c r="H774" s="2" t="s">
        <v>4088</v>
      </c>
      <c r="I774" s="2" t="s">
        <v>1356</v>
      </c>
      <c r="J774" s="2" t="s">
        <v>4090</v>
      </c>
      <c r="K774" s="2" t="s">
        <v>1356</v>
      </c>
      <c r="L774" s="2" t="s">
        <v>1356</v>
      </c>
      <c r="M774" s="2" t="s">
        <v>4091</v>
      </c>
      <c r="N774" s="2" t="s">
        <v>4091</v>
      </c>
      <c r="O774" s="2" t="s">
        <v>49</v>
      </c>
      <c r="P774" s="2" t="s">
        <v>4092</v>
      </c>
      <c r="Q774" s="2" t="s">
        <v>4093</v>
      </c>
      <c r="R774" s="2" t="s">
        <v>6696</v>
      </c>
      <c r="S774" s="2" t="s">
        <v>4095</v>
      </c>
      <c r="T774" s="2" t="s">
        <v>4096</v>
      </c>
      <c r="U774" s="2" t="s">
        <v>4097</v>
      </c>
      <c r="V774" s="2" t="s">
        <v>4309</v>
      </c>
    </row>
    <row r="775" s="2" customFormat="1" spans="1:22">
      <c r="A775" s="4">
        <v>637783302</v>
      </c>
      <c r="B775" s="2" t="s">
        <v>4150</v>
      </c>
      <c r="C775" s="2" t="s">
        <v>1358</v>
      </c>
      <c r="D775" s="2" t="s">
        <v>6697</v>
      </c>
      <c r="E775" s="2" t="s">
        <v>6698</v>
      </c>
      <c r="F775" s="2" t="s">
        <v>4150</v>
      </c>
      <c r="G775" s="2" t="s">
        <v>4087</v>
      </c>
      <c r="H775" s="2" t="s">
        <v>4088</v>
      </c>
      <c r="I775" s="2" t="s">
        <v>1360</v>
      </c>
      <c r="J775" s="2" t="s">
        <v>4090</v>
      </c>
      <c r="K775" s="2" t="s">
        <v>1360</v>
      </c>
      <c r="L775" s="2" t="s">
        <v>1360</v>
      </c>
      <c r="M775" s="2" t="s">
        <v>4091</v>
      </c>
      <c r="N775" s="2" t="s">
        <v>4091</v>
      </c>
      <c r="O775" s="2" t="s">
        <v>49</v>
      </c>
      <c r="P775" s="2" t="s">
        <v>4092</v>
      </c>
      <c r="Q775" s="2" t="s">
        <v>4093</v>
      </c>
      <c r="R775" s="2" t="s">
        <v>6699</v>
      </c>
      <c r="S775" s="2" t="s">
        <v>4095</v>
      </c>
      <c r="T775" s="2" t="s">
        <v>4096</v>
      </c>
      <c r="U775" s="2" t="s">
        <v>4097</v>
      </c>
      <c r="V775" s="2" t="s">
        <v>4309</v>
      </c>
    </row>
    <row r="776" s="2" customFormat="1" spans="1:22">
      <c r="A776" s="4">
        <v>1027726077</v>
      </c>
      <c r="B776" s="2" t="s">
        <v>4150</v>
      </c>
      <c r="C776" s="2" t="s">
        <v>3842</v>
      </c>
      <c r="D776" s="2" t="s">
        <v>6700</v>
      </c>
      <c r="E776" s="2" t="s">
        <v>6701</v>
      </c>
      <c r="F776" s="2" t="s">
        <v>4150</v>
      </c>
      <c r="G776" s="2" t="s">
        <v>4087</v>
      </c>
      <c r="H776" s="2" t="s">
        <v>4088</v>
      </c>
      <c r="I776" s="2" t="s">
        <v>3844</v>
      </c>
      <c r="J776" s="2" t="s">
        <v>4090</v>
      </c>
      <c r="K776" s="2" t="s">
        <v>3844</v>
      </c>
      <c r="L776" s="2" t="s">
        <v>3844</v>
      </c>
      <c r="M776" s="2" t="s">
        <v>4091</v>
      </c>
      <c r="N776" s="2" t="s">
        <v>4091</v>
      </c>
      <c r="O776" s="2" t="s">
        <v>49</v>
      </c>
      <c r="P776" s="2" t="s">
        <v>4092</v>
      </c>
      <c r="Q776" s="2" t="s">
        <v>4093</v>
      </c>
      <c r="R776" s="2" t="s">
        <v>6702</v>
      </c>
      <c r="S776" s="2" t="s">
        <v>4095</v>
      </c>
      <c r="T776" s="2" t="s">
        <v>4096</v>
      </c>
      <c r="U776" s="2" t="s">
        <v>4097</v>
      </c>
      <c r="V776" s="2" t="s">
        <v>4484</v>
      </c>
    </row>
    <row r="777" s="2" customFormat="1" spans="1:22">
      <c r="A777" s="4">
        <v>1027728645</v>
      </c>
      <c r="B777" s="2" t="s">
        <v>4150</v>
      </c>
      <c r="C777" s="2" t="s">
        <v>3846</v>
      </c>
      <c r="D777" s="2" t="s">
        <v>6002</v>
      </c>
      <c r="E777" s="2" t="s">
        <v>6035</v>
      </c>
      <c r="F777" s="2" t="s">
        <v>4150</v>
      </c>
      <c r="G777" s="2" t="s">
        <v>4087</v>
      </c>
      <c r="H777" s="2" t="s">
        <v>4088</v>
      </c>
      <c r="I777" s="2" t="s">
        <v>3847</v>
      </c>
      <c r="J777" s="2" t="s">
        <v>4090</v>
      </c>
      <c r="K777" s="2" t="s">
        <v>3847</v>
      </c>
      <c r="L777" s="2" t="s">
        <v>3847</v>
      </c>
      <c r="M777" s="2" t="s">
        <v>4091</v>
      </c>
      <c r="N777" s="2" t="s">
        <v>4091</v>
      </c>
      <c r="O777" s="2" t="s">
        <v>49</v>
      </c>
      <c r="P777" s="2" t="s">
        <v>4092</v>
      </c>
      <c r="Q777" s="2" t="s">
        <v>4093</v>
      </c>
      <c r="R777" s="2" t="s">
        <v>6703</v>
      </c>
      <c r="S777" s="2" t="s">
        <v>4095</v>
      </c>
      <c r="T777" s="2" t="s">
        <v>4096</v>
      </c>
      <c r="U777" s="2" t="s">
        <v>4097</v>
      </c>
      <c r="V777" s="2" t="s">
        <v>4399</v>
      </c>
    </row>
    <row r="778" s="2" customFormat="1" spans="1:22">
      <c r="A778" s="4">
        <v>381206287</v>
      </c>
      <c r="B778" s="2" t="s">
        <v>4150</v>
      </c>
      <c r="C778" s="2" t="s">
        <v>1070</v>
      </c>
      <c r="D778" s="2" t="s">
        <v>6704</v>
      </c>
      <c r="E778" s="2" t="s">
        <v>6705</v>
      </c>
      <c r="F778" s="2" t="s">
        <v>4150</v>
      </c>
      <c r="G778" s="2" t="s">
        <v>4087</v>
      </c>
      <c r="H778" s="2" t="s">
        <v>4088</v>
      </c>
      <c r="I778" s="2" t="s">
        <v>1072</v>
      </c>
      <c r="J778" s="2" t="s">
        <v>4090</v>
      </c>
      <c r="K778" s="2" t="s">
        <v>1072</v>
      </c>
      <c r="L778" s="2" t="s">
        <v>1072</v>
      </c>
      <c r="M778" s="2" t="s">
        <v>4091</v>
      </c>
      <c r="N778" s="2" t="s">
        <v>4091</v>
      </c>
      <c r="O778" s="2" t="s">
        <v>49</v>
      </c>
      <c r="P778" s="2" t="s">
        <v>4092</v>
      </c>
      <c r="Q778" s="2" t="s">
        <v>4093</v>
      </c>
      <c r="R778" s="2" t="s">
        <v>6706</v>
      </c>
      <c r="S778" s="2" t="s">
        <v>4095</v>
      </c>
      <c r="T778" s="2" t="s">
        <v>4096</v>
      </c>
      <c r="U778" s="2" t="s">
        <v>4097</v>
      </c>
      <c r="V778" s="2" t="s">
        <v>4399</v>
      </c>
    </row>
    <row r="779" s="2" customFormat="1" spans="1:22">
      <c r="A779" s="4">
        <v>1027758761</v>
      </c>
      <c r="B779" s="2" t="s">
        <v>4150</v>
      </c>
      <c r="C779" s="2" t="s">
        <v>6707</v>
      </c>
      <c r="D779" s="2" t="s">
        <v>4779</v>
      </c>
      <c r="E779" s="2" t="s">
        <v>6708</v>
      </c>
      <c r="F779" s="2" t="s">
        <v>4150</v>
      </c>
      <c r="G779" s="2" t="s">
        <v>4087</v>
      </c>
      <c r="H779" s="2" t="s">
        <v>4088</v>
      </c>
      <c r="I779" s="2" t="s">
        <v>3850</v>
      </c>
      <c r="J779" s="2" t="s">
        <v>4090</v>
      </c>
      <c r="K779" s="2" t="s">
        <v>3850</v>
      </c>
      <c r="L779" s="2" t="s">
        <v>3850</v>
      </c>
      <c r="M779" s="2" t="s">
        <v>4091</v>
      </c>
      <c r="N779" s="2" t="s">
        <v>4091</v>
      </c>
      <c r="O779" s="2" t="s">
        <v>49</v>
      </c>
      <c r="P779" s="2" t="s">
        <v>4092</v>
      </c>
      <c r="Q779" s="2" t="s">
        <v>4093</v>
      </c>
      <c r="R779" s="2" t="s">
        <v>6709</v>
      </c>
      <c r="S779" s="2" t="s">
        <v>4095</v>
      </c>
      <c r="T779" s="2" t="s">
        <v>4096</v>
      </c>
      <c r="U779" s="2" t="s">
        <v>4187</v>
      </c>
      <c r="V779" s="2" t="s">
        <v>4116</v>
      </c>
    </row>
    <row r="780" s="2" customFormat="1" spans="1:22">
      <c r="A780" s="4">
        <v>1027776453</v>
      </c>
      <c r="B780" s="2" t="s">
        <v>4150</v>
      </c>
      <c r="C780" s="2" t="s">
        <v>3852</v>
      </c>
      <c r="D780" s="2" t="s">
        <v>6710</v>
      </c>
      <c r="E780" s="2" t="s">
        <v>6711</v>
      </c>
      <c r="F780" s="2" t="s">
        <v>4150</v>
      </c>
      <c r="G780" s="2" t="s">
        <v>4087</v>
      </c>
      <c r="H780" s="2" t="s">
        <v>4088</v>
      </c>
      <c r="I780" s="2" t="s">
        <v>3854</v>
      </c>
      <c r="J780" s="2" t="s">
        <v>4090</v>
      </c>
      <c r="K780" s="2" t="s">
        <v>3854</v>
      </c>
      <c r="L780" s="2" t="s">
        <v>3854</v>
      </c>
      <c r="M780" s="2" t="s">
        <v>4091</v>
      </c>
      <c r="N780" s="2" t="s">
        <v>4091</v>
      </c>
      <c r="O780" s="2" t="s">
        <v>49</v>
      </c>
      <c r="P780" s="2" t="s">
        <v>4092</v>
      </c>
      <c r="Q780" s="2" t="s">
        <v>4093</v>
      </c>
      <c r="R780" s="2" t="s">
        <v>6712</v>
      </c>
      <c r="S780" s="2" t="s">
        <v>4095</v>
      </c>
      <c r="T780" s="2" t="s">
        <v>4096</v>
      </c>
      <c r="U780" s="2" t="s">
        <v>4097</v>
      </c>
      <c r="V780" s="2" t="s">
        <v>5359</v>
      </c>
    </row>
    <row r="781" s="2" customFormat="1" spans="1:22">
      <c r="A781" s="4">
        <v>990238892</v>
      </c>
      <c r="B781" s="2" t="s">
        <v>4150</v>
      </c>
      <c r="C781" s="2" t="s">
        <v>2802</v>
      </c>
      <c r="D781" s="2" t="s">
        <v>6713</v>
      </c>
      <c r="E781" s="2" t="s">
        <v>6714</v>
      </c>
      <c r="F781" s="2" t="s">
        <v>4150</v>
      </c>
      <c r="G781" s="2" t="s">
        <v>4087</v>
      </c>
      <c r="H781" s="2" t="s">
        <v>4088</v>
      </c>
      <c r="I781" s="2" t="s">
        <v>2804</v>
      </c>
      <c r="J781" s="2" t="s">
        <v>4090</v>
      </c>
      <c r="K781" s="2" t="s">
        <v>2804</v>
      </c>
      <c r="L781" s="2" t="s">
        <v>2804</v>
      </c>
      <c r="M781" s="2" t="s">
        <v>4091</v>
      </c>
      <c r="N781" s="2" t="s">
        <v>4091</v>
      </c>
      <c r="O781" s="2" t="s">
        <v>49</v>
      </c>
      <c r="P781" s="2" t="s">
        <v>4092</v>
      </c>
      <c r="Q781" s="2" t="s">
        <v>4093</v>
      </c>
      <c r="R781" s="2" t="s">
        <v>6715</v>
      </c>
      <c r="S781" s="2" t="s">
        <v>4095</v>
      </c>
      <c r="T781" s="2" t="s">
        <v>4096</v>
      </c>
      <c r="U781" s="2" t="s">
        <v>4097</v>
      </c>
      <c r="V781" s="2" t="s">
        <v>4098</v>
      </c>
    </row>
    <row r="782" s="2" customFormat="1" spans="1:22">
      <c r="A782" s="4">
        <v>1027790737</v>
      </c>
      <c r="B782" s="2" t="s">
        <v>4150</v>
      </c>
      <c r="C782" s="2" t="s">
        <v>3856</v>
      </c>
      <c r="D782" s="2" t="s">
        <v>6704</v>
      </c>
      <c r="E782" s="2" t="s">
        <v>6716</v>
      </c>
      <c r="F782" s="2" t="s">
        <v>4150</v>
      </c>
      <c r="G782" s="2" t="s">
        <v>4087</v>
      </c>
      <c r="H782" s="2" t="s">
        <v>4088</v>
      </c>
      <c r="I782" s="2" t="s">
        <v>3857</v>
      </c>
      <c r="J782" s="2" t="s">
        <v>4090</v>
      </c>
      <c r="K782" s="2" t="s">
        <v>3857</v>
      </c>
      <c r="L782" s="2" t="s">
        <v>3857</v>
      </c>
      <c r="M782" s="2" t="s">
        <v>4091</v>
      </c>
      <c r="N782" s="2" t="s">
        <v>4091</v>
      </c>
      <c r="O782" s="2" t="s">
        <v>49</v>
      </c>
      <c r="P782" s="2" t="s">
        <v>4092</v>
      </c>
      <c r="Q782" s="2" t="s">
        <v>4093</v>
      </c>
      <c r="R782" s="2" t="s">
        <v>6717</v>
      </c>
      <c r="S782" s="2" t="s">
        <v>4095</v>
      </c>
      <c r="T782" s="2" t="s">
        <v>4096</v>
      </c>
      <c r="U782" s="2" t="s">
        <v>4097</v>
      </c>
      <c r="V782" s="2" t="s">
        <v>4399</v>
      </c>
    </row>
    <row r="783" s="2" customFormat="1" spans="1:22">
      <c r="A783" s="4">
        <v>990256920</v>
      </c>
      <c r="B783" s="2" t="s">
        <v>4150</v>
      </c>
      <c r="C783" s="2" t="s">
        <v>2806</v>
      </c>
      <c r="D783" s="2" t="s">
        <v>6718</v>
      </c>
      <c r="E783" s="2" t="s">
        <v>6719</v>
      </c>
      <c r="F783" s="2" t="s">
        <v>4150</v>
      </c>
      <c r="G783" s="2" t="s">
        <v>4087</v>
      </c>
      <c r="H783" s="2" t="s">
        <v>4088</v>
      </c>
      <c r="I783" s="2" t="s">
        <v>2808</v>
      </c>
      <c r="J783" s="2" t="s">
        <v>4090</v>
      </c>
      <c r="K783" s="2" t="s">
        <v>2808</v>
      </c>
      <c r="L783" s="2" t="s">
        <v>2808</v>
      </c>
      <c r="M783" s="2" t="s">
        <v>4091</v>
      </c>
      <c r="N783" s="2" t="s">
        <v>4091</v>
      </c>
      <c r="O783" s="2" t="s">
        <v>49</v>
      </c>
      <c r="P783" s="2" t="s">
        <v>4092</v>
      </c>
      <c r="Q783" s="2" t="s">
        <v>4093</v>
      </c>
      <c r="R783" s="2" t="s">
        <v>6720</v>
      </c>
      <c r="S783" s="2" t="s">
        <v>4095</v>
      </c>
      <c r="T783" s="2" t="s">
        <v>4096</v>
      </c>
      <c r="U783" s="2" t="s">
        <v>4097</v>
      </c>
      <c r="V783" s="2" t="s">
        <v>4098</v>
      </c>
    </row>
    <row r="784" s="2" customFormat="1" spans="1:22">
      <c r="A784" s="4">
        <v>1027798209</v>
      </c>
      <c r="B784" s="2" t="s">
        <v>4150</v>
      </c>
      <c r="C784" s="2" t="s">
        <v>3859</v>
      </c>
      <c r="D784" s="2" t="s">
        <v>6721</v>
      </c>
      <c r="E784" s="2" t="s">
        <v>6722</v>
      </c>
      <c r="F784" s="2" t="s">
        <v>4150</v>
      </c>
      <c r="G784" s="2" t="s">
        <v>4087</v>
      </c>
      <c r="H784" s="2" t="s">
        <v>4088</v>
      </c>
      <c r="I784" s="2" t="s">
        <v>3861</v>
      </c>
      <c r="J784" s="2" t="s">
        <v>4090</v>
      </c>
      <c r="K784" s="2" t="s">
        <v>3861</v>
      </c>
      <c r="L784" s="2" t="s">
        <v>3861</v>
      </c>
      <c r="M784" s="2" t="s">
        <v>4091</v>
      </c>
      <c r="N784" s="2" t="s">
        <v>4091</v>
      </c>
      <c r="O784" s="2" t="s">
        <v>49</v>
      </c>
      <c r="P784" s="2" t="s">
        <v>4092</v>
      </c>
      <c r="Q784" s="2" t="s">
        <v>4093</v>
      </c>
      <c r="R784" s="2" t="s">
        <v>6723</v>
      </c>
      <c r="S784" s="2" t="s">
        <v>4095</v>
      </c>
      <c r="T784" s="2" t="s">
        <v>4096</v>
      </c>
      <c r="U784" s="2" t="s">
        <v>4097</v>
      </c>
      <c r="V784" s="2" t="s">
        <v>4116</v>
      </c>
    </row>
    <row r="785" s="2" customFormat="1" spans="1:22">
      <c r="A785" s="4">
        <v>1027798597</v>
      </c>
      <c r="B785" s="2" t="s">
        <v>4150</v>
      </c>
      <c r="C785" s="2" t="s">
        <v>3863</v>
      </c>
      <c r="D785" s="2" t="s">
        <v>6724</v>
      </c>
      <c r="E785" s="2" t="s">
        <v>6725</v>
      </c>
      <c r="F785" s="2" t="s">
        <v>4150</v>
      </c>
      <c r="G785" s="2" t="s">
        <v>4087</v>
      </c>
      <c r="H785" s="2" t="s">
        <v>4088</v>
      </c>
      <c r="I785" s="2" t="s">
        <v>3865</v>
      </c>
      <c r="J785" s="2" t="s">
        <v>4090</v>
      </c>
      <c r="K785" s="2" t="s">
        <v>3865</v>
      </c>
      <c r="L785" s="2" t="s">
        <v>3865</v>
      </c>
      <c r="M785" s="2" t="s">
        <v>4091</v>
      </c>
      <c r="N785" s="2" t="s">
        <v>4091</v>
      </c>
      <c r="O785" s="2" t="s">
        <v>49</v>
      </c>
      <c r="P785" s="2" t="s">
        <v>4092</v>
      </c>
      <c r="Q785" s="2" t="s">
        <v>4093</v>
      </c>
      <c r="R785" s="2" t="s">
        <v>6726</v>
      </c>
      <c r="S785" s="2" t="s">
        <v>4095</v>
      </c>
      <c r="T785" s="2" t="s">
        <v>4096</v>
      </c>
      <c r="U785" s="2" t="s">
        <v>4097</v>
      </c>
      <c r="V785" s="2" t="s">
        <v>4399</v>
      </c>
    </row>
    <row r="786" s="2" customFormat="1" spans="1:22">
      <c r="A786" s="4">
        <v>990262916</v>
      </c>
      <c r="B786" s="2" t="s">
        <v>4150</v>
      </c>
      <c r="C786" s="2" t="s">
        <v>6727</v>
      </c>
      <c r="D786" s="2" t="s">
        <v>6199</v>
      </c>
      <c r="E786" s="2" t="s">
        <v>6728</v>
      </c>
      <c r="F786" s="2" t="s">
        <v>4150</v>
      </c>
      <c r="G786" s="2" t="s">
        <v>4087</v>
      </c>
      <c r="H786" s="2" t="s">
        <v>4088</v>
      </c>
      <c r="I786" s="2" t="s">
        <v>2785</v>
      </c>
      <c r="J786" s="2" t="s">
        <v>4090</v>
      </c>
      <c r="K786" s="2" t="s">
        <v>2785</v>
      </c>
      <c r="L786" s="2" t="s">
        <v>2785</v>
      </c>
      <c r="M786" s="2" t="s">
        <v>4091</v>
      </c>
      <c r="N786" s="2" t="s">
        <v>4091</v>
      </c>
      <c r="O786" s="2" t="s">
        <v>49</v>
      </c>
      <c r="P786" s="2" t="s">
        <v>4092</v>
      </c>
      <c r="Q786" s="2" t="s">
        <v>4093</v>
      </c>
      <c r="R786" s="2" t="s">
        <v>6729</v>
      </c>
      <c r="S786" s="2" t="s">
        <v>4095</v>
      </c>
      <c r="T786" s="2" t="s">
        <v>4096</v>
      </c>
      <c r="U786" s="2" t="s">
        <v>4187</v>
      </c>
      <c r="V786" s="2" t="s">
        <v>4142</v>
      </c>
    </row>
    <row r="787" s="2" customFormat="1" spans="1:22">
      <c r="A787" s="4">
        <v>1027805533</v>
      </c>
      <c r="B787" s="2" t="s">
        <v>4150</v>
      </c>
      <c r="C787" s="2" t="s">
        <v>3867</v>
      </c>
      <c r="D787" s="2" t="s">
        <v>6730</v>
      </c>
      <c r="E787" s="2" t="s">
        <v>6731</v>
      </c>
      <c r="F787" s="2" t="s">
        <v>4150</v>
      </c>
      <c r="G787" s="2" t="s">
        <v>4087</v>
      </c>
      <c r="H787" s="2" t="s">
        <v>4088</v>
      </c>
      <c r="I787" s="2" t="s">
        <v>3869</v>
      </c>
      <c r="J787" s="2" t="s">
        <v>4090</v>
      </c>
      <c r="K787" s="2" t="s">
        <v>3869</v>
      </c>
      <c r="L787" s="2" t="s">
        <v>3869</v>
      </c>
      <c r="M787" s="2" t="s">
        <v>4091</v>
      </c>
      <c r="N787" s="2" t="s">
        <v>4091</v>
      </c>
      <c r="O787" s="2" t="s">
        <v>49</v>
      </c>
      <c r="P787" s="2" t="s">
        <v>4092</v>
      </c>
      <c r="Q787" s="2" t="s">
        <v>4093</v>
      </c>
      <c r="R787" s="2" t="s">
        <v>6732</v>
      </c>
      <c r="S787" s="2" t="s">
        <v>4095</v>
      </c>
      <c r="T787" s="2" t="s">
        <v>4096</v>
      </c>
      <c r="U787" s="2" t="s">
        <v>4097</v>
      </c>
      <c r="V787" s="2" t="s">
        <v>4484</v>
      </c>
    </row>
    <row r="788" s="2" customFormat="1" spans="1:22">
      <c r="A788" s="4">
        <v>990274272</v>
      </c>
      <c r="B788" s="2" t="s">
        <v>4150</v>
      </c>
      <c r="C788" s="2" t="s">
        <v>2812</v>
      </c>
      <c r="D788" s="2" t="s">
        <v>6733</v>
      </c>
      <c r="E788" s="2" t="s">
        <v>6734</v>
      </c>
      <c r="F788" s="2" t="s">
        <v>4150</v>
      </c>
      <c r="G788" s="2" t="s">
        <v>4087</v>
      </c>
      <c r="H788" s="2" t="s">
        <v>4088</v>
      </c>
      <c r="I788" s="2" t="s">
        <v>2814</v>
      </c>
      <c r="J788" s="2" t="s">
        <v>4090</v>
      </c>
      <c r="K788" s="2" t="s">
        <v>2814</v>
      </c>
      <c r="L788" s="2" t="s">
        <v>2814</v>
      </c>
      <c r="M788" s="2" t="s">
        <v>4091</v>
      </c>
      <c r="N788" s="2" t="s">
        <v>4091</v>
      </c>
      <c r="O788" s="2" t="s">
        <v>49</v>
      </c>
      <c r="P788" s="2" t="s">
        <v>4092</v>
      </c>
      <c r="Q788" s="2" t="s">
        <v>4093</v>
      </c>
      <c r="R788" s="2" t="s">
        <v>6735</v>
      </c>
      <c r="S788" s="2" t="s">
        <v>4095</v>
      </c>
      <c r="T788" s="2" t="s">
        <v>4096</v>
      </c>
      <c r="U788" s="2" t="s">
        <v>4097</v>
      </c>
      <c r="V788" s="2" t="s">
        <v>4473</v>
      </c>
    </row>
    <row r="789" s="2" customFormat="1" spans="1:22">
      <c r="A789" s="4">
        <v>990274416</v>
      </c>
      <c r="B789" s="2" t="s">
        <v>4150</v>
      </c>
      <c r="C789" s="2" t="s">
        <v>6736</v>
      </c>
      <c r="D789" s="2" t="s">
        <v>6199</v>
      </c>
      <c r="E789" s="2" t="s">
        <v>6737</v>
      </c>
      <c r="F789" s="2" t="s">
        <v>4150</v>
      </c>
      <c r="G789" s="2" t="s">
        <v>4087</v>
      </c>
      <c r="H789" s="2" t="s">
        <v>4088</v>
      </c>
      <c r="I789" s="2" t="s">
        <v>2785</v>
      </c>
      <c r="J789" s="2" t="s">
        <v>4090</v>
      </c>
      <c r="K789" s="2" t="s">
        <v>2785</v>
      </c>
      <c r="L789" s="2" t="s">
        <v>2785</v>
      </c>
      <c r="M789" s="2" t="s">
        <v>4091</v>
      </c>
      <c r="N789" s="2" t="s">
        <v>4091</v>
      </c>
      <c r="O789" s="2" t="s">
        <v>49</v>
      </c>
      <c r="P789" s="2" t="s">
        <v>4092</v>
      </c>
      <c r="Q789" s="2" t="s">
        <v>4093</v>
      </c>
      <c r="R789" s="2" t="s">
        <v>6738</v>
      </c>
      <c r="S789" s="2" t="s">
        <v>4095</v>
      </c>
      <c r="T789" s="2" t="s">
        <v>4096</v>
      </c>
      <c r="U789" s="2" t="s">
        <v>4187</v>
      </c>
      <c r="V789" s="2" t="s">
        <v>4142</v>
      </c>
    </row>
    <row r="790" s="2" customFormat="1" spans="1:22">
      <c r="A790" s="4">
        <v>1027816017</v>
      </c>
      <c r="B790" s="2" t="s">
        <v>4150</v>
      </c>
      <c r="C790" s="2" t="s">
        <v>3871</v>
      </c>
      <c r="D790" s="2" t="s">
        <v>6739</v>
      </c>
      <c r="E790" s="2" t="s">
        <v>6740</v>
      </c>
      <c r="F790" s="2" t="s">
        <v>4150</v>
      </c>
      <c r="G790" s="2" t="s">
        <v>4087</v>
      </c>
      <c r="H790" s="2" t="s">
        <v>4088</v>
      </c>
      <c r="I790" s="2" t="s">
        <v>3873</v>
      </c>
      <c r="J790" s="2" t="s">
        <v>4090</v>
      </c>
      <c r="K790" s="2" t="s">
        <v>3873</v>
      </c>
      <c r="L790" s="2" t="s">
        <v>3873</v>
      </c>
      <c r="M790" s="2" t="s">
        <v>4091</v>
      </c>
      <c r="N790" s="2" t="s">
        <v>4091</v>
      </c>
      <c r="O790" s="2" t="s">
        <v>49</v>
      </c>
      <c r="P790" s="2" t="s">
        <v>4092</v>
      </c>
      <c r="Q790" s="2" t="s">
        <v>4093</v>
      </c>
      <c r="R790" s="2" t="s">
        <v>6741</v>
      </c>
      <c r="S790" s="2" t="s">
        <v>4095</v>
      </c>
      <c r="T790" s="2" t="s">
        <v>4096</v>
      </c>
      <c r="U790" s="2" t="s">
        <v>4097</v>
      </c>
      <c r="V790" s="2" t="s">
        <v>4116</v>
      </c>
    </row>
    <row r="791" s="2" customFormat="1" spans="1:22">
      <c r="A791" s="4">
        <v>1027818401</v>
      </c>
      <c r="B791" s="2" t="s">
        <v>4150</v>
      </c>
      <c r="C791" s="2" t="s">
        <v>3875</v>
      </c>
      <c r="D791" s="2" t="s">
        <v>6742</v>
      </c>
      <c r="E791" s="2" t="s">
        <v>6743</v>
      </c>
      <c r="F791" s="2" t="s">
        <v>4150</v>
      </c>
      <c r="G791" s="2" t="s">
        <v>4087</v>
      </c>
      <c r="H791" s="2" t="s">
        <v>4088</v>
      </c>
      <c r="I791" s="2" t="s">
        <v>3877</v>
      </c>
      <c r="J791" s="2" t="s">
        <v>4090</v>
      </c>
      <c r="K791" s="2" t="s">
        <v>3877</v>
      </c>
      <c r="L791" s="2" t="s">
        <v>3877</v>
      </c>
      <c r="M791" s="2" t="s">
        <v>4091</v>
      </c>
      <c r="N791" s="2" t="s">
        <v>4091</v>
      </c>
      <c r="O791" s="2" t="s">
        <v>49</v>
      </c>
      <c r="P791" s="2" t="s">
        <v>4092</v>
      </c>
      <c r="Q791" s="2" t="s">
        <v>4093</v>
      </c>
      <c r="R791" s="2" t="s">
        <v>6744</v>
      </c>
      <c r="S791" s="2" t="s">
        <v>4095</v>
      </c>
      <c r="T791" s="2" t="s">
        <v>4096</v>
      </c>
      <c r="U791" s="2" t="s">
        <v>4097</v>
      </c>
      <c r="V791" s="2" t="s">
        <v>4116</v>
      </c>
    </row>
    <row r="792" s="2" customFormat="1" spans="1:22">
      <c r="A792" s="4">
        <v>990283864</v>
      </c>
      <c r="B792" s="2" t="s">
        <v>4150</v>
      </c>
      <c r="C792" s="2" t="s">
        <v>2818</v>
      </c>
      <c r="D792" s="2" t="s">
        <v>6745</v>
      </c>
      <c r="E792" s="2" t="s">
        <v>6746</v>
      </c>
      <c r="F792" s="2" t="s">
        <v>4150</v>
      </c>
      <c r="G792" s="2" t="s">
        <v>4087</v>
      </c>
      <c r="H792" s="2" t="s">
        <v>4088</v>
      </c>
      <c r="I792" s="2" t="s">
        <v>2820</v>
      </c>
      <c r="J792" s="2" t="s">
        <v>4090</v>
      </c>
      <c r="K792" s="2" t="s">
        <v>2820</v>
      </c>
      <c r="L792" s="2" t="s">
        <v>2820</v>
      </c>
      <c r="M792" s="2" t="s">
        <v>4091</v>
      </c>
      <c r="N792" s="2" t="s">
        <v>4091</v>
      </c>
      <c r="O792" s="2" t="s">
        <v>49</v>
      </c>
      <c r="P792" s="2" t="s">
        <v>4092</v>
      </c>
      <c r="Q792" s="2" t="s">
        <v>4093</v>
      </c>
      <c r="R792" s="2" t="s">
        <v>6747</v>
      </c>
      <c r="S792" s="2" t="s">
        <v>4095</v>
      </c>
      <c r="T792" s="2" t="s">
        <v>4096</v>
      </c>
      <c r="U792" s="2" t="s">
        <v>4097</v>
      </c>
      <c r="V792" s="2" t="s">
        <v>4385</v>
      </c>
    </row>
    <row r="793" s="2" customFormat="1" spans="1:22">
      <c r="A793" s="4">
        <v>1027821913</v>
      </c>
      <c r="B793" s="2" t="s">
        <v>4150</v>
      </c>
      <c r="C793" s="2" t="s">
        <v>3879</v>
      </c>
      <c r="D793" s="2" t="s">
        <v>6748</v>
      </c>
      <c r="E793" s="2" t="s">
        <v>6749</v>
      </c>
      <c r="F793" s="2" t="s">
        <v>4150</v>
      </c>
      <c r="G793" s="2" t="s">
        <v>4087</v>
      </c>
      <c r="H793" s="2" t="s">
        <v>4088</v>
      </c>
      <c r="I793" s="2" t="s">
        <v>3881</v>
      </c>
      <c r="J793" s="2" t="s">
        <v>4090</v>
      </c>
      <c r="K793" s="2" t="s">
        <v>3881</v>
      </c>
      <c r="L793" s="2" t="s">
        <v>3881</v>
      </c>
      <c r="M793" s="2" t="s">
        <v>4091</v>
      </c>
      <c r="N793" s="2" t="s">
        <v>4091</v>
      </c>
      <c r="O793" s="2" t="s">
        <v>49</v>
      </c>
      <c r="P793" s="2" t="s">
        <v>4092</v>
      </c>
      <c r="Q793" s="2" t="s">
        <v>4093</v>
      </c>
      <c r="R793" s="2" t="s">
        <v>6750</v>
      </c>
      <c r="S793" s="2" t="s">
        <v>4095</v>
      </c>
      <c r="T793" s="2" t="s">
        <v>4096</v>
      </c>
      <c r="U793" s="2" t="s">
        <v>4097</v>
      </c>
      <c r="V793" s="2" t="s">
        <v>4385</v>
      </c>
    </row>
    <row r="794" s="2" customFormat="1" spans="1:22">
      <c r="A794" s="4">
        <v>1027823101</v>
      </c>
      <c r="B794" s="2" t="s">
        <v>4150</v>
      </c>
      <c r="C794" s="2" t="s">
        <v>3883</v>
      </c>
      <c r="D794" s="2" t="s">
        <v>6748</v>
      </c>
      <c r="E794" s="2" t="s">
        <v>6749</v>
      </c>
      <c r="F794" s="2" t="s">
        <v>4150</v>
      </c>
      <c r="G794" s="2" t="s">
        <v>4087</v>
      </c>
      <c r="H794" s="2" t="s">
        <v>4088</v>
      </c>
      <c r="I794" s="2" t="s">
        <v>3884</v>
      </c>
      <c r="J794" s="2" t="s">
        <v>4090</v>
      </c>
      <c r="K794" s="2" t="s">
        <v>3884</v>
      </c>
      <c r="L794" s="2" t="s">
        <v>3884</v>
      </c>
      <c r="M794" s="2" t="s">
        <v>4091</v>
      </c>
      <c r="N794" s="2" t="s">
        <v>4091</v>
      </c>
      <c r="O794" s="2" t="s">
        <v>49</v>
      </c>
      <c r="P794" s="2" t="s">
        <v>4092</v>
      </c>
      <c r="Q794" s="2" t="s">
        <v>4093</v>
      </c>
      <c r="R794" s="2" t="s">
        <v>6751</v>
      </c>
      <c r="S794" s="2" t="s">
        <v>4095</v>
      </c>
      <c r="T794" s="2" t="s">
        <v>4096</v>
      </c>
      <c r="U794" s="2" t="s">
        <v>4097</v>
      </c>
      <c r="V794" s="2" t="s">
        <v>4385</v>
      </c>
    </row>
    <row r="795" s="2" customFormat="1" spans="1:22">
      <c r="A795" s="4">
        <v>1027823461</v>
      </c>
      <c r="B795" s="2" t="s">
        <v>4150</v>
      </c>
      <c r="C795" s="2" t="s">
        <v>3886</v>
      </c>
      <c r="D795" s="2" t="s">
        <v>6752</v>
      </c>
      <c r="E795" s="2" t="s">
        <v>6753</v>
      </c>
      <c r="F795" s="2" t="s">
        <v>4150</v>
      </c>
      <c r="G795" s="2" t="s">
        <v>4087</v>
      </c>
      <c r="H795" s="2" t="s">
        <v>4088</v>
      </c>
      <c r="I795" s="2" t="s">
        <v>3888</v>
      </c>
      <c r="J795" s="2" t="s">
        <v>4090</v>
      </c>
      <c r="K795" s="2" t="s">
        <v>3888</v>
      </c>
      <c r="L795" s="2" t="s">
        <v>3888</v>
      </c>
      <c r="M795" s="2" t="s">
        <v>4091</v>
      </c>
      <c r="N795" s="2" t="s">
        <v>4091</v>
      </c>
      <c r="O795" s="2" t="s">
        <v>49</v>
      </c>
      <c r="P795" s="2" t="s">
        <v>4092</v>
      </c>
      <c r="Q795" s="2" t="s">
        <v>4093</v>
      </c>
      <c r="R795" s="2" t="s">
        <v>6754</v>
      </c>
      <c r="S795" s="2" t="s">
        <v>4095</v>
      </c>
      <c r="T795" s="2" t="s">
        <v>4096</v>
      </c>
      <c r="U795" s="2" t="s">
        <v>4097</v>
      </c>
      <c r="V795" s="2" t="s">
        <v>4116</v>
      </c>
    </row>
    <row r="796" s="2" customFormat="1" spans="1:22">
      <c r="A796" s="4">
        <v>1027826309</v>
      </c>
      <c r="B796" s="2" t="s">
        <v>4150</v>
      </c>
      <c r="C796" s="2" t="s">
        <v>3890</v>
      </c>
      <c r="D796" s="2" t="s">
        <v>6755</v>
      </c>
      <c r="E796" s="2" t="s">
        <v>6756</v>
      </c>
      <c r="F796" s="2" t="s">
        <v>4150</v>
      </c>
      <c r="G796" s="2" t="s">
        <v>4087</v>
      </c>
      <c r="H796" s="2" t="s">
        <v>4088</v>
      </c>
      <c r="I796" s="2" t="s">
        <v>3892</v>
      </c>
      <c r="J796" s="2" t="s">
        <v>4090</v>
      </c>
      <c r="K796" s="2" t="s">
        <v>3892</v>
      </c>
      <c r="L796" s="2" t="s">
        <v>3892</v>
      </c>
      <c r="M796" s="2" t="s">
        <v>4091</v>
      </c>
      <c r="N796" s="2" t="s">
        <v>4091</v>
      </c>
      <c r="O796" s="2" t="s">
        <v>49</v>
      </c>
      <c r="P796" s="2" t="s">
        <v>4092</v>
      </c>
      <c r="Q796" s="2" t="s">
        <v>4093</v>
      </c>
      <c r="R796" s="2" t="s">
        <v>6757</v>
      </c>
      <c r="S796" s="2" t="s">
        <v>4095</v>
      </c>
      <c r="T796" s="2" t="s">
        <v>4096</v>
      </c>
      <c r="U796" s="2" t="s">
        <v>4097</v>
      </c>
      <c r="V796" s="2" t="s">
        <v>4399</v>
      </c>
    </row>
    <row r="797" s="2" customFormat="1" spans="1:22">
      <c r="A797" s="4">
        <v>637794566</v>
      </c>
      <c r="B797" s="2" t="s">
        <v>4150</v>
      </c>
      <c r="C797" s="2" t="s">
        <v>1362</v>
      </c>
      <c r="D797" s="2" t="s">
        <v>6758</v>
      </c>
      <c r="E797" s="2" t="s">
        <v>6759</v>
      </c>
      <c r="F797" s="2" t="s">
        <v>4150</v>
      </c>
      <c r="G797" s="2" t="s">
        <v>4087</v>
      </c>
      <c r="H797" s="2" t="s">
        <v>4088</v>
      </c>
      <c r="I797" s="2" t="s">
        <v>1364</v>
      </c>
      <c r="J797" s="2" t="s">
        <v>4090</v>
      </c>
      <c r="K797" s="2" t="s">
        <v>1364</v>
      </c>
      <c r="L797" s="2" t="s">
        <v>1364</v>
      </c>
      <c r="M797" s="2" t="s">
        <v>4091</v>
      </c>
      <c r="N797" s="2" t="s">
        <v>4091</v>
      </c>
      <c r="O797" s="2" t="s">
        <v>49</v>
      </c>
      <c r="P797" s="2" t="s">
        <v>4092</v>
      </c>
      <c r="Q797" s="2" t="s">
        <v>4093</v>
      </c>
      <c r="R797" s="2" t="s">
        <v>6760</v>
      </c>
      <c r="S797" s="2" t="s">
        <v>4095</v>
      </c>
      <c r="T797" s="2" t="s">
        <v>4096</v>
      </c>
      <c r="U797" s="2" t="s">
        <v>4097</v>
      </c>
      <c r="V797" s="2" t="s">
        <v>6761</v>
      </c>
    </row>
    <row r="798" s="2" customFormat="1" spans="1:22">
      <c r="A798" s="4">
        <v>1027829685</v>
      </c>
      <c r="B798" s="2" t="s">
        <v>4150</v>
      </c>
      <c r="C798" s="2" t="s">
        <v>3894</v>
      </c>
      <c r="D798" s="2" t="s">
        <v>6762</v>
      </c>
      <c r="E798" s="2" t="s">
        <v>6763</v>
      </c>
      <c r="F798" s="2" t="s">
        <v>4150</v>
      </c>
      <c r="G798" s="2" t="s">
        <v>4087</v>
      </c>
      <c r="H798" s="2" t="s">
        <v>4088</v>
      </c>
      <c r="I798" s="2" t="s">
        <v>3896</v>
      </c>
      <c r="J798" s="2" t="s">
        <v>4090</v>
      </c>
      <c r="K798" s="2" t="s">
        <v>3896</v>
      </c>
      <c r="L798" s="2" t="s">
        <v>3896</v>
      </c>
      <c r="M798" s="2" t="s">
        <v>4091</v>
      </c>
      <c r="N798" s="2" t="s">
        <v>4091</v>
      </c>
      <c r="O798" s="2" t="s">
        <v>49</v>
      </c>
      <c r="P798" s="2" t="s">
        <v>4092</v>
      </c>
      <c r="Q798" s="2" t="s">
        <v>4093</v>
      </c>
      <c r="R798" s="2" t="s">
        <v>6764</v>
      </c>
      <c r="S798" s="2" t="s">
        <v>4095</v>
      </c>
      <c r="T798" s="2" t="s">
        <v>4096</v>
      </c>
      <c r="U798" s="2" t="s">
        <v>4097</v>
      </c>
      <c r="V798" s="2" t="s">
        <v>4484</v>
      </c>
    </row>
    <row r="799" s="2" customFormat="1" spans="1:22">
      <c r="A799" s="4">
        <v>990304348</v>
      </c>
      <c r="B799" s="2" t="s">
        <v>4150</v>
      </c>
      <c r="C799" s="2" t="s">
        <v>2822</v>
      </c>
      <c r="D799" s="2" t="s">
        <v>6765</v>
      </c>
      <c r="E799" s="2" t="s">
        <v>6766</v>
      </c>
      <c r="F799" s="2" t="s">
        <v>4150</v>
      </c>
      <c r="G799" s="2" t="s">
        <v>4087</v>
      </c>
      <c r="H799" s="2" t="s">
        <v>4088</v>
      </c>
      <c r="I799" s="2" t="s">
        <v>2824</v>
      </c>
      <c r="J799" s="2" t="s">
        <v>4090</v>
      </c>
      <c r="K799" s="2" t="s">
        <v>2824</v>
      </c>
      <c r="L799" s="2" t="s">
        <v>2824</v>
      </c>
      <c r="M799" s="2" t="s">
        <v>4091</v>
      </c>
      <c r="N799" s="2" t="s">
        <v>4091</v>
      </c>
      <c r="O799" s="2" t="s">
        <v>49</v>
      </c>
      <c r="P799" s="2" t="s">
        <v>4092</v>
      </c>
      <c r="Q799" s="2" t="s">
        <v>4093</v>
      </c>
      <c r="R799" s="2" t="s">
        <v>6767</v>
      </c>
      <c r="S799" s="2" t="s">
        <v>4095</v>
      </c>
      <c r="T799" s="2" t="s">
        <v>4096</v>
      </c>
      <c r="U799" s="2" t="s">
        <v>4097</v>
      </c>
      <c r="V799" s="2" t="s">
        <v>4142</v>
      </c>
    </row>
    <row r="800" s="2" customFormat="1" spans="1:22">
      <c r="A800" s="4">
        <v>1027838729</v>
      </c>
      <c r="B800" s="2" t="s">
        <v>4150</v>
      </c>
      <c r="C800" s="2" t="s">
        <v>3898</v>
      </c>
      <c r="D800" s="2" t="s">
        <v>6768</v>
      </c>
      <c r="E800" s="2" t="s">
        <v>6769</v>
      </c>
      <c r="F800" s="2" t="s">
        <v>4150</v>
      </c>
      <c r="G800" s="2" t="s">
        <v>4087</v>
      </c>
      <c r="H800" s="2" t="s">
        <v>4088</v>
      </c>
      <c r="I800" s="2" t="s">
        <v>3900</v>
      </c>
      <c r="J800" s="2" t="s">
        <v>4090</v>
      </c>
      <c r="K800" s="2" t="s">
        <v>3900</v>
      </c>
      <c r="L800" s="2" t="s">
        <v>3900</v>
      </c>
      <c r="M800" s="2" t="s">
        <v>4091</v>
      </c>
      <c r="N800" s="2" t="s">
        <v>4091</v>
      </c>
      <c r="O800" s="2" t="s">
        <v>49</v>
      </c>
      <c r="P800" s="2" t="s">
        <v>4092</v>
      </c>
      <c r="Q800" s="2" t="s">
        <v>4093</v>
      </c>
      <c r="R800" s="2" t="s">
        <v>6770</v>
      </c>
      <c r="S800" s="2" t="s">
        <v>4095</v>
      </c>
      <c r="T800" s="2" t="s">
        <v>4096</v>
      </c>
      <c r="U800" s="2" t="s">
        <v>4097</v>
      </c>
      <c r="V800" s="2" t="s">
        <v>4484</v>
      </c>
    </row>
    <row r="801" s="2" customFormat="1" spans="1:22">
      <c r="A801" s="4">
        <v>381223155</v>
      </c>
      <c r="B801" s="2" t="s">
        <v>4150</v>
      </c>
      <c r="C801" s="2" t="s">
        <v>1074</v>
      </c>
      <c r="D801" s="2" t="s">
        <v>6771</v>
      </c>
      <c r="E801" s="2" t="s">
        <v>6772</v>
      </c>
      <c r="F801" s="2" t="s">
        <v>4150</v>
      </c>
      <c r="G801" s="2" t="s">
        <v>4087</v>
      </c>
      <c r="H801" s="2" t="s">
        <v>4088</v>
      </c>
      <c r="I801" s="2" t="s">
        <v>1076</v>
      </c>
      <c r="J801" s="2" t="s">
        <v>4090</v>
      </c>
      <c r="K801" s="2" t="s">
        <v>1076</v>
      </c>
      <c r="L801" s="2" t="s">
        <v>1076</v>
      </c>
      <c r="M801" s="2" t="s">
        <v>4091</v>
      </c>
      <c r="N801" s="2" t="s">
        <v>4091</v>
      </c>
      <c r="O801" s="2" t="s">
        <v>49</v>
      </c>
      <c r="P801" s="2" t="s">
        <v>4092</v>
      </c>
      <c r="Q801" s="2" t="s">
        <v>4093</v>
      </c>
      <c r="R801" s="2" t="s">
        <v>6773</v>
      </c>
      <c r="S801" s="2" t="s">
        <v>4095</v>
      </c>
      <c r="T801" s="2" t="s">
        <v>4096</v>
      </c>
      <c r="U801" s="2" t="s">
        <v>4097</v>
      </c>
      <c r="V801" s="2" t="s">
        <v>4121</v>
      </c>
    </row>
    <row r="802" s="2" customFormat="1" spans="1:22">
      <c r="A802" s="4">
        <v>637796430</v>
      </c>
      <c r="B802" s="2" t="s">
        <v>4150</v>
      </c>
      <c r="C802" s="2" t="s">
        <v>1366</v>
      </c>
      <c r="D802" s="2" t="s">
        <v>6758</v>
      </c>
      <c r="E802" s="2" t="s">
        <v>6774</v>
      </c>
      <c r="F802" s="2" t="s">
        <v>4150</v>
      </c>
      <c r="G802" s="2" t="s">
        <v>4087</v>
      </c>
      <c r="H802" s="2" t="s">
        <v>4088</v>
      </c>
      <c r="I802" s="2" t="s">
        <v>1367</v>
      </c>
      <c r="J802" s="2" t="s">
        <v>4090</v>
      </c>
      <c r="K802" s="2" t="s">
        <v>1367</v>
      </c>
      <c r="L802" s="2" t="s">
        <v>1367</v>
      </c>
      <c r="M802" s="2" t="s">
        <v>4091</v>
      </c>
      <c r="N802" s="2" t="s">
        <v>4091</v>
      </c>
      <c r="O802" s="2" t="s">
        <v>49</v>
      </c>
      <c r="P802" s="2" t="s">
        <v>4092</v>
      </c>
      <c r="Q802" s="2" t="s">
        <v>4093</v>
      </c>
      <c r="R802" s="2" t="s">
        <v>6775</v>
      </c>
      <c r="S802" s="2" t="s">
        <v>4095</v>
      </c>
      <c r="T802" s="2" t="s">
        <v>4096</v>
      </c>
      <c r="U802" s="2" t="s">
        <v>4097</v>
      </c>
      <c r="V802" s="2" t="s">
        <v>6761</v>
      </c>
    </row>
    <row r="803" s="2" customFormat="1" spans="1:22">
      <c r="A803" s="4">
        <v>1027851077</v>
      </c>
      <c r="B803" s="2" t="s">
        <v>4150</v>
      </c>
      <c r="C803" s="2" t="s">
        <v>3902</v>
      </c>
      <c r="D803" s="2" t="s">
        <v>6742</v>
      </c>
      <c r="E803" s="2" t="s">
        <v>6743</v>
      </c>
      <c r="F803" s="2" t="s">
        <v>4150</v>
      </c>
      <c r="G803" s="2" t="s">
        <v>4087</v>
      </c>
      <c r="H803" s="2" t="s">
        <v>4088</v>
      </c>
      <c r="I803" s="2" t="s">
        <v>3877</v>
      </c>
      <c r="J803" s="2" t="s">
        <v>4090</v>
      </c>
      <c r="K803" s="2" t="s">
        <v>3877</v>
      </c>
      <c r="L803" s="2" t="s">
        <v>3877</v>
      </c>
      <c r="M803" s="2" t="s">
        <v>4091</v>
      </c>
      <c r="N803" s="2" t="s">
        <v>4091</v>
      </c>
      <c r="O803" s="2" t="s">
        <v>49</v>
      </c>
      <c r="P803" s="2" t="s">
        <v>4092</v>
      </c>
      <c r="Q803" s="2" t="s">
        <v>4093</v>
      </c>
      <c r="R803" s="2" t="s">
        <v>6776</v>
      </c>
      <c r="S803" s="2" t="s">
        <v>4095</v>
      </c>
      <c r="T803" s="2" t="s">
        <v>4096</v>
      </c>
      <c r="U803" s="2" t="s">
        <v>4097</v>
      </c>
      <c r="V803" s="2" t="s">
        <v>4116</v>
      </c>
    </row>
    <row r="804" s="2" customFormat="1" spans="1:22">
      <c r="A804" s="4">
        <v>1027851633</v>
      </c>
      <c r="B804" s="2" t="s">
        <v>4150</v>
      </c>
      <c r="C804" s="2" t="s">
        <v>3904</v>
      </c>
      <c r="D804" s="2" t="s">
        <v>6777</v>
      </c>
      <c r="E804" s="2" t="s">
        <v>6778</v>
      </c>
      <c r="F804" s="2" t="s">
        <v>4150</v>
      </c>
      <c r="G804" s="2" t="s">
        <v>4087</v>
      </c>
      <c r="H804" s="2" t="s">
        <v>4088</v>
      </c>
      <c r="I804" s="2" t="s">
        <v>3906</v>
      </c>
      <c r="J804" s="2" t="s">
        <v>4090</v>
      </c>
      <c r="K804" s="2" t="s">
        <v>3906</v>
      </c>
      <c r="L804" s="2" t="s">
        <v>3906</v>
      </c>
      <c r="M804" s="2" t="s">
        <v>4091</v>
      </c>
      <c r="N804" s="2" t="s">
        <v>4091</v>
      </c>
      <c r="O804" s="2" t="s">
        <v>49</v>
      </c>
      <c r="P804" s="2" t="s">
        <v>4092</v>
      </c>
      <c r="Q804" s="2" t="s">
        <v>4093</v>
      </c>
      <c r="R804" s="2" t="s">
        <v>6779</v>
      </c>
      <c r="S804" s="2" t="s">
        <v>4095</v>
      </c>
      <c r="T804" s="2" t="s">
        <v>4096</v>
      </c>
      <c r="U804" s="2" t="s">
        <v>4097</v>
      </c>
      <c r="V804" s="2" t="s">
        <v>4484</v>
      </c>
    </row>
    <row r="805" s="2" customFormat="1" spans="1:22">
      <c r="A805" s="4">
        <v>1027869473</v>
      </c>
      <c r="B805" s="2" t="s">
        <v>4150</v>
      </c>
      <c r="C805" s="2" t="s">
        <v>3908</v>
      </c>
      <c r="D805" s="2" t="s">
        <v>6780</v>
      </c>
      <c r="E805" s="2" t="s">
        <v>6781</v>
      </c>
      <c r="F805" s="2" t="s">
        <v>4150</v>
      </c>
      <c r="G805" s="2" t="s">
        <v>4087</v>
      </c>
      <c r="H805" s="2" t="s">
        <v>4088</v>
      </c>
      <c r="I805" s="2" t="s">
        <v>3910</v>
      </c>
      <c r="J805" s="2" t="s">
        <v>4090</v>
      </c>
      <c r="K805" s="2" t="s">
        <v>3910</v>
      </c>
      <c r="L805" s="2" t="s">
        <v>3910</v>
      </c>
      <c r="M805" s="2" t="s">
        <v>4091</v>
      </c>
      <c r="N805" s="2" t="s">
        <v>4091</v>
      </c>
      <c r="O805" s="2" t="s">
        <v>49</v>
      </c>
      <c r="P805" s="2" t="s">
        <v>4092</v>
      </c>
      <c r="Q805" s="2" t="s">
        <v>4093</v>
      </c>
      <c r="R805" s="2" t="s">
        <v>6782</v>
      </c>
      <c r="S805" s="2" t="s">
        <v>4095</v>
      </c>
      <c r="T805" s="2" t="s">
        <v>4096</v>
      </c>
      <c r="U805" s="2" t="s">
        <v>4097</v>
      </c>
      <c r="V805" s="2" t="s">
        <v>4116</v>
      </c>
    </row>
    <row r="806" s="2" customFormat="1" spans="1:22">
      <c r="A806" s="4">
        <v>990339532</v>
      </c>
      <c r="B806" s="2" t="s">
        <v>4150</v>
      </c>
      <c r="C806" s="2" t="s">
        <v>2826</v>
      </c>
      <c r="D806" s="2" t="s">
        <v>6783</v>
      </c>
      <c r="E806" s="2" t="s">
        <v>6784</v>
      </c>
      <c r="F806" s="2" t="s">
        <v>4150</v>
      </c>
      <c r="G806" s="2" t="s">
        <v>4087</v>
      </c>
      <c r="H806" s="2" t="s">
        <v>4088</v>
      </c>
      <c r="I806" s="2" t="s">
        <v>2828</v>
      </c>
      <c r="J806" s="2" t="s">
        <v>4090</v>
      </c>
      <c r="K806" s="2" t="s">
        <v>2828</v>
      </c>
      <c r="L806" s="2" t="s">
        <v>2828</v>
      </c>
      <c r="M806" s="2" t="s">
        <v>4091</v>
      </c>
      <c r="N806" s="2" t="s">
        <v>4091</v>
      </c>
      <c r="O806" s="2" t="s">
        <v>49</v>
      </c>
      <c r="P806" s="2" t="s">
        <v>4092</v>
      </c>
      <c r="Q806" s="2" t="s">
        <v>4093</v>
      </c>
      <c r="R806" s="2" t="s">
        <v>6785</v>
      </c>
      <c r="S806" s="2" t="s">
        <v>4095</v>
      </c>
      <c r="T806" s="2" t="s">
        <v>4096</v>
      </c>
      <c r="U806" s="2" t="s">
        <v>4097</v>
      </c>
      <c r="V806" s="2" t="s">
        <v>4098</v>
      </c>
    </row>
    <row r="807" s="2" customFormat="1" spans="1:22">
      <c r="A807" s="4">
        <v>1027877549</v>
      </c>
      <c r="B807" s="2" t="s">
        <v>4150</v>
      </c>
      <c r="C807" s="2" t="s">
        <v>3912</v>
      </c>
      <c r="D807" s="2" t="s">
        <v>6786</v>
      </c>
      <c r="E807" s="2" t="s">
        <v>6787</v>
      </c>
      <c r="F807" s="2" t="s">
        <v>4150</v>
      </c>
      <c r="G807" s="2" t="s">
        <v>4087</v>
      </c>
      <c r="H807" s="2" t="s">
        <v>4088</v>
      </c>
      <c r="I807" s="2" t="s">
        <v>3914</v>
      </c>
      <c r="J807" s="2" t="s">
        <v>4090</v>
      </c>
      <c r="K807" s="2" t="s">
        <v>3914</v>
      </c>
      <c r="L807" s="2" t="s">
        <v>3914</v>
      </c>
      <c r="M807" s="2" t="s">
        <v>4091</v>
      </c>
      <c r="N807" s="2" t="s">
        <v>4091</v>
      </c>
      <c r="O807" s="2" t="s">
        <v>49</v>
      </c>
      <c r="P807" s="2" t="s">
        <v>4092</v>
      </c>
      <c r="Q807" s="2" t="s">
        <v>4093</v>
      </c>
      <c r="R807" s="2" t="s">
        <v>6788</v>
      </c>
      <c r="S807" s="2" t="s">
        <v>4095</v>
      </c>
      <c r="T807" s="2" t="s">
        <v>4096</v>
      </c>
      <c r="U807" s="2" t="s">
        <v>4097</v>
      </c>
      <c r="V807" s="2" t="s">
        <v>4399</v>
      </c>
    </row>
    <row r="808" s="2" customFormat="1" spans="1:22">
      <c r="A808" s="4">
        <v>1027877565</v>
      </c>
      <c r="B808" s="2" t="s">
        <v>4150</v>
      </c>
      <c r="C808" s="2" t="s">
        <v>3916</v>
      </c>
      <c r="D808" s="2" t="s">
        <v>6789</v>
      </c>
      <c r="E808" s="2" t="s">
        <v>6790</v>
      </c>
      <c r="F808" s="2" t="s">
        <v>4150</v>
      </c>
      <c r="G808" s="2" t="s">
        <v>4087</v>
      </c>
      <c r="H808" s="2" t="s">
        <v>4088</v>
      </c>
      <c r="I808" s="2" t="s">
        <v>3918</v>
      </c>
      <c r="J808" s="2" t="s">
        <v>4090</v>
      </c>
      <c r="K808" s="2" t="s">
        <v>3918</v>
      </c>
      <c r="L808" s="2" t="s">
        <v>3918</v>
      </c>
      <c r="M808" s="2" t="s">
        <v>4091</v>
      </c>
      <c r="N808" s="2" t="s">
        <v>4091</v>
      </c>
      <c r="O808" s="2" t="s">
        <v>49</v>
      </c>
      <c r="P808" s="2" t="s">
        <v>4092</v>
      </c>
      <c r="Q808" s="2" t="s">
        <v>4093</v>
      </c>
      <c r="R808" s="2" t="s">
        <v>6791</v>
      </c>
      <c r="S808" s="2" t="s">
        <v>4095</v>
      </c>
      <c r="T808" s="2" t="s">
        <v>4096</v>
      </c>
      <c r="U808" s="2" t="s">
        <v>4097</v>
      </c>
      <c r="V808" s="2" t="s">
        <v>4385</v>
      </c>
    </row>
    <row r="809" s="2" customFormat="1" spans="1:22">
      <c r="A809" s="4">
        <v>1027880029</v>
      </c>
      <c r="B809" s="2" t="s">
        <v>4150</v>
      </c>
      <c r="C809" s="2" t="s">
        <v>3920</v>
      </c>
      <c r="D809" s="2" t="s">
        <v>6091</v>
      </c>
      <c r="E809" s="2" t="s">
        <v>6792</v>
      </c>
      <c r="F809" s="2" t="s">
        <v>4150</v>
      </c>
      <c r="G809" s="2" t="s">
        <v>4087</v>
      </c>
      <c r="H809" s="2" t="s">
        <v>4088</v>
      </c>
      <c r="I809" s="2" t="s">
        <v>3921</v>
      </c>
      <c r="J809" s="2" t="s">
        <v>4090</v>
      </c>
      <c r="K809" s="2" t="s">
        <v>3921</v>
      </c>
      <c r="L809" s="2" t="s">
        <v>3921</v>
      </c>
      <c r="M809" s="2" t="s">
        <v>4091</v>
      </c>
      <c r="N809" s="2" t="s">
        <v>4091</v>
      </c>
      <c r="O809" s="2" t="s">
        <v>49</v>
      </c>
      <c r="P809" s="2" t="s">
        <v>4092</v>
      </c>
      <c r="Q809" s="2" t="s">
        <v>4093</v>
      </c>
      <c r="R809" s="2" t="s">
        <v>6793</v>
      </c>
      <c r="S809" s="2" t="s">
        <v>4095</v>
      </c>
      <c r="T809" s="2" t="s">
        <v>4096</v>
      </c>
      <c r="U809" s="2" t="s">
        <v>4097</v>
      </c>
      <c r="V809" s="2" t="s">
        <v>4484</v>
      </c>
    </row>
    <row r="810" s="2" customFormat="1" spans="1:22">
      <c r="A810" s="4">
        <v>1027883317</v>
      </c>
      <c r="B810" s="2" t="s">
        <v>4150</v>
      </c>
      <c r="C810" s="2" t="s">
        <v>3923</v>
      </c>
      <c r="D810" s="2" t="s">
        <v>6794</v>
      </c>
      <c r="E810" s="2" t="s">
        <v>6795</v>
      </c>
      <c r="F810" s="2" t="s">
        <v>4150</v>
      </c>
      <c r="G810" s="2" t="s">
        <v>4087</v>
      </c>
      <c r="H810" s="2" t="s">
        <v>4088</v>
      </c>
      <c r="I810" s="2" t="s">
        <v>3925</v>
      </c>
      <c r="J810" s="2" t="s">
        <v>4090</v>
      </c>
      <c r="K810" s="2" t="s">
        <v>3925</v>
      </c>
      <c r="L810" s="2" t="s">
        <v>3925</v>
      </c>
      <c r="M810" s="2" t="s">
        <v>4091</v>
      </c>
      <c r="N810" s="2" t="s">
        <v>4091</v>
      </c>
      <c r="O810" s="2" t="s">
        <v>49</v>
      </c>
      <c r="P810" s="2" t="s">
        <v>4092</v>
      </c>
      <c r="Q810" s="2" t="s">
        <v>4093</v>
      </c>
      <c r="R810" s="2" t="s">
        <v>6796</v>
      </c>
      <c r="S810" s="2" t="s">
        <v>4095</v>
      </c>
      <c r="T810" s="2" t="s">
        <v>4096</v>
      </c>
      <c r="U810" s="2" t="s">
        <v>4097</v>
      </c>
      <c r="V810" s="2" t="s">
        <v>4484</v>
      </c>
    </row>
    <row r="811" s="2" customFormat="1" spans="1:22">
      <c r="A811" s="4">
        <v>637799354</v>
      </c>
      <c r="B811" s="2" t="s">
        <v>4150</v>
      </c>
      <c r="C811" s="2" t="s">
        <v>1369</v>
      </c>
      <c r="D811" s="2" t="s">
        <v>6797</v>
      </c>
      <c r="E811" s="2" t="s">
        <v>6798</v>
      </c>
      <c r="F811" s="2" t="s">
        <v>4150</v>
      </c>
      <c r="G811" s="2" t="s">
        <v>4087</v>
      </c>
      <c r="H811" s="2" t="s">
        <v>4088</v>
      </c>
      <c r="I811" s="2" t="s">
        <v>1371</v>
      </c>
      <c r="J811" s="2" t="s">
        <v>4090</v>
      </c>
      <c r="K811" s="2" t="s">
        <v>1371</v>
      </c>
      <c r="L811" s="2" t="s">
        <v>1371</v>
      </c>
      <c r="M811" s="2" t="s">
        <v>4091</v>
      </c>
      <c r="N811" s="2" t="s">
        <v>4091</v>
      </c>
      <c r="O811" s="2" t="s">
        <v>49</v>
      </c>
      <c r="P811" s="2" t="s">
        <v>4092</v>
      </c>
      <c r="Q811" s="2" t="s">
        <v>4093</v>
      </c>
      <c r="R811" s="2" t="s">
        <v>6799</v>
      </c>
      <c r="S811" s="2" t="s">
        <v>4095</v>
      </c>
      <c r="T811" s="2" t="s">
        <v>4096</v>
      </c>
      <c r="U811" s="2" t="s">
        <v>4097</v>
      </c>
      <c r="V811" s="2" t="s">
        <v>4309</v>
      </c>
    </row>
    <row r="812" s="2" customFormat="1" spans="1:22">
      <c r="A812" s="4">
        <v>381233007</v>
      </c>
      <c r="B812" s="2" t="s">
        <v>4150</v>
      </c>
      <c r="C812" s="2" t="s">
        <v>1078</v>
      </c>
      <c r="D812" s="2" t="s">
        <v>6800</v>
      </c>
      <c r="E812" s="2" t="s">
        <v>6801</v>
      </c>
      <c r="F812" s="2" t="s">
        <v>4150</v>
      </c>
      <c r="G812" s="2" t="s">
        <v>4087</v>
      </c>
      <c r="H812" s="2" t="s">
        <v>4088</v>
      </c>
      <c r="I812" s="2" t="s">
        <v>1080</v>
      </c>
      <c r="J812" s="2" t="s">
        <v>4090</v>
      </c>
      <c r="K812" s="2" t="s">
        <v>1080</v>
      </c>
      <c r="L812" s="2" t="s">
        <v>1080</v>
      </c>
      <c r="M812" s="2" t="s">
        <v>4091</v>
      </c>
      <c r="N812" s="2" t="s">
        <v>4091</v>
      </c>
      <c r="O812" s="2" t="s">
        <v>49</v>
      </c>
      <c r="P812" s="2" t="s">
        <v>4092</v>
      </c>
      <c r="Q812" s="2" t="s">
        <v>4093</v>
      </c>
      <c r="R812" s="2" t="s">
        <v>6802</v>
      </c>
      <c r="S812" s="2" t="s">
        <v>4095</v>
      </c>
      <c r="T812" s="2" t="s">
        <v>4096</v>
      </c>
      <c r="U812" s="2" t="s">
        <v>4097</v>
      </c>
      <c r="V812" s="2" t="s">
        <v>4121</v>
      </c>
    </row>
    <row r="813" s="2" customFormat="1" spans="1:22">
      <c r="A813" s="4">
        <v>1027891657</v>
      </c>
      <c r="B813" s="2" t="s">
        <v>4150</v>
      </c>
      <c r="C813" s="2" t="s">
        <v>3927</v>
      </c>
      <c r="D813" s="2" t="s">
        <v>6803</v>
      </c>
      <c r="E813" s="2" t="s">
        <v>6804</v>
      </c>
      <c r="F813" s="2" t="s">
        <v>4150</v>
      </c>
      <c r="G813" s="2" t="s">
        <v>4087</v>
      </c>
      <c r="H813" s="2" t="s">
        <v>4088</v>
      </c>
      <c r="I813" s="2" t="s">
        <v>3929</v>
      </c>
      <c r="J813" s="2" t="s">
        <v>4090</v>
      </c>
      <c r="K813" s="2" t="s">
        <v>3929</v>
      </c>
      <c r="L813" s="2" t="s">
        <v>3929</v>
      </c>
      <c r="M813" s="2" t="s">
        <v>4091</v>
      </c>
      <c r="N813" s="2" t="s">
        <v>4091</v>
      </c>
      <c r="O813" s="2" t="s">
        <v>49</v>
      </c>
      <c r="P813" s="2" t="s">
        <v>4092</v>
      </c>
      <c r="Q813" s="2" t="s">
        <v>4093</v>
      </c>
      <c r="R813" s="2" t="s">
        <v>6805</v>
      </c>
      <c r="S813" s="2" t="s">
        <v>4095</v>
      </c>
      <c r="T813" s="2" t="s">
        <v>4096</v>
      </c>
      <c r="U813" s="2" t="s">
        <v>4097</v>
      </c>
      <c r="V813" s="2" t="s">
        <v>4116</v>
      </c>
    </row>
    <row r="814" s="2" customFormat="1" spans="1:22">
      <c r="A814" s="4">
        <v>990362704</v>
      </c>
      <c r="B814" s="2" t="s">
        <v>4150</v>
      </c>
      <c r="C814" s="2" t="s">
        <v>2830</v>
      </c>
      <c r="D814" s="2" t="s">
        <v>6806</v>
      </c>
      <c r="E814" s="2" t="s">
        <v>6807</v>
      </c>
      <c r="F814" s="2" t="s">
        <v>4150</v>
      </c>
      <c r="G814" s="2" t="s">
        <v>4087</v>
      </c>
      <c r="H814" s="2" t="s">
        <v>4088</v>
      </c>
      <c r="I814" s="2" t="s">
        <v>2832</v>
      </c>
      <c r="J814" s="2" t="s">
        <v>4090</v>
      </c>
      <c r="K814" s="2" t="s">
        <v>2832</v>
      </c>
      <c r="L814" s="2" t="s">
        <v>2832</v>
      </c>
      <c r="M814" s="2" t="s">
        <v>4091</v>
      </c>
      <c r="N814" s="2" t="s">
        <v>4091</v>
      </c>
      <c r="O814" s="2" t="s">
        <v>49</v>
      </c>
      <c r="P814" s="2" t="s">
        <v>4092</v>
      </c>
      <c r="Q814" s="2" t="s">
        <v>4093</v>
      </c>
      <c r="R814" s="2" t="s">
        <v>6808</v>
      </c>
      <c r="S814" s="2" t="s">
        <v>4095</v>
      </c>
      <c r="T814" s="2" t="s">
        <v>4096</v>
      </c>
      <c r="U814" s="2" t="s">
        <v>4097</v>
      </c>
      <c r="V814" s="2" t="s">
        <v>4098</v>
      </c>
    </row>
    <row r="815" s="2" customFormat="1" spans="1:22">
      <c r="A815" s="4">
        <v>1027894477</v>
      </c>
      <c r="B815" s="2" t="s">
        <v>4150</v>
      </c>
      <c r="C815" s="2" t="s">
        <v>3931</v>
      </c>
      <c r="D815" s="2" t="s">
        <v>6365</v>
      </c>
      <c r="E815" s="2" t="s">
        <v>6809</v>
      </c>
      <c r="F815" s="2" t="s">
        <v>4150</v>
      </c>
      <c r="G815" s="2" t="s">
        <v>4087</v>
      </c>
      <c r="H815" s="2" t="s">
        <v>4088</v>
      </c>
      <c r="I815" s="2" t="s">
        <v>6810</v>
      </c>
      <c r="J815" s="2" t="s">
        <v>4090</v>
      </c>
      <c r="K815" s="2" t="s">
        <v>6810</v>
      </c>
      <c r="L815" s="2" t="s">
        <v>6810</v>
      </c>
      <c r="M815" s="2" t="s">
        <v>4091</v>
      </c>
      <c r="N815" s="2" t="s">
        <v>4091</v>
      </c>
      <c r="O815" s="2" t="s">
        <v>49</v>
      </c>
      <c r="P815" s="2" t="s">
        <v>4092</v>
      </c>
      <c r="Q815" s="2" t="s">
        <v>4093</v>
      </c>
      <c r="R815" s="2" t="s">
        <v>6811</v>
      </c>
      <c r="S815" s="2" t="s">
        <v>4095</v>
      </c>
      <c r="T815" s="2" t="s">
        <v>4096</v>
      </c>
      <c r="U815" s="2" t="s">
        <v>4097</v>
      </c>
      <c r="V815" s="2" t="s">
        <v>4484</v>
      </c>
    </row>
    <row r="816" s="2" customFormat="1" spans="1:22">
      <c r="A816" s="4">
        <v>381236059</v>
      </c>
      <c r="B816" s="2" t="s">
        <v>4150</v>
      </c>
      <c r="C816" s="2" t="s">
        <v>1082</v>
      </c>
      <c r="D816" s="2" t="s">
        <v>6812</v>
      </c>
      <c r="E816" s="2" t="s">
        <v>6813</v>
      </c>
      <c r="F816" s="2" t="s">
        <v>4150</v>
      </c>
      <c r="G816" s="2" t="s">
        <v>4087</v>
      </c>
      <c r="H816" s="2" t="s">
        <v>4088</v>
      </c>
      <c r="I816" s="2" t="s">
        <v>1084</v>
      </c>
      <c r="J816" s="2" t="s">
        <v>4090</v>
      </c>
      <c r="K816" s="2" t="s">
        <v>1084</v>
      </c>
      <c r="L816" s="2" t="s">
        <v>1084</v>
      </c>
      <c r="M816" s="2" t="s">
        <v>4091</v>
      </c>
      <c r="N816" s="2" t="s">
        <v>4091</v>
      </c>
      <c r="O816" s="2" t="s">
        <v>49</v>
      </c>
      <c r="P816" s="2" t="s">
        <v>4092</v>
      </c>
      <c r="Q816" s="2" t="s">
        <v>4093</v>
      </c>
      <c r="R816" s="2" t="s">
        <v>6814</v>
      </c>
      <c r="S816" s="2" t="s">
        <v>4095</v>
      </c>
      <c r="T816" s="2" t="s">
        <v>4096</v>
      </c>
      <c r="U816" s="2" t="s">
        <v>4097</v>
      </c>
      <c r="V816" s="2" t="s">
        <v>4216</v>
      </c>
    </row>
    <row r="817" s="2" customFormat="1" spans="1:22">
      <c r="A817" s="4">
        <v>1027903665</v>
      </c>
      <c r="B817" s="2" t="s">
        <v>4150</v>
      </c>
      <c r="C817" s="2" t="s">
        <v>3934</v>
      </c>
      <c r="D817" s="2" t="s">
        <v>6815</v>
      </c>
      <c r="E817" s="2" t="s">
        <v>6816</v>
      </c>
      <c r="F817" s="2" t="s">
        <v>4150</v>
      </c>
      <c r="G817" s="2" t="s">
        <v>4087</v>
      </c>
      <c r="H817" s="2" t="s">
        <v>4088</v>
      </c>
      <c r="I817" s="2" t="s">
        <v>3935</v>
      </c>
      <c r="J817" s="2" t="s">
        <v>4090</v>
      </c>
      <c r="K817" s="2" t="s">
        <v>3935</v>
      </c>
      <c r="L817" s="2" t="s">
        <v>3935</v>
      </c>
      <c r="M817" s="2" t="s">
        <v>4091</v>
      </c>
      <c r="N817" s="2" t="s">
        <v>4091</v>
      </c>
      <c r="O817" s="2" t="s">
        <v>49</v>
      </c>
      <c r="P817" s="2" t="s">
        <v>4092</v>
      </c>
      <c r="Q817" s="2" t="s">
        <v>4093</v>
      </c>
      <c r="R817" s="2" t="s">
        <v>6817</v>
      </c>
      <c r="S817" s="2" t="s">
        <v>4095</v>
      </c>
      <c r="T817" s="2" t="s">
        <v>4096</v>
      </c>
      <c r="U817" s="2" t="s">
        <v>4097</v>
      </c>
      <c r="V817" s="2" t="s">
        <v>4394</v>
      </c>
    </row>
    <row r="818" s="2" customFormat="1" spans="1:22">
      <c r="A818" s="4">
        <v>1027904217</v>
      </c>
      <c r="B818" s="2" t="s">
        <v>4150</v>
      </c>
      <c r="C818" s="2" t="s">
        <v>3937</v>
      </c>
      <c r="D818" s="2" t="s">
        <v>6818</v>
      </c>
      <c r="E818" s="2" t="s">
        <v>6819</v>
      </c>
      <c r="F818" s="2" t="s">
        <v>4150</v>
      </c>
      <c r="G818" s="2" t="s">
        <v>4087</v>
      </c>
      <c r="H818" s="2" t="s">
        <v>4088</v>
      </c>
      <c r="I818" s="2" t="s">
        <v>3939</v>
      </c>
      <c r="J818" s="2" t="s">
        <v>4090</v>
      </c>
      <c r="K818" s="2" t="s">
        <v>3939</v>
      </c>
      <c r="L818" s="2" t="s">
        <v>3939</v>
      </c>
      <c r="M818" s="2" t="s">
        <v>4091</v>
      </c>
      <c r="N818" s="2" t="s">
        <v>4091</v>
      </c>
      <c r="O818" s="2" t="s">
        <v>49</v>
      </c>
      <c r="P818" s="2" t="s">
        <v>4092</v>
      </c>
      <c r="Q818" s="2" t="s">
        <v>4093</v>
      </c>
      <c r="R818" s="2" t="s">
        <v>6820</v>
      </c>
      <c r="S818" s="2" t="s">
        <v>4095</v>
      </c>
      <c r="T818" s="2" t="s">
        <v>4096</v>
      </c>
      <c r="U818" s="2" t="s">
        <v>4097</v>
      </c>
      <c r="V818" s="2" t="s">
        <v>4399</v>
      </c>
    </row>
    <row r="819" s="2" customFormat="1" spans="1:22">
      <c r="A819" s="4">
        <v>990374360</v>
      </c>
      <c r="B819" s="2" t="s">
        <v>4150</v>
      </c>
      <c r="C819" s="2" t="s">
        <v>2834</v>
      </c>
      <c r="D819" s="2" t="s">
        <v>6821</v>
      </c>
      <c r="E819" s="2" t="s">
        <v>6822</v>
      </c>
      <c r="F819" s="2" t="s">
        <v>4150</v>
      </c>
      <c r="G819" s="2" t="s">
        <v>4087</v>
      </c>
      <c r="H819" s="2" t="s">
        <v>4088</v>
      </c>
      <c r="I819" s="2" t="s">
        <v>2836</v>
      </c>
      <c r="J819" s="2" t="s">
        <v>4090</v>
      </c>
      <c r="K819" s="2" t="s">
        <v>2836</v>
      </c>
      <c r="L819" s="2" t="s">
        <v>2836</v>
      </c>
      <c r="M819" s="2" t="s">
        <v>4091</v>
      </c>
      <c r="N819" s="2" t="s">
        <v>4091</v>
      </c>
      <c r="O819" s="2" t="s">
        <v>49</v>
      </c>
      <c r="P819" s="2" t="s">
        <v>4092</v>
      </c>
      <c r="Q819" s="2" t="s">
        <v>4093</v>
      </c>
      <c r="R819" s="2" t="s">
        <v>6823</v>
      </c>
      <c r="S819" s="2" t="s">
        <v>4095</v>
      </c>
      <c r="T819" s="2" t="s">
        <v>4096</v>
      </c>
      <c r="U819" s="2" t="s">
        <v>4097</v>
      </c>
      <c r="V819" s="2" t="s">
        <v>4473</v>
      </c>
    </row>
    <row r="820" s="2" customFormat="1" spans="1:22">
      <c r="A820" s="4">
        <v>1027910361</v>
      </c>
      <c r="B820" s="2" t="s">
        <v>4150</v>
      </c>
      <c r="C820" s="2" t="s">
        <v>3941</v>
      </c>
      <c r="D820" s="2" t="s">
        <v>6824</v>
      </c>
      <c r="E820" s="2" t="s">
        <v>6825</v>
      </c>
      <c r="F820" s="2" t="s">
        <v>4150</v>
      </c>
      <c r="G820" s="2" t="s">
        <v>4087</v>
      </c>
      <c r="H820" s="2" t="s">
        <v>4088</v>
      </c>
      <c r="I820" s="2" t="s">
        <v>3943</v>
      </c>
      <c r="J820" s="2" t="s">
        <v>4090</v>
      </c>
      <c r="K820" s="2" t="s">
        <v>3943</v>
      </c>
      <c r="L820" s="2" t="s">
        <v>3943</v>
      </c>
      <c r="M820" s="2" t="s">
        <v>4091</v>
      </c>
      <c r="N820" s="2" t="s">
        <v>4091</v>
      </c>
      <c r="O820" s="2" t="s">
        <v>49</v>
      </c>
      <c r="P820" s="2" t="s">
        <v>4092</v>
      </c>
      <c r="Q820" s="2" t="s">
        <v>4093</v>
      </c>
      <c r="R820" s="2" t="s">
        <v>6826</v>
      </c>
      <c r="S820" s="2" t="s">
        <v>4095</v>
      </c>
      <c r="T820" s="2" t="s">
        <v>4096</v>
      </c>
      <c r="U820" s="2" t="s">
        <v>4097</v>
      </c>
      <c r="V820" s="2" t="s">
        <v>4484</v>
      </c>
    </row>
    <row r="821" s="2" customFormat="1" spans="1:22">
      <c r="A821" s="4">
        <v>990382744</v>
      </c>
      <c r="B821" s="2" t="s">
        <v>4150</v>
      </c>
      <c r="C821" s="2" t="s">
        <v>2838</v>
      </c>
      <c r="D821" s="2" t="s">
        <v>6827</v>
      </c>
      <c r="E821" s="2" t="s">
        <v>6828</v>
      </c>
      <c r="F821" s="2" t="s">
        <v>4150</v>
      </c>
      <c r="G821" s="2" t="s">
        <v>4087</v>
      </c>
      <c r="H821" s="2" t="s">
        <v>4088</v>
      </c>
      <c r="I821" s="2" t="s">
        <v>2840</v>
      </c>
      <c r="J821" s="2" t="s">
        <v>4090</v>
      </c>
      <c r="K821" s="2" t="s">
        <v>2840</v>
      </c>
      <c r="L821" s="2" t="s">
        <v>2840</v>
      </c>
      <c r="M821" s="2" t="s">
        <v>4091</v>
      </c>
      <c r="N821" s="2" t="s">
        <v>4091</v>
      </c>
      <c r="O821" s="2" t="s">
        <v>49</v>
      </c>
      <c r="P821" s="2" t="s">
        <v>4092</v>
      </c>
      <c r="Q821" s="2" t="s">
        <v>4093</v>
      </c>
      <c r="R821" s="2" t="s">
        <v>6829</v>
      </c>
      <c r="S821" s="2" t="s">
        <v>4095</v>
      </c>
      <c r="T821" s="2" t="s">
        <v>4096</v>
      </c>
      <c r="U821" s="2" t="s">
        <v>4097</v>
      </c>
      <c r="V821" s="2" t="s">
        <v>4098</v>
      </c>
    </row>
    <row r="822" s="2" customFormat="1" spans="1:22">
      <c r="A822" s="4">
        <v>1027914501</v>
      </c>
      <c r="B822" s="2" t="s">
        <v>4150</v>
      </c>
      <c r="C822" s="2" t="s">
        <v>3945</v>
      </c>
      <c r="D822" s="2" t="s">
        <v>6830</v>
      </c>
      <c r="E822" s="2" t="s">
        <v>6831</v>
      </c>
      <c r="F822" s="2" t="s">
        <v>4150</v>
      </c>
      <c r="G822" s="2" t="s">
        <v>4087</v>
      </c>
      <c r="H822" s="2" t="s">
        <v>4088</v>
      </c>
      <c r="I822" s="2" t="s">
        <v>3947</v>
      </c>
      <c r="J822" s="2" t="s">
        <v>4090</v>
      </c>
      <c r="K822" s="2" t="s">
        <v>3947</v>
      </c>
      <c r="L822" s="2" t="s">
        <v>3947</v>
      </c>
      <c r="M822" s="2" t="s">
        <v>4091</v>
      </c>
      <c r="N822" s="2" t="s">
        <v>4091</v>
      </c>
      <c r="O822" s="2" t="s">
        <v>49</v>
      </c>
      <c r="P822" s="2" t="s">
        <v>4092</v>
      </c>
      <c r="Q822" s="2" t="s">
        <v>4093</v>
      </c>
      <c r="R822" s="2" t="s">
        <v>6832</v>
      </c>
      <c r="S822" s="2" t="s">
        <v>4095</v>
      </c>
      <c r="T822" s="2" t="s">
        <v>4096</v>
      </c>
      <c r="U822" s="2" t="s">
        <v>4097</v>
      </c>
      <c r="V822" s="2" t="s">
        <v>4399</v>
      </c>
    </row>
    <row r="823" s="2" customFormat="1" spans="1:22">
      <c r="A823" s="4">
        <v>990416840</v>
      </c>
      <c r="B823" s="2" t="s">
        <v>4150</v>
      </c>
      <c r="C823" s="2" t="s">
        <v>2842</v>
      </c>
      <c r="D823" s="2" t="s">
        <v>6833</v>
      </c>
      <c r="E823" s="2" t="s">
        <v>6834</v>
      </c>
      <c r="F823" s="2" t="s">
        <v>4150</v>
      </c>
      <c r="G823" s="2" t="s">
        <v>4087</v>
      </c>
      <c r="H823" s="2" t="s">
        <v>4088</v>
      </c>
      <c r="I823" s="2" t="s">
        <v>2844</v>
      </c>
      <c r="J823" s="2" t="s">
        <v>4090</v>
      </c>
      <c r="K823" s="2" t="s">
        <v>2844</v>
      </c>
      <c r="L823" s="2" t="s">
        <v>2844</v>
      </c>
      <c r="M823" s="2" t="s">
        <v>4091</v>
      </c>
      <c r="N823" s="2" t="s">
        <v>4091</v>
      </c>
      <c r="O823" s="2" t="s">
        <v>49</v>
      </c>
      <c r="P823" s="2" t="s">
        <v>4092</v>
      </c>
      <c r="Q823" s="2" t="s">
        <v>4093</v>
      </c>
      <c r="R823" s="2" t="s">
        <v>6835</v>
      </c>
      <c r="S823" s="2" t="s">
        <v>4095</v>
      </c>
      <c r="T823" s="2" t="s">
        <v>4096</v>
      </c>
      <c r="U823" s="2" t="s">
        <v>4097</v>
      </c>
      <c r="V823" s="2" t="s">
        <v>4637</v>
      </c>
    </row>
    <row r="824" s="2" customFormat="1" spans="1:22">
      <c r="A824" s="4">
        <v>1027946593</v>
      </c>
      <c r="B824" s="2" t="s">
        <v>4150</v>
      </c>
      <c r="C824" s="2" t="s">
        <v>3949</v>
      </c>
      <c r="D824" s="2" t="s">
        <v>6836</v>
      </c>
      <c r="E824" s="2" t="s">
        <v>6837</v>
      </c>
      <c r="F824" s="2" t="s">
        <v>4150</v>
      </c>
      <c r="G824" s="2" t="s">
        <v>4087</v>
      </c>
      <c r="H824" s="2" t="s">
        <v>4088</v>
      </c>
      <c r="I824" s="2" t="s">
        <v>3951</v>
      </c>
      <c r="J824" s="2" t="s">
        <v>4090</v>
      </c>
      <c r="K824" s="2" t="s">
        <v>3951</v>
      </c>
      <c r="L824" s="2" t="s">
        <v>3951</v>
      </c>
      <c r="M824" s="2" t="s">
        <v>4091</v>
      </c>
      <c r="N824" s="2" t="s">
        <v>4091</v>
      </c>
      <c r="O824" s="2" t="s">
        <v>49</v>
      </c>
      <c r="P824" s="2" t="s">
        <v>4092</v>
      </c>
      <c r="Q824" s="2" t="s">
        <v>4093</v>
      </c>
      <c r="R824" s="2" t="s">
        <v>6838</v>
      </c>
      <c r="S824" s="2" t="s">
        <v>4095</v>
      </c>
      <c r="T824" s="2" t="s">
        <v>4096</v>
      </c>
      <c r="U824" s="2" t="s">
        <v>4097</v>
      </c>
      <c r="V824" s="2" t="s">
        <v>4484</v>
      </c>
    </row>
    <row r="825" s="2" customFormat="1" spans="1:22">
      <c r="A825" s="4">
        <v>1027947365</v>
      </c>
      <c r="B825" s="2" t="s">
        <v>4150</v>
      </c>
      <c r="C825" s="2" t="s">
        <v>3953</v>
      </c>
      <c r="D825" s="2" t="s">
        <v>6839</v>
      </c>
      <c r="E825" s="2" t="s">
        <v>6840</v>
      </c>
      <c r="F825" s="2" t="s">
        <v>4150</v>
      </c>
      <c r="G825" s="2" t="s">
        <v>4087</v>
      </c>
      <c r="H825" s="2" t="s">
        <v>4088</v>
      </c>
      <c r="I825" s="2" t="s">
        <v>3955</v>
      </c>
      <c r="J825" s="2" t="s">
        <v>4090</v>
      </c>
      <c r="K825" s="2" t="s">
        <v>3955</v>
      </c>
      <c r="L825" s="2" t="s">
        <v>3955</v>
      </c>
      <c r="M825" s="2" t="s">
        <v>4091</v>
      </c>
      <c r="N825" s="2" t="s">
        <v>4091</v>
      </c>
      <c r="O825" s="2" t="s">
        <v>49</v>
      </c>
      <c r="P825" s="2" t="s">
        <v>4092</v>
      </c>
      <c r="Q825" s="2" t="s">
        <v>4093</v>
      </c>
      <c r="R825" s="2" t="s">
        <v>6841</v>
      </c>
      <c r="S825" s="2" t="s">
        <v>4095</v>
      </c>
      <c r="T825" s="2" t="s">
        <v>4096</v>
      </c>
      <c r="U825" s="2" t="s">
        <v>4097</v>
      </c>
      <c r="V825" s="2" t="s">
        <v>4920</v>
      </c>
    </row>
    <row r="826" s="2" customFormat="1" spans="1:22">
      <c r="A826" s="4">
        <v>1027953825</v>
      </c>
      <c r="B826" s="2" t="s">
        <v>4150</v>
      </c>
      <c r="C826" s="2" t="s">
        <v>3957</v>
      </c>
      <c r="D826" s="2" t="s">
        <v>6842</v>
      </c>
      <c r="E826" s="2" t="s">
        <v>6843</v>
      </c>
      <c r="F826" s="2" t="s">
        <v>4150</v>
      </c>
      <c r="G826" s="2" t="s">
        <v>4087</v>
      </c>
      <c r="H826" s="2" t="s">
        <v>4088</v>
      </c>
      <c r="I826" s="2" t="s">
        <v>3959</v>
      </c>
      <c r="J826" s="2" t="s">
        <v>4090</v>
      </c>
      <c r="K826" s="2" t="s">
        <v>3959</v>
      </c>
      <c r="L826" s="2" t="s">
        <v>3959</v>
      </c>
      <c r="M826" s="2" t="s">
        <v>4091</v>
      </c>
      <c r="N826" s="2" t="s">
        <v>4091</v>
      </c>
      <c r="O826" s="2" t="s">
        <v>49</v>
      </c>
      <c r="P826" s="2" t="s">
        <v>4092</v>
      </c>
      <c r="Q826" s="2" t="s">
        <v>4093</v>
      </c>
      <c r="R826" s="2" t="s">
        <v>6844</v>
      </c>
      <c r="S826" s="2" t="s">
        <v>4095</v>
      </c>
      <c r="T826" s="2" t="s">
        <v>4096</v>
      </c>
      <c r="U826" s="2" t="s">
        <v>4097</v>
      </c>
      <c r="V826" s="2" t="s">
        <v>4484</v>
      </c>
    </row>
    <row r="827" s="2" customFormat="1" spans="1:22">
      <c r="A827" s="4">
        <v>1027958517</v>
      </c>
      <c r="B827" s="2" t="s">
        <v>4150</v>
      </c>
      <c r="C827" s="2" t="s">
        <v>3961</v>
      </c>
      <c r="D827" s="2" t="s">
        <v>6845</v>
      </c>
      <c r="E827" s="2" t="s">
        <v>6846</v>
      </c>
      <c r="F827" s="2" t="s">
        <v>4150</v>
      </c>
      <c r="G827" s="2" t="s">
        <v>4087</v>
      </c>
      <c r="H827" s="2" t="s">
        <v>4088</v>
      </c>
      <c r="I827" s="2" t="s">
        <v>3963</v>
      </c>
      <c r="J827" s="2" t="s">
        <v>4090</v>
      </c>
      <c r="K827" s="2" t="s">
        <v>3963</v>
      </c>
      <c r="L827" s="2" t="s">
        <v>3963</v>
      </c>
      <c r="M827" s="2" t="s">
        <v>4091</v>
      </c>
      <c r="N827" s="2" t="s">
        <v>4091</v>
      </c>
      <c r="O827" s="2" t="s">
        <v>49</v>
      </c>
      <c r="P827" s="2" t="s">
        <v>4092</v>
      </c>
      <c r="Q827" s="2" t="s">
        <v>4093</v>
      </c>
      <c r="R827" s="2" t="s">
        <v>6847</v>
      </c>
      <c r="S827" s="2" t="s">
        <v>4095</v>
      </c>
      <c r="T827" s="2" t="s">
        <v>4096</v>
      </c>
      <c r="U827" s="2" t="s">
        <v>4097</v>
      </c>
      <c r="V827" s="2" t="s">
        <v>4116</v>
      </c>
    </row>
    <row r="828" s="2" customFormat="1" spans="1:22">
      <c r="A828" s="4">
        <v>990438368</v>
      </c>
      <c r="B828" s="2" t="s">
        <v>4150</v>
      </c>
      <c r="C828" s="2" t="s">
        <v>2846</v>
      </c>
      <c r="D828" s="2" t="s">
        <v>6848</v>
      </c>
      <c r="E828" s="2" t="s">
        <v>6849</v>
      </c>
      <c r="F828" s="2" t="s">
        <v>4150</v>
      </c>
      <c r="G828" s="2" t="s">
        <v>4087</v>
      </c>
      <c r="H828" s="2" t="s">
        <v>4088</v>
      </c>
      <c r="I828" s="2" t="s">
        <v>2848</v>
      </c>
      <c r="J828" s="2" t="s">
        <v>4090</v>
      </c>
      <c r="K828" s="2" t="s">
        <v>2848</v>
      </c>
      <c r="L828" s="2" t="s">
        <v>2848</v>
      </c>
      <c r="M828" s="2" t="s">
        <v>4091</v>
      </c>
      <c r="N828" s="2" t="s">
        <v>4091</v>
      </c>
      <c r="O828" s="2" t="s">
        <v>49</v>
      </c>
      <c r="P828" s="2" t="s">
        <v>4092</v>
      </c>
      <c r="Q828" s="2" t="s">
        <v>4093</v>
      </c>
      <c r="R828" s="2" t="s">
        <v>6850</v>
      </c>
      <c r="S828" s="2" t="s">
        <v>4095</v>
      </c>
      <c r="T828" s="2" t="s">
        <v>4096</v>
      </c>
      <c r="U828" s="2" t="s">
        <v>4097</v>
      </c>
      <c r="V828" s="2" t="s">
        <v>4637</v>
      </c>
    </row>
    <row r="829" s="2" customFormat="1" spans="1:22">
      <c r="A829" s="4">
        <v>990441112</v>
      </c>
      <c r="B829" s="2" t="s">
        <v>4150</v>
      </c>
      <c r="C829" s="2" t="s">
        <v>2850</v>
      </c>
      <c r="D829" s="2" t="s">
        <v>6851</v>
      </c>
      <c r="E829" s="2" t="s">
        <v>6852</v>
      </c>
      <c r="F829" s="2" t="s">
        <v>4150</v>
      </c>
      <c r="G829" s="2" t="s">
        <v>4087</v>
      </c>
      <c r="H829" s="2" t="s">
        <v>4088</v>
      </c>
      <c r="I829" s="2" t="s">
        <v>2852</v>
      </c>
      <c r="J829" s="2" t="s">
        <v>4090</v>
      </c>
      <c r="K829" s="2" t="s">
        <v>2852</v>
      </c>
      <c r="L829" s="2" t="s">
        <v>2852</v>
      </c>
      <c r="M829" s="2" t="s">
        <v>4091</v>
      </c>
      <c r="N829" s="2" t="s">
        <v>4091</v>
      </c>
      <c r="O829" s="2" t="s">
        <v>49</v>
      </c>
      <c r="P829" s="2" t="s">
        <v>4092</v>
      </c>
      <c r="Q829" s="2" t="s">
        <v>4093</v>
      </c>
      <c r="R829" s="2" t="s">
        <v>6853</v>
      </c>
      <c r="S829" s="2" t="s">
        <v>4095</v>
      </c>
      <c r="T829" s="2" t="s">
        <v>4096</v>
      </c>
      <c r="U829" s="2" t="s">
        <v>4097</v>
      </c>
      <c r="V829" s="2" t="s">
        <v>4098</v>
      </c>
    </row>
    <row r="830" s="2" customFormat="1" spans="1:22">
      <c r="A830" s="4">
        <v>1027968737</v>
      </c>
      <c r="B830" s="2" t="s">
        <v>4150</v>
      </c>
      <c r="C830" s="2" t="s">
        <v>3965</v>
      </c>
      <c r="D830" s="2" t="s">
        <v>6854</v>
      </c>
      <c r="E830" s="2" t="s">
        <v>6855</v>
      </c>
      <c r="F830" s="2" t="s">
        <v>4150</v>
      </c>
      <c r="G830" s="2" t="s">
        <v>4087</v>
      </c>
      <c r="H830" s="2" t="s">
        <v>4088</v>
      </c>
      <c r="I830" s="2" t="s">
        <v>3967</v>
      </c>
      <c r="J830" s="2" t="s">
        <v>4090</v>
      </c>
      <c r="K830" s="2" t="s">
        <v>3967</v>
      </c>
      <c r="L830" s="2" t="s">
        <v>3967</v>
      </c>
      <c r="M830" s="2" t="s">
        <v>4091</v>
      </c>
      <c r="N830" s="2" t="s">
        <v>4091</v>
      </c>
      <c r="O830" s="2" t="s">
        <v>49</v>
      </c>
      <c r="P830" s="2" t="s">
        <v>4092</v>
      </c>
      <c r="Q830" s="2" t="s">
        <v>4093</v>
      </c>
      <c r="R830" s="2" t="s">
        <v>6856</v>
      </c>
      <c r="S830" s="2" t="s">
        <v>4095</v>
      </c>
      <c r="T830" s="2" t="s">
        <v>4096</v>
      </c>
      <c r="U830" s="2" t="s">
        <v>4097</v>
      </c>
      <c r="V830" s="2" t="s">
        <v>4399</v>
      </c>
    </row>
    <row r="831" s="2" customFormat="1" spans="1:22">
      <c r="A831" s="4">
        <v>990445648</v>
      </c>
      <c r="B831" s="2" t="s">
        <v>4150</v>
      </c>
      <c r="C831" s="2" t="s">
        <v>2854</v>
      </c>
      <c r="D831" s="2" t="s">
        <v>6851</v>
      </c>
      <c r="E831" s="2" t="s">
        <v>6852</v>
      </c>
      <c r="F831" s="2" t="s">
        <v>4150</v>
      </c>
      <c r="G831" s="2" t="s">
        <v>4087</v>
      </c>
      <c r="H831" s="2" t="s">
        <v>4088</v>
      </c>
      <c r="I831" s="2" t="s">
        <v>2852</v>
      </c>
      <c r="J831" s="2" t="s">
        <v>4090</v>
      </c>
      <c r="K831" s="2" t="s">
        <v>2852</v>
      </c>
      <c r="L831" s="2" t="s">
        <v>2852</v>
      </c>
      <c r="M831" s="2" t="s">
        <v>4091</v>
      </c>
      <c r="N831" s="2" t="s">
        <v>4091</v>
      </c>
      <c r="O831" s="2" t="s">
        <v>49</v>
      </c>
      <c r="P831" s="2" t="s">
        <v>4092</v>
      </c>
      <c r="Q831" s="2" t="s">
        <v>4093</v>
      </c>
      <c r="R831" s="2" t="s">
        <v>6857</v>
      </c>
      <c r="S831" s="2" t="s">
        <v>4095</v>
      </c>
      <c r="T831" s="2" t="s">
        <v>4096</v>
      </c>
      <c r="U831" s="2" t="s">
        <v>4097</v>
      </c>
      <c r="V831" s="2" t="s">
        <v>4098</v>
      </c>
    </row>
    <row r="832" s="2" customFormat="1" spans="1:22">
      <c r="A832" s="4">
        <v>1027973913</v>
      </c>
      <c r="B832" s="2" t="s">
        <v>4150</v>
      </c>
      <c r="C832" s="2" t="s">
        <v>3969</v>
      </c>
      <c r="D832" s="2" t="s">
        <v>6858</v>
      </c>
      <c r="E832" s="2" t="s">
        <v>6859</v>
      </c>
      <c r="F832" s="2" t="s">
        <v>4150</v>
      </c>
      <c r="G832" s="2" t="s">
        <v>4087</v>
      </c>
      <c r="H832" s="2" t="s">
        <v>4088</v>
      </c>
      <c r="I832" s="2" t="s">
        <v>3971</v>
      </c>
      <c r="J832" s="2" t="s">
        <v>4090</v>
      </c>
      <c r="K832" s="2" t="s">
        <v>3971</v>
      </c>
      <c r="L832" s="2" t="s">
        <v>3971</v>
      </c>
      <c r="M832" s="2" t="s">
        <v>4091</v>
      </c>
      <c r="N832" s="2" t="s">
        <v>4091</v>
      </c>
      <c r="O832" s="2" t="s">
        <v>49</v>
      </c>
      <c r="P832" s="2" t="s">
        <v>4092</v>
      </c>
      <c r="Q832" s="2" t="s">
        <v>4093</v>
      </c>
      <c r="R832" s="2" t="s">
        <v>6860</v>
      </c>
      <c r="S832" s="2" t="s">
        <v>4095</v>
      </c>
      <c r="T832" s="2" t="s">
        <v>4096</v>
      </c>
      <c r="U832" s="2" t="s">
        <v>4097</v>
      </c>
      <c r="V832" s="2" t="s">
        <v>4484</v>
      </c>
    </row>
    <row r="833" s="2" customFormat="1" spans="1:22">
      <c r="A833" s="4">
        <v>1027979241</v>
      </c>
      <c r="B833" s="2" t="s">
        <v>4150</v>
      </c>
      <c r="C833" s="2" t="s">
        <v>3973</v>
      </c>
      <c r="D833" s="2" t="s">
        <v>6861</v>
      </c>
      <c r="E833" s="2" t="s">
        <v>6862</v>
      </c>
      <c r="F833" s="2" t="s">
        <v>4150</v>
      </c>
      <c r="G833" s="2" t="s">
        <v>4087</v>
      </c>
      <c r="H833" s="2" t="s">
        <v>4088</v>
      </c>
      <c r="I833" s="2" t="s">
        <v>3975</v>
      </c>
      <c r="J833" s="2" t="s">
        <v>4090</v>
      </c>
      <c r="K833" s="2" t="s">
        <v>3975</v>
      </c>
      <c r="L833" s="2" t="s">
        <v>3975</v>
      </c>
      <c r="M833" s="2" t="s">
        <v>4091</v>
      </c>
      <c r="N833" s="2" t="s">
        <v>4091</v>
      </c>
      <c r="O833" s="2" t="s">
        <v>49</v>
      </c>
      <c r="P833" s="2" t="s">
        <v>4092</v>
      </c>
      <c r="Q833" s="2" t="s">
        <v>4093</v>
      </c>
      <c r="R833" s="2" t="s">
        <v>6863</v>
      </c>
      <c r="S833" s="2" t="s">
        <v>4095</v>
      </c>
      <c r="T833" s="2" t="s">
        <v>4096</v>
      </c>
      <c r="U833" s="2" t="s">
        <v>4097</v>
      </c>
      <c r="V833" s="2" t="s">
        <v>4385</v>
      </c>
    </row>
    <row r="834" s="2" customFormat="1" spans="1:22">
      <c r="A834" s="4">
        <v>1027979481</v>
      </c>
      <c r="B834" s="2" t="s">
        <v>4150</v>
      </c>
      <c r="C834" s="2" t="s">
        <v>3977</v>
      </c>
      <c r="D834" s="2" t="s">
        <v>6864</v>
      </c>
      <c r="E834" s="2" t="s">
        <v>6865</v>
      </c>
      <c r="F834" s="2" t="s">
        <v>4150</v>
      </c>
      <c r="G834" s="2" t="s">
        <v>4087</v>
      </c>
      <c r="H834" s="2" t="s">
        <v>4088</v>
      </c>
      <c r="I834" s="2" t="s">
        <v>3979</v>
      </c>
      <c r="J834" s="2" t="s">
        <v>4090</v>
      </c>
      <c r="K834" s="2" t="s">
        <v>3979</v>
      </c>
      <c r="L834" s="2" t="s">
        <v>3979</v>
      </c>
      <c r="M834" s="2" t="s">
        <v>4091</v>
      </c>
      <c r="N834" s="2" t="s">
        <v>4091</v>
      </c>
      <c r="O834" s="2" t="s">
        <v>49</v>
      </c>
      <c r="P834" s="2" t="s">
        <v>4092</v>
      </c>
      <c r="Q834" s="2" t="s">
        <v>4093</v>
      </c>
      <c r="R834" s="2" t="s">
        <v>6866</v>
      </c>
      <c r="S834" s="2" t="s">
        <v>4095</v>
      </c>
      <c r="T834" s="2" t="s">
        <v>4096</v>
      </c>
      <c r="U834" s="2" t="s">
        <v>4097</v>
      </c>
      <c r="V834" s="2" t="s">
        <v>4484</v>
      </c>
    </row>
    <row r="835" s="2" customFormat="1" spans="1:22">
      <c r="A835" s="4">
        <v>1027983225</v>
      </c>
      <c r="B835" s="2" t="s">
        <v>4150</v>
      </c>
      <c r="C835" s="2" t="s">
        <v>3981</v>
      </c>
      <c r="D835" s="2" t="s">
        <v>6745</v>
      </c>
      <c r="E835" s="2" t="s">
        <v>6867</v>
      </c>
      <c r="F835" s="2" t="s">
        <v>4150</v>
      </c>
      <c r="G835" s="2" t="s">
        <v>4087</v>
      </c>
      <c r="H835" s="2" t="s">
        <v>4088</v>
      </c>
      <c r="I835" s="2" t="s">
        <v>2820</v>
      </c>
      <c r="J835" s="2" t="s">
        <v>4090</v>
      </c>
      <c r="K835" s="2" t="s">
        <v>2820</v>
      </c>
      <c r="L835" s="2" t="s">
        <v>2820</v>
      </c>
      <c r="M835" s="2" t="s">
        <v>4091</v>
      </c>
      <c r="N835" s="2" t="s">
        <v>4091</v>
      </c>
      <c r="O835" s="2" t="s">
        <v>49</v>
      </c>
      <c r="P835" s="2" t="s">
        <v>4092</v>
      </c>
      <c r="Q835" s="2" t="s">
        <v>4093</v>
      </c>
      <c r="R835" s="2" t="s">
        <v>6868</v>
      </c>
      <c r="S835" s="2" t="s">
        <v>4095</v>
      </c>
      <c r="T835" s="2" t="s">
        <v>4096</v>
      </c>
      <c r="U835" s="2" t="s">
        <v>4097</v>
      </c>
      <c r="V835" s="2" t="s">
        <v>4385</v>
      </c>
    </row>
    <row r="836" s="2" customFormat="1" spans="1:22">
      <c r="A836" s="4">
        <v>1027985029</v>
      </c>
      <c r="B836" s="2" t="s">
        <v>4150</v>
      </c>
      <c r="C836" s="2" t="s">
        <v>3986</v>
      </c>
      <c r="D836" s="2" t="s">
        <v>6869</v>
      </c>
      <c r="E836" s="2" t="s">
        <v>6870</v>
      </c>
      <c r="F836" s="2" t="s">
        <v>4150</v>
      </c>
      <c r="G836" s="2" t="s">
        <v>4087</v>
      </c>
      <c r="H836" s="2" t="s">
        <v>4088</v>
      </c>
      <c r="I836" s="2" t="s">
        <v>3988</v>
      </c>
      <c r="J836" s="2" t="s">
        <v>4090</v>
      </c>
      <c r="K836" s="2" t="s">
        <v>3988</v>
      </c>
      <c r="L836" s="2" t="s">
        <v>3988</v>
      </c>
      <c r="M836" s="2" t="s">
        <v>4091</v>
      </c>
      <c r="N836" s="2" t="s">
        <v>4091</v>
      </c>
      <c r="O836" s="2" t="s">
        <v>49</v>
      </c>
      <c r="P836" s="2" t="s">
        <v>4092</v>
      </c>
      <c r="Q836" s="2" t="s">
        <v>4093</v>
      </c>
      <c r="R836" s="2" t="s">
        <v>6871</v>
      </c>
      <c r="S836" s="2" t="s">
        <v>4095</v>
      </c>
      <c r="T836" s="2" t="s">
        <v>4096</v>
      </c>
      <c r="U836" s="2" t="s">
        <v>4097</v>
      </c>
      <c r="V836" s="2" t="s">
        <v>4484</v>
      </c>
    </row>
    <row r="837" s="2" customFormat="1" spans="1:22">
      <c r="A837" s="4">
        <v>1027983709</v>
      </c>
      <c r="B837" s="2" t="s">
        <v>4150</v>
      </c>
      <c r="C837" s="2" t="s">
        <v>3983</v>
      </c>
      <c r="D837" s="2" t="s">
        <v>6842</v>
      </c>
      <c r="E837" s="2" t="s">
        <v>6872</v>
      </c>
      <c r="F837" s="2" t="s">
        <v>4150</v>
      </c>
      <c r="G837" s="2" t="s">
        <v>4087</v>
      </c>
      <c r="H837" s="2" t="s">
        <v>4088</v>
      </c>
      <c r="I837" s="2" t="s">
        <v>3984</v>
      </c>
      <c r="J837" s="2" t="s">
        <v>4090</v>
      </c>
      <c r="K837" s="2" t="s">
        <v>3984</v>
      </c>
      <c r="L837" s="2" t="s">
        <v>3984</v>
      </c>
      <c r="M837" s="2" t="s">
        <v>4091</v>
      </c>
      <c r="N837" s="2" t="s">
        <v>4091</v>
      </c>
      <c r="O837" s="2" t="s">
        <v>49</v>
      </c>
      <c r="P837" s="2" t="s">
        <v>4092</v>
      </c>
      <c r="Q837" s="2" t="s">
        <v>4093</v>
      </c>
      <c r="R837" s="2" t="s">
        <v>6873</v>
      </c>
      <c r="S837" s="2" t="s">
        <v>4095</v>
      </c>
      <c r="T837" s="2" t="s">
        <v>4096</v>
      </c>
      <c r="U837" s="2" t="s">
        <v>4097</v>
      </c>
      <c r="V837" s="2" t="s">
        <v>4484</v>
      </c>
    </row>
    <row r="838" s="2" customFormat="1" spans="1:22">
      <c r="A838" s="4">
        <v>1027990989</v>
      </c>
      <c r="B838" s="2" t="s">
        <v>4150</v>
      </c>
      <c r="C838" s="2" t="s">
        <v>3990</v>
      </c>
      <c r="D838" s="2" t="s">
        <v>6874</v>
      </c>
      <c r="E838" s="2" t="s">
        <v>6875</v>
      </c>
      <c r="F838" s="2" t="s">
        <v>4150</v>
      </c>
      <c r="G838" s="2" t="s">
        <v>4087</v>
      </c>
      <c r="H838" s="2" t="s">
        <v>4088</v>
      </c>
      <c r="I838" s="2" t="s">
        <v>3992</v>
      </c>
      <c r="J838" s="2" t="s">
        <v>4090</v>
      </c>
      <c r="K838" s="2" t="s">
        <v>3992</v>
      </c>
      <c r="L838" s="2" t="s">
        <v>3992</v>
      </c>
      <c r="M838" s="2" t="s">
        <v>4091</v>
      </c>
      <c r="N838" s="2" t="s">
        <v>4091</v>
      </c>
      <c r="O838" s="2" t="s">
        <v>49</v>
      </c>
      <c r="P838" s="2" t="s">
        <v>4092</v>
      </c>
      <c r="Q838" s="2" t="s">
        <v>4093</v>
      </c>
      <c r="R838" s="2" t="s">
        <v>6876</v>
      </c>
      <c r="S838" s="2" t="s">
        <v>4095</v>
      </c>
      <c r="T838" s="2" t="s">
        <v>4096</v>
      </c>
      <c r="U838" s="2" t="s">
        <v>4097</v>
      </c>
      <c r="V838" s="2" t="s">
        <v>4484</v>
      </c>
    </row>
    <row r="839" s="2" customFormat="1" spans="1:22">
      <c r="A839" s="4">
        <v>990470988</v>
      </c>
      <c r="B839" s="2" t="s">
        <v>4150</v>
      </c>
      <c r="C839" s="2" t="s">
        <v>2856</v>
      </c>
      <c r="D839" s="2" t="s">
        <v>6877</v>
      </c>
      <c r="E839" s="2" t="s">
        <v>6878</v>
      </c>
      <c r="F839" s="2" t="s">
        <v>4150</v>
      </c>
      <c r="G839" s="2" t="s">
        <v>4087</v>
      </c>
      <c r="H839" s="2" t="s">
        <v>4088</v>
      </c>
      <c r="I839" s="2" t="s">
        <v>2858</v>
      </c>
      <c r="J839" s="2" t="s">
        <v>4090</v>
      </c>
      <c r="K839" s="2" t="s">
        <v>2858</v>
      </c>
      <c r="L839" s="2" t="s">
        <v>2858</v>
      </c>
      <c r="M839" s="2" t="s">
        <v>4091</v>
      </c>
      <c r="N839" s="2" t="s">
        <v>4091</v>
      </c>
      <c r="O839" s="2" t="s">
        <v>49</v>
      </c>
      <c r="P839" s="2" t="s">
        <v>4092</v>
      </c>
      <c r="Q839" s="2" t="s">
        <v>4093</v>
      </c>
      <c r="R839" s="2" t="s">
        <v>6879</v>
      </c>
      <c r="S839" s="2" t="s">
        <v>4095</v>
      </c>
      <c r="T839" s="2" t="s">
        <v>4096</v>
      </c>
      <c r="U839" s="2" t="s">
        <v>4097</v>
      </c>
      <c r="V839" s="2" t="s">
        <v>4098</v>
      </c>
    </row>
    <row r="840" s="2" customFormat="1" spans="1:22">
      <c r="A840" s="4">
        <v>637811566</v>
      </c>
      <c r="B840" s="2" t="s">
        <v>4150</v>
      </c>
      <c r="C840" s="2" t="s">
        <v>1373</v>
      </c>
      <c r="D840" s="2" t="s">
        <v>6880</v>
      </c>
      <c r="E840" s="2" t="s">
        <v>6881</v>
      </c>
      <c r="F840" s="2" t="s">
        <v>4150</v>
      </c>
      <c r="G840" s="2" t="s">
        <v>4087</v>
      </c>
      <c r="H840" s="2" t="s">
        <v>4088</v>
      </c>
      <c r="I840" s="2" t="s">
        <v>1375</v>
      </c>
      <c r="J840" s="2" t="s">
        <v>4090</v>
      </c>
      <c r="K840" s="2" t="s">
        <v>1375</v>
      </c>
      <c r="L840" s="2" t="s">
        <v>1375</v>
      </c>
      <c r="M840" s="2" t="s">
        <v>4091</v>
      </c>
      <c r="N840" s="2" t="s">
        <v>4091</v>
      </c>
      <c r="O840" s="2" t="s">
        <v>49</v>
      </c>
      <c r="P840" s="2" t="s">
        <v>4092</v>
      </c>
      <c r="Q840" s="2" t="s">
        <v>4093</v>
      </c>
      <c r="R840" s="2" t="s">
        <v>6882</v>
      </c>
      <c r="S840" s="2" t="s">
        <v>4095</v>
      </c>
      <c r="T840" s="2" t="s">
        <v>4096</v>
      </c>
      <c r="U840" s="2" t="s">
        <v>4097</v>
      </c>
      <c r="V840" s="2" t="s">
        <v>4309</v>
      </c>
    </row>
    <row r="841" s="2" customFormat="1" spans="1:22">
      <c r="A841" s="4">
        <v>1027996057</v>
      </c>
      <c r="B841" s="2" t="s">
        <v>4150</v>
      </c>
      <c r="C841" s="2" t="s">
        <v>3994</v>
      </c>
      <c r="D841" s="2" t="s">
        <v>6883</v>
      </c>
      <c r="E841" s="2" t="s">
        <v>6884</v>
      </c>
      <c r="F841" s="2" t="s">
        <v>4150</v>
      </c>
      <c r="G841" s="2" t="s">
        <v>4087</v>
      </c>
      <c r="H841" s="2" t="s">
        <v>4088</v>
      </c>
      <c r="I841" s="2" t="s">
        <v>3996</v>
      </c>
      <c r="J841" s="2" t="s">
        <v>4090</v>
      </c>
      <c r="K841" s="2" t="s">
        <v>3996</v>
      </c>
      <c r="L841" s="2" t="s">
        <v>3996</v>
      </c>
      <c r="M841" s="2" t="s">
        <v>4091</v>
      </c>
      <c r="N841" s="2" t="s">
        <v>4091</v>
      </c>
      <c r="O841" s="2" t="s">
        <v>49</v>
      </c>
      <c r="P841" s="2" t="s">
        <v>4092</v>
      </c>
      <c r="Q841" s="2" t="s">
        <v>4093</v>
      </c>
      <c r="R841" s="2" t="s">
        <v>6885</v>
      </c>
      <c r="S841" s="2" t="s">
        <v>4095</v>
      </c>
      <c r="T841" s="2" t="s">
        <v>4096</v>
      </c>
      <c r="U841" s="2" t="s">
        <v>4097</v>
      </c>
      <c r="V841" s="2" t="s">
        <v>4484</v>
      </c>
    </row>
    <row r="842" s="2" customFormat="1" spans="1:22">
      <c r="A842" s="4">
        <v>990476220</v>
      </c>
      <c r="B842" s="2" t="s">
        <v>4150</v>
      </c>
      <c r="C842" s="2" t="s">
        <v>2860</v>
      </c>
      <c r="D842" s="2" t="s">
        <v>6886</v>
      </c>
      <c r="E842" s="2" t="s">
        <v>6887</v>
      </c>
      <c r="F842" s="2" t="s">
        <v>4150</v>
      </c>
      <c r="G842" s="2" t="s">
        <v>4087</v>
      </c>
      <c r="H842" s="2" t="s">
        <v>4088</v>
      </c>
      <c r="I842" s="2" t="s">
        <v>2862</v>
      </c>
      <c r="J842" s="2" t="s">
        <v>4090</v>
      </c>
      <c r="K842" s="2" t="s">
        <v>2862</v>
      </c>
      <c r="L842" s="2" t="s">
        <v>2862</v>
      </c>
      <c r="M842" s="2" t="s">
        <v>4091</v>
      </c>
      <c r="N842" s="2" t="s">
        <v>4091</v>
      </c>
      <c r="O842" s="2" t="s">
        <v>49</v>
      </c>
      <c r="P842" s="2" t="s">
        <v>4092</v>
      </c>
      <c r="Q842" s="2" t="s">
        <v>4093</v>
      </c>
      <c r="R842" s="2" t="s">
        <v>6888</v>
      </c>
      <c r="S842" s="2" t="s">
        <v>4095</v>
      </c>
      <c r="T842" s="2" t="s">
        <v>4096</v>
      </c>
      <c r="U842" s="2" t="s">
        <v>4097</v>
      </c>
      <c r="V842" s="2" t="s">
        <v>4637</v>
      </c>
    </row>
    <row r="843" s="2" customFormat="1" spans="1:22">
      <c r="A843" s="4">
        <v>637813858</v>
      </c>
      <c r="B843" s="2" t="s">
        <v>4150</v>
      </c>
      <c r="C843" s="2" t="s">
        <v>1377</v>
      </c>
      <c r="D843" s="2" t="s">
        <v>6889</v>
      </c>
      <c r="E843" s="2" t="s">
        <v>6890</v>
      </c>
      <c r="F843" s="2" t="s">
        <v>4150</v>
      </c>
      <c r="G843" s="2" t="s">
        <v>4087</v>
      </c>
      <c r="H843" s="2" t="s">
        <v>4088</v>
      </c>
      <c r="I843" s="2" t="s">
        <v>1379</v>
      </c>
      <c r="J843" s="2" t="s">
        <v>4090</v>
      </c>
      <c r="K843" s="2" t="s">
        <v>1379</v>
      </c>
      <c r="L843" s="2" t="s">
        <v>1379</v>
      </c>
      <c r="M843" s="2" t="s">
        <v>4091</v>
      </c>
      <c r="N843" s="2" t="s">
        <v>4091</v>
      </c>
      <c r="O843" s="2" t="s">
        <v>49</v>
      </c>
      <c r="P843" s="2" t="s">
        <v>4092</v>
      </c>
      <c r="Q843" s="2" t="s">
        <v>4093</v>
      </c>
      <c r="R843" s="2" t="s">
        <v>6891</v>
      </c>
      <c r="S843" s="2" t="s">
        <v>4095</v>
      </c>
      <c r="T843" s="2" t="s">
        <v>4096</v>
      </c>
      <c r="U843" s="2" t="s">
        <v>4097</v>
      </c>
      <c r="V843" s="2" t="s">
        <v>4309</v>
      </c>
    </row>
    <row r="844" s="2" customFormat="1" spans="1:22">
      <c r="A844" s="4">
        <v>990497192</v>
      </c>
      <c r="B844" s="2" t="s">
        <v>4150</v>
      </c>
      <c r="C844" s="2" t="s">
        <v>2864</v>
      </c>
      <c r="D844" s="2" t="s">
        <v>4896</v>
      </c>
      <c r="E844" s="2" t="s">
        <v>6892</v>
      </c>
      <c r="F844" s="2" t="s">
        <v>4150</v>
      </c>
      <c r="G844" s="2" t="s">
        <v>4087</v>
      </c>
      <c r="H844" s="2" t="s">
        <v>4088</v>
      </c>
      <c r="I844" s="2" t="s">
        <v>2865</v>
      </c>
      <c r="J844" s="2" t="s">
        <v>4090</v>
      </c>
      <c r="K844" s="2" t="s">
        <v>2865</v>
      </c>
      <c r="L844" s="2" t="s">
        <v>2865</v>
      </c>
      <c r="M844" s="2" t="s">
        <v>4091</v>
      </c>
      <c r="N844" s="2" t="s">
        <v>4091</v>
      </c>
      <c r="O844" s="2" t="s">
        <v>49</v>
      </c>
      <c r="P844" s="2" t="s">
        <v>4092</v>
      </c>
      <c r="Q844" s="2" t="s">
        <v>4093</v>
      </c>
      <c r="R844" s="2" t="s">
        <v>6893</v>
      </c>
      <c r="S844" s="2" t="s">
        <v>4095</v>
      </c>
      <c r="T844" s="2" t="s">
        <v>4096</v>
      </c>
      <c r="U844" s="2" t="s">
        <v>4097</v>
      </c>
      <c r="V844" s="2" t="s">
        <v>4098</v>
      </c>
    </row>
    <row r="845" s="2" customFormat="1" spans="1:22">
      <c r="A845" s="4">
        <v>990506832</v>
      </c>
      <c r="B845" s="2" t="s">
        <v>4150</v>
      </c>
      <c r="C845" s="2" t="s">
        <v>2867</v>
      </c>
      <c r="D845" s="2" t="s">
        <v>6485</v>
      </c>
      <c r="E845" s="2" t="s">
        <v>6894</v>
      </c>
      <c r="F845" s="2" t="s">
        <v>4150</v>
      </c>
      <c r="G845" s="2" t="s">
        <v>4087</v>
      </c>
      <c r="H845" s="2" t="s">
        <v>4088</v>
      </c>
      <c r="I845" s="2" t="s">
        <v>2868</v>
      </c>
      <c r="J845" s="2" t="s">
        <v>4090</v>
      </c>
      <c r="K845" s="2" t="s">
        <v>2868</v>
      </c>
      <c r="L845" s="2" t="s">
        <v>2868</v>
      </c>
      <c r="M845" s="2" t="s">
        <v>4091</v>
      </c>
      <c r="N845" s="2" t="s">
        <v>4091</v>
      </c>
      <c r="O845" s="2" t="s">
        <v>49</v>
      </c>
      <c r="P845" s="2" t="s">
        <v>4092</v>
      </c>
      <c r="Q845" s="2" t="s">
        <v>4093</v>
      </c>
      <c r="R845" s="2" t="s">
        <v>6895</v>
      </c>
      <c r="S845" s="2" t="s">
        <v>4095</v>
      </c>
      <c r="T845" s="2" t="s">
        <v>4096</v>
      </c>
      <c r="U845" s="2" t="s">
        <v>4097</v>
      </c>
      <c r="V845" s="2" t="s">
        <v>4098</v>
      </c>
    </row>
    <row r="846" s="2" customFormat="1" spans="1:22">
      <c r="A846" s="4">
        <v>990520024</v>
      </c>
      <c r="B846" s="2" t="s">
        <v>4150</v>
      </c>
      <c r="C846" s="2" t="s">
        <v>2870</v>
      </c>
      <c r="D846" s="2" t="s">
        <v>6896</v>
      </c>
      <c r="E846" s="2" t="s">
        <v>6897</v>
      </c>
      <c r="F846" s="2" t="s">
        <v>4150</v>
      </c>
      <c r="G846" s="2" t="s">
        <v>4087</v>
      </c>
      <c r="H846" s="2" t="s">
        <v>4088</v>
      </c>
      <c r="I846" s="2" t="s">
        <v>2872</v>
      </c>
      <c r="J846" s="2" t="s">
        <v>4090</v>
      </c>
      <c r="K846" s="2" t="s">
        <v>2872</v>
      </c>
      <c r="L846" s="2" t="s">
        <v>2872</v>
      </c>
      <c r="M846" s="2" t="s">
        <v>4091</v>
      </c>
      <c r="N846" s="2" t="s">
        <v>4091</v>
      </c>
      <c r="O846" s="2" t="s">
        <v>49</v>
      </c>
      <c r="P846" s="2" t="s">
        <v>4092</v>
      </c>
      <c r="Q846" s="2" t="s">
        <v>4093</v>
      </c>
      <c r="R846" s="2" t="s">
        <v>6898</v>
      </c>
      <c r="S846" s="2" t="s">
        <v>4095</v>
      </c>
      <c r="T846" s="2" t="s">
        <v>4096</v>
      </c>
      <c r="U846" s="2" t="s">
        <v>4097</v>
      </c>
      <c r="V846" s="2" t="s">
        <v>4116</v>
      </c>
    </row>
    <row r="847" s="2" customFormat="1" spans="1:22">
      <c r="A847" s="4">
        <v>990527480</v>
      </c>
      <c r="B847" s="2" t="s">
        <v>4150</v>
      </c>
      <c r="C847" s="2" t="s">
        <v>2874</v>
      </c>
      <c r="D847" s="2" t="s">
        <v>6899</v>
      </c>
      <c r="E847" s="2" t="s">
        <v>6900</v>
      </c>
      <c r="F847" s="2" t="s">
        <v>4150</v>
      </c>
      <c r="G847" s="2" t="s">
        <v>4087</v>
      </c>
      <c r="H847" s="2" t="s">
        <v>4088</v>
      </c>
      <c r="I847" s="2" t="s">
        <v>2876</v>
      </c>
      <c r="J847" s="2" t="s">
        <v>4090</v>
      </c>
      <c r="K847" s="2" t="s">
        <v>2876</v>
      </c>
      <c r="L847" s="2" t="s">
        <v>2876</v>
      </c>
      <c r="M847" s="2" t="s">
        <v>4091</v>
      </c>
      <c r="N847" s="2" t="s">
        <v>4091</v>
      </c>
      <c r="O847" s="2" t="s">
        <v>49</v>
      </c>
      <c r="P847" s="2" t="s">
        <v>4092</v>
      </c>
      <c r="Q847" s="2" t="s">
        <v>4093</v>
      </c>
      <c r="R847" s="2" t="s">
        <v>6901</v>
      </c>
      <c r="S847" s="2" t="s">
        <v>4095</v>
      </c>
      <c r="T847" s="2" t="s">
        <v>4096</v>
      </c>
      <c r="U847" s="2" t="s">
        <v>4097</v>
      </c>
      <c r="V847" s="2" t="s">
        <v>4098</v>
      </c>
    </row>
    <row r="848" s="2" customFormat="1" spans="1:22">
      <c r="A848" s="4">
        <v>990528504</v>
      </c>
      <c r="B848" s="2" t="s">
        <v>4150</v>
      </c>
      <c r="C848" s="2" t="s">
        <v>2878</v>
      </c>
      <c r="D848" s="2" t="s">
        <v>6902</v>
      </c>
      <c r="E848" s="2" t="s">
        <v>6903</v>
      </c>
      <c r="F848" s="2" t="s">
        <v>4150</v>
      </c>
      <c r="G848" s="2" t="s">
        <v>4087</v>
      </c>
      <c r="H848" s="2" t="s">
        <v>4088</v>
      </c>
      <c r="I848" s="2" t="s">
        <v>2880</v>
      </c>
      <c r="J848" s="2" t="s">
        <v>4090</v>
      </c>
      <c r="K848" s="2" t="s">
        <v>2880</v>
      </c>
      <c r="L848" s="2" t="s">
        <v>2880</v>
      </c>
      <c r="M848" s="2" t="s">
        <v>4091</v>
      </c>
      <c r="N848" s="2" t="s">
        <v>4091</v>
      </c>
      <c r="O848" s="2" t="s">
        <v>49</v>
      </c>
      <c r="P848" s="2" t="s">
        <v>4092</v>
      </c>
      <c r="Q848" s="2" t="s">
        <v>4093</v>
      </c>
      <c r="R848" s="2" t="s">
        <v>6904</v>
      </c>
      <c r="S848" s="2" t="s">
        <v>4095</v>
      </c>
      <c r="T848" s="2" t="s">
        <v>4096</v>
      </c>
      <c r="U848" s="2" t="s">
        <v>4097</v>
      </c>
      <c r="V848" s="2" t="s">
        <v>4098</v>
      </c>
    </row>
    <row r="849" s="2" customFormat="1" spans="1:22">
      <c r="A849" s="4">
        <v>990535232</v>
      </c>
      <c r="B849" s="2" t="s">
        <v>4150</v>
      </c>
      <c r="C849" s="2" t="s">
        <v>2882</v>
      </c>
      <c r="D849" s="2" t="s">
        <v>6905</v>
      </c>
      <c r="E849" s="2" t="s">
        <v>6906</v>
      </c>
      <c r="F849" s="2" t="s">
        <v>4150</v>
      </c>
      <c r="G849" s="2" t="s">
        <v>4087</v>
      </c>
      <c r="H849" s="2" t="s">
        <v>4088</v>
      </c>
      <c r="I849" s="2" t="s">
        <v>2884</v>
      </c>
      <c r="J849" s="2" t="s">
        <v>4090</v>
      </c>
      <c r="K849" s="2" t="s">
        <v>2884</v>
      </c>
      <c r="L849" s="2" t="s">
        <v>2884</v>
      </c>
      <c r="M849" s="2" t="s">
        <v>4091</v>
      </c>
      <c r="N849" s="2" t="s">
        <v>4091</v>
      </c>
      <c r="O849" s="2" t="s">
        <v>49</v>
      </c>
      <c r="P849" s="2" t="s">
        <v>4092</v>
      </c>
      <c r="Q849" s="2" t="s">
        <v>4093</v>
      </c>
      <c r="R849" s="2" t="s">
        <v>6907</v>
      </c>
      <c r="S849" s="2" t="s">
        <v>4095</v>
      </c>
      <c r="T849" s="2" t="s">
        <v>4096</v>
      </c>
      <c r="U849" s="2" t="s">
        <v>4097</v>
      </c>
      <c r="V849" s="2" t="s">
        <v>4110</v>
      </c>
    </row>
    <row r="850" s="2" customFormat="1" spans="1:22">
      <c r="A850" s="4">
        <v>381269939</v>
      </c>
      <c r="B850" s="2" t="s">
        <v>4150</v>
      </c>
      <c r="C850" s="2" t="s">
        <v>1086</v>
      </c>
      <c r="D850" s="2" t="s">
        <v>6685</v>
      </c>
      <c r="E850" s="2" t="s">
        <v>6908</v>
      </c>
      <c r="F850" s="2" t="s">
        <v>4150</v>
      </c>
      <c r="G850" s="2" t="s">
        <v>4087</v>
      </c>
      <c r="H850" s="2" t="s">
        <v>4088</v>
      </c>
      <c r="I850" s="2" t="s">
        <v>1087</v>
      </c>
      <c r="J850" s="2" t="s">
        <v>4090</v>
      </c>
      <c r="K850" s="2" t="s">
        <v>1087</v>
      </c>
      <c r="L850" s="2" t="s">
        <v>1087</v>
      </c>
      <c r="M850" s="2" t="s">
        <v>4091</v>
      </c>
      <c r="N850" s="2" t="s">
        <v>4091</v>
      </c>
      <c r="O850" s="2" t="s">
        <v>49</v>
      </c>
      <c r="P850" s="2" t="s">
        <v>4092</v>
      </c>
      <c r="Q850" s="2" t="s">
        <v>4093</v>
      </c>
      <c r="R850" s="2" t="s">
        <v>6909</v>
      </c>
      <c r="S850" s="2" t="s">
        <v>4095</v>
      </c>
      <c r="T850" s="2" t="s">
        <v>4096</v>
      </c>
      <c r="U850" s="2" t="s">
        <v>4097</v>
      </c>
      <c r="V850" s="2" t="s">
        <v>4121</v>
      </c>
    </row>
    <row r="851" s="2" customFormat="1" spans="1:22">
      <c r="A851" s="4">
        <v>1028047445</v>
      </c>
      <c r="B851" s="2" t="s">
        <v>4150</v>
      </c>
      <c r="C851" s="2" t="s">
        <v>3998</v>
      </c>
      <c r="D851" s="2" t="s">
        <v>6730</v>
      </c>
      <c r="E851" s="2" t="s">
        <v>6910</v>
      </c>
      <c r="F851" s="2" t="s">
        <v>4150</v>
      </c>
      <c r="G851" s="2" t="s">
        <v>4087</v>
      </c>
      <c r="H851" s="2" t="s">
        <v>4088</v>
      </c>
      <c r="I851" s="2" t="s">
        <v>3869</v>
      </c>
      <c r="J851" s="2" t="s">
        <v>4090</v>
      </c>
      <c r="K851" s="2" t="s">
        <v>3869</v>
      </c>
      <c r="L851" s="2" t="s">
        <v>3869</v>
      </c>
      <c r="M851" s="2" t="s">
        <v>4091</v>
      </c>
      <c r="N851" s="2" t="s">
        <v>4091</v>
      </c>
      <c r="O851" s="2" t="s">
        <v>49</v>
      </c>
      <c r="P851" s="2" t="s">
        <v>4092</v>
      </c>
      <c r="Q851" s="2" t="s">
        <v>4093</v>
      </c>
      <c r="R851" s="2" t="s">
        <v>6911</v>
      </c>
      <c r="S851" s="2" t="s">
        <v>4095</v>
      </c>
      <c r="T851" s="2" t="s">
        <v>4096</v>
      </c>
      <c r="U851" s="2" t="s">
        <v>4097</v>
      </c>
      <c r="V851" s="2" t="s">
        <v>4484</v>
      </c>
    </row>
    <row r="852" s="2" customFormat="1" spans="1:22">
      <c r="A852" s="4">
        <v>1028048397</v>
      </c>
      <c r="B852" s="2" t="s">
        <v>4150</v>
      </c>
      <c r="C852" s="2" t="s">
        <v>4000</v>
      </c>
      <c r="D852" s="2" t="s">
        <v>6912</v>
      </c>
      <c r="E852" s="2" t="s">
        <v>6913</v>
      </c>
      <c r="F852" s="2" t="s">
        <v>4150</v>
      </c>
      <c r="G852" s="2" t="s">
        <v>4087</v>
      </c>
      <c r="H852" s="2" t="s">
        <v>4088</v>
      </c>
      <c r="I852" s="2" t="s">
        <v>4002</v>
      </c>
      <c r="J852" s="2" t="s">
        <v>4090</v>
      </c>
      <c r="K852" s="2" t="s">
        <v>4002</v>
      </c>
      <c r="L852" s="2" t="s">
        <v>4002</v>
      </c>
      <c r="M852" s="2" t="s">
        <v>4091</v>
      </c>
      <c r="N852" s="2" t="s">
        <v>4091</v>
      </c>
      <c r="O852" s="2" t="s">
        <v>49</v>
      </c>
      <c r="P852" s="2" t="s">
        <v>4092</v>
      </c>
      <c r="Q852" s="2" t="s">
        <v>4093</v>
      </c>
      <c r="R852" s="2" t="s">
        <v>6914</v>
      </c>
      <c r="S852" s="2" t="s">
        <v>4095</v>
      </c>
      <c r="T852" s="2" t="s">
        <v>4096</v>
      </c>
      <c r="U852" s="2" t="s">
        <v>4097</v>
      </c>
      <c r="V852" s="2" t="s">
        <v>4484</v>
      </c>
    </row>
    <row r="853" s="2" customFormat="1" spans="1:22">
      <c r="A853" s="4">
        <v>990552476</v>
      </c>
      <c r="B853" s="2" t="s">
        <v>4150</v>
      </c>
      <c r="C853" s="2" t="s">
        <v>2886</v>
      </c>
      <c r="D853" s="2" t="s">
        <v>6915</v>
      </c>
      <c r="E853" s="2" t="s">
        <v>6916</v>
      </c>
      <c r="F853" s="2" t="s">
        <v>4150</v>
      </c>
      <c r="G853" s="2" t="s">
        <v>4087</v>
      </c>
      <c r="H853" s="2" t="s">
        <v>4088</v>
      </c>
      <c r="I853" s="2" t="s">
        <v>2888</v>
      </c>
      <c r="J853" s="2" t="s">
        <v>4090</v>
      </c>
      <c r="K853" s="2" t="s">
        <v>2888</v>
      </c>
      <c r="L853" s="2" t="s">
        <v>2888</v>
      </c>
      <c r="M853" s="2" t="s">
        <v>4091</v>
      </c>
      <c r="N853" s="2" t="s">
        <v>4091</v>
      </c>
      <c r="O853" s="2" t="s">
        <v>49</v>
      </c>
      <c r="P853" s="2" t="s">
        <v>4092</v>
      </c>
      <c r="Q853" s="2" t="s">
        <v>4093</v>
      </c>
      <c r="R853" s="2" t="s">
        <v>6917</v>
      </c>
      <c r="S853" s="2" t="s">
        <v>4095</v>
      </c>
      <c r="T853" s="2" t="s">
        <v>4096</v>
      </c>
      <c r="U853" s="2" t="s">
        <v>4097</v>
      </c>
      <c r="V853" s="2" t="s">
        <v>6918</v>
      </c>
    </row>
    <row r="854" s="2" customFormat="1" spans="1:22">
      <c r="A854" s="4">
        <v>1028062837</v>
      </c>
      <c r="B854" s="2" t="s">
        <v>4150</v>
      </c>
      <c r="C854" s="2" t="s">
        <v>4004</v>
      </c>
      <c r="D854" s="2" t="s">
        <v>6842</v>
      </c>
      <c r="E854" s="2" t="s">
        <v>6919</v>
      </c>
      <c r="F854" s="2" t="s">
        <v>4150</v>
      </c>
      <c r="G854" s="2" t="s">
        <v>4087</v>
      </c>
      <c r="H854" s="2" t="s">
        <v>4088</v>
      </c>
      <c r="I854" s="2" t="s">
        <v>4005</v>
      </c>
      <c r="J854" s="2" t="s">
        <v>4090</v>
      </c>
      <c r="K854" s="2" t="s">
        <v>4005</v>
      </c>
      <c r="L854" s="2" t="s">
        <v>4005</v>
      </c>
      <c r="M854" s="2" t="s">
        <v>4091</v>
      </c>
      <c r="N854" s="2" t="s">
        <v>4091</v>
      </c>
      <c r="O854" s="2" t="s">
        <v>49</v>
      </c>
      <c r="P854" s="2" t="s">
        <v>4092</v>
      </c>
      <c r="Q854" s="2" t="s">
        <v>4093</v>
      </c>
      <c r="R854" s="2" t="s">
        <v>6920</v>
      </c>
      <c r="S854" s="2" t="s">
        <v>4095</v>
      </c>
      <c r="T854" s="2" t="s">
        <v>4096</v>
      </c>
      <c r="U854" s="2" t="s">
        <v>4097</v>
      </c>
      <c r="V854" s="2" t="s">
        <v>4484</v>
      </c>
    </row>
    <row r="855" s="2" customFormat="1" spans="1:22">
      <c r="A855" s="4">
        <v>1028063861</v>
      </c>
      <c r="B855" s="2" t="s">
        <v>4150</v>
      </c>
      <c r="C855" s="2" t="s">
        <v>4007</v>
      </c>
      <c r="D855" s="2" t="s">
        <v>6921</v>
      </c>
      <c r="E855" s="2" t="s">
        <v>6922</v>
      </c>
      <c r="F855" s="2" t="s">
        <v>4150</v>
      </c>
      <c r="G855" s="2" t="s">
        <v>4087</v>
      </c>
      <c r="H855" s="2" t="s">
        <v>4088</v>
      </c>
      <c r="I855" s="2" t="s">
        <v>4009</v>
      </c>
      <c r="J855" s="2" t="s">
        <v>4090</v>
      </c>
      <c r="K855" s="2" t="s">
        <v>4009</v>
      </c>
      <c r="L855" s="2" t="s">
        <v>4009</v>
      </c>
      <c r="M855" s="2" t="s">
        <v>4091</v>
      </c>
      <c r="N855" s="2" t="s">
        <v>4091</v>
      </c>
      <c r="O855" s="2" t="s">
        <v>49</v>
      </c>
      <c r="P855" s="2" t="s">
        <v>4092</v>
      </c>
      <c r="Q855" s="2" t="s">
        <v>4093</v>
      </c>
      <c r="R855" s="2" t="s">
        <v>6923</v>
      </c>
      <c r="S855" s="2" t="s">
        <v>4095</v>
      </c>
      <c r="T855" s="2" t="s">
        <v>4096</v>
      </c>
      <c r="U855" s="2" t="s">
        <v>4097</v>
      </c>
      <c r="V855" s="2" t="s">
        <v>4116</v>
      </c>
    </row>
    <row r="856" s="2" customFormat="1" spans="1:22">
      <c r="A856" s="4">
        <v>1028064465</v>
      </c>
      <c r="B856" s="2" t="s">
        <v>4150</v>
      </c>
      <c r="C856" s="2" t="s">
        <v>4011</v>
      </c>
      <c r="D856" s="2" t="s">
        <v>6924</v>
      </c>
      <c r="E856" s="2" t="s">
        <v>6925</v>
      </c>
      <c r="F856" s="2" t="s">
        <v>4150</v>
      </c>
      <c r="G856" s="2" t="s">
        <v>4087</v>
      </c>
      <c r="H856" s="2" t="s">
        <v>4088</v>
      </c>
      <c r="I856" s="2" t="s">
        <v>4013</v>
      </c>
      <c r="J856" s="2" t="s">
        <v>4090</v>
      </c>
      <c r="K856" s="2" t="s">
        <v>4013</v>
      </c>
      <c r="L856" s="2" t="s">
        <v>4013</v>
      </c>
      <c r="M856" s="2" t="s">
        <v>4091</v>
      </c>
      <c r="N856" s="2" t="s">
        <v>4091</v>
      </c>
      <c r="O856" s="2" t="s">
        <v>49</v>
      </c>
      <c r="P856" s="2" t="s">
        <v>4092</v>
      </c>
      <c r="Q856" s="2" t="s">
        <v>4093</v>
      </c>
      <c r="R856" s="2" t="s">
        <v>6926</v>
      </c>
      <c r="S856" s="2" t="s">
        <v>4095</v>
      </c>
      <c r="T856" s="2" t="s">
        <v>4096</v>
      </c>
      <c r="U856" s="2" t="s">
        <v>4097</v>
      </c>
      <c r="V856" s="2" t="s">
        <v>4484</v>
      </c>
    </row>
    <row r="857" s="2" customFormat="1" spans="1:22">
      <c r="A857" s="4">
        <v>1028068801</v>
      </c>
      <c r="B857" s="2" t="s">
        <v>4150</v>
      </c>
      <c r="C857" s="2" t="s">
        <v>4015</v>
      </c>
      <c r="D857" s="2" t="s">
        <v>6927</v>
      </c>
      <c r="E857" s="2" t="s">
        <v>6928</v>
      </c>
      <c r="F857" s="2" t="s">
        <v>4150</v>
      </c>
      <c r="G857" s="2" t="s">
        <v>4087</v>
      </c>
      <c r="H857" s="2" t="s">
        <v>4088</v>
      </c>
      <c r="I857" s="2" t="s">
        <v>4017</v>
      </c>
      <c r="J857" s="2" t="s">
        <v>4090</v>
      </c>
      <c r="K857" s="2" t="s">
        <v>4017</v>
      </c>
      <c r="L857" s="2" t="s">
        <v>4017</v>
      </c>
      <c r="M857" s="2" t="s">
        <v>4091</v>
      </c>
      <c r="N857" s="2" t="s">
        <v>4091</v>
      </c>
      <c r="O857" s="2" t="s">
        <v>49</v>
      </c>
      <c r="P857" s="2" t="s">
        <v>4092</v>
      </c>
      <c r="Q857" s="2" t="s">
        <v>4093</v>
      </c>
      <c r="R857" s="2" t="s">
        <v>6929</v>
      </c>
      <c r="S857" s="2" t="s">
        <v>4095</v>
      </c>
      <c r="T857" s="2" t="s">
        <v>4096</v>
      </c>
      <c r="U857" s="2" t="s">
        <v>4097</v>
      </c>
      <c r="V857" s="2" t="s">
        <v>4116</v>
      </c>
    </row>
    <row r="858" s="2" customFormat="1" spans="1:22">
      <c r="A858" s="4">
        <v>381275919</v>
      </c>
      <c r="B858" s="2" t="s">
        <v>4150</v>
      </c>
      <c r="C858" s="2" t="s">
        <v>1089</v>
      </c>
      <c r="D858" s="2" t="s">
        <v>6930</v>
      </c>
      <c r="E858" s="2" t="s">
        <v>6931</v>
      </c>
      <c r="F858" s="2" t="s">
        <v>4150</v>
      </c>
      <c r="G858" s="2" t="s">
        <v>4087</v>
      </c>
      <c r="H858" s="2" t="s">
        <v>4088</v>
      </c>
      <c r="I858" s="2" t="s">
        <v>1091</v>
      </c>
      <c r="J858" s="2" t="s">
        <v>4090</v>
      </c>
      <c r="K858" s="2" t="s">
        <v>1091</v>
      </c>
      <c r="L858" s="2" t="s">
        <v>1091</v>
      </c>
      <c r="M858" s="2" t="s">
        <v>4091</v>
      </c>
      <c r="N858" s="2" t="s">
        <v>4091</v>
      </c>
      <c r="O858" s="2" t="s">
        <v>49</v>
      </c>
      <c r="P858" s="2" t="s">
        <v>4092</v>
      </c>
      <c r="Q858" s="2" t="s">
        <v>4093</v>
      </c>
      <c r="R858" s="2" t="s">
        <v>6932</v>
      </c>
      <c r="S858" s="2" t="s">
        <v>4095</v>
      </c>
      <c r="T858" s="2" t="s">
        <v>4096</v>
      </c>
      <c r="U858" s="2" t="s">
        <v>4097</v>
      </c>
      <c r="V858" s="2" t="s">
        <v>4404</v>
      </c>
    </row>
    <row r="859" s="2" customFormat="1" spans="1:22">
      <c r="A859" s="4">
        <v>1028075249</v>
      </c>
      <c r="B859" s="2" t="s">
        <v>4150</v>
      </c>
      <c r="C859" s="2" t="s">
        <v>4019</v>
      </c>
      <c r="D859" s="2" t="s">
        <v>6933</v>
      </c>
      <c r="E859" s="2" t="s">
        <v>6934</v>
      </c>
      <c r="F859" s="2" t="s">
        <v>4150</v>
      </c>
      <c r="G859" s="2" t="s">
        <v>4087</v>
      </c>
      <c r="H859" s="2" t="s">
        <v>4088</v>
      </c>
      <c r="I859" s="2" t="s">
        <v>4021</v>
      </c>
      <c r="J859" s="2" t="s">
        <v>4090</v>
      </c>
      <c r="K859" s="2" t="s">
        <v>4021</v>
      </c>
      <c r="L859" s="2" t="s">
        <v>4021</v>
      </c>
      <c r="M859" s="2" t="s">
        <v>4091</v>
      </c>
      <c r="N859" s="2" t="s">
        <v>4091</v>
      </c>
      <c r="O859" s="2" t="s">
        <v>49</v>
      </c>
      <c r="P859" s="2" t="s">
        <v>4092</v>
      </c>
      <c r="Q859" s="2" t="s">
        <v>4093</v>
      </c>
      <c r="R859" s="2" t="s">
        <v>6935</v>
      </c>
      <c r="S859" s="2" t="s">
        <v>4095</v>
      </c>
      <c r="T859" s="2" t="s">
        <v>4096</v>
      </c>
      <c r="U859" s="2" t="s">
        <v>4097</v>
      </c>
      <c r="V859" s="2" t="s">
        <v>4484</v>
      </c>
    </row>
    <row r="860" s="2" customFormat="1" spans="1:22">
      <c r="A860" s="4">
        <v>637830206</v>
      </c>
      <c r="B860" s="2" t="s">
        <v>4150</v>
      </c>
      <c r="C860" s="2" t="s">
        <v>1381</v>
      </c>
      <c r="D860" s="2" t="s">
        <v>5506</v>
      </c>
      <c r="E860" s="2" t="s">
        <v>6936</v>
      </c>
      <c r="F860" s="2" t="s">
        <v>4150</v>
      </c>
      <c r="G860" s="2" t="s">
        <v>4087</v>
      </c>
      <c r="H860" s="2" t="s">
        <v>4088</v>
      </c>
      <c r="I860" s="2" t="s">
        <v>1383</v>
      </c>
      <c r="J860" s="2" t="s">
        <v>4090</v>
      </c>
      <c r="K860" s="2" t="s">
        <v>1383</v>
      </c>
      <c r="L860" s="2" t="s">
        <v>1383</v>
      </c>
      <c r="M860" s="2" t="s">
        <v>4091</v>
      </c>
      <c r="N860" s="2" t="s">
        <v>4091</v>
      </c>
      <c r="O860" s="2" t="s">
        <v>49</v>
      </c>
      <c r="P860" s="2" t="s">
        <v>4092</v>
      </c>
      <c r="Q860" s="2" t="s">
        <v>4093</v>
      </c>
      <c r="R860" s="2" t="s">
        <v>6937</v>
      </c>
      <c r="S860" s="2" t="s">
        <v>4095</v>
      </c>
      <c r="T860" s="2" t="s">
        <v>4096</v>
      </c>
      <c r="U860" s="2" t="s">
        <v>4097</v>
      </c>
      <c r="V860" s="2" t="s">
        <v>4142</v>
      </c>
    </row>
    <row r="861" s="2" customFormat="1" spans="1:22">
      <c r="A861" s="4">
        <v>990596148</v>
      </c>
      <c r="B861" s="2" t="s">
        <v>4150</v>
      </c>
      <c r="C861" s="2" t="s">
        <v>2890</v>
      </c>
      <c r="D861" s="2" t="s">
        <v>6938</v>
      </c>
      <c r="E861" s="2" t="s">
        <v>6939</v>
      </c>
      <c r="F861" s="2" t="s">
        <v>4150</v>
      </c>
      <c r="G861" s="2" t="s">
        <v>4087</v>
      </c>
      <c r="H861" s="2" t="s">
        <v>4088</v>
      </c>
      <c r="I861" s="2" t="s">
        <v>2891</v>
      </c>
      <c r="J861" s="2" t="s">
        <v>4090</v>
      </c>
      <c r="K861" s="2" t="s">
        <v>2891</v>
      </c>
      <c r="L861" s="2" t="s">
        <v>2891</v>
      </c>
      <c r="M861" s="2" t="s">
        <v>4091</v>
      </c>
      <c r="N861" s="2" t="s">
        <v>4091</v>
      </c>
      <c r="O861" s="2" t="s">
        <v>49</v>
      </c>
      <c r="P861" s="2" t="s">
        <v>4092</v>
      </c>
      <c r="Q861" s="2" t="s">
        <v>4093</v>
      </c>
      <c r="R861" s="2" t="s">
        <v>6940</v>
      </c>
      <c r="S861" s="2" t="s">
        <v>4095</v>
      </c>
      <c r="T861" s="2" t="s">
        <v>4096</v>
      </c>
      <c r="U861" s="2" t="s">
        <v>4097</v>
      </c>
      <c r="V861" s="2" t="s">
        <v>4098</v>
      </c>
    </row>
    <row r="862" s="2" customFormat="1" spans="1:22">
      <c r="A862" s="4">
        <v>1028092693</v>
      </c>
      <c r="B862" s="2" t="s">
        <v>4150</v>
      </c>
      <c r="C862" s="2" t="s">
        <v>4023</v>
      </c>
      <c r="D862" s="2" t="s">
        <v>6869</v>
      </c>
      <c r="E862" s="2" t="s">
        <v>6941</v>
      </c>
      <c r="F862" s="2" t="s">
        <v>4150</v>
      </c>
      <c r="G862" s="2" t="s">
        <v>4087</v>
      </c>
      <c r="H862" s="2" t="s">
        <v>4088</v>
      </c>
      <c r="I862" s="2" t="s">
        <v>4024</v>
      </c>
      <c r="J862" s="2" t="s">
        <v>4090</v>
      </c>
      <c r="K862" s="2" t="s">
        <v>4024</v>
      </c>
      <c r="L862" s="2" t="s">
        <v>4024</v>
      </c>
      <c r="M862" s="2" t="s">
        <v>4091</v>
      </c>
      <c r="N862" s="2" t="s">
        <v>4091</v>
      </c>
      <c r="O862" s="2" t="s">
        <v>49</v>
      </c>
      <c r="P862" s="2" t="s">
        <v>4092</v>
      </c>
      <c r="Q862" s="2" t="s">
        <v>4093</v>
      </c>
      <c r="R862" s="2" t="s">
        <v>6942</v>
      </c>
      <c r="S862" s="2" t="s">
        <v>4095</v>
      </c>
      <c r="T862" s="2" t="s">
        <v>4096</v>
      </c>
      <c r="U862" s="2" t="s">
        <v>4097</v>
      </c>
      <c r="V862" s="2" t="s">
        <v>4484</v>
      </c>
    </row>
    <row r="863" s="2" customFormat="1" spans="1:22">
      <c r="A863" s="4">
        <v>1028094921</v>
      </c>
      <c r="B863" s="2" t="s">
        <v>4150</v>
      </c>
      <c r="C863" s="2" t="s">
        <v>4026</v>
      </c>
      <c r="D863" s="2" t="s">
        <v>6943</v>
      </c>
      <c r="E863" s="2" t="s">
        <v>6944</v>
      </c>
      <c r="F863" s="2" t="s">
        <v>4150</v>
      </c>
      <c r="G863" s="2" t="s">
        <v>4087</v>
      </c>
      <c r="H863" s="2" t="s">
        <v>4088</v>
      </c>
      <c r="I863" s="2" t="s">
        <v>4028</v>
      </c>
      <c r="J863" s="2" t="s">
        <v>4090</v>
      </c>
      <c r="K863" s="2" t="s">
        <v>4028</v>
      </c>
      <c r="L863" s="2" t="s">
        <v>4028</v>
      </c>
      <c r="M863" s="2" t="s">
        <v>4091</v>
      </c>
      <c r="N863" s="2" t="s">
        <v>4091</v>
      </c>
      <c r="O863" s="2" t="s">
        <v>49</v>
      </c>
      <c r="P863" s="2" t="s">
        <v>4092</v>
      </c>
      <c r="Q863" s="2" t="s">
        <v>4093</v>
      </c>
      <c r="R863" s="2" t="s">
        <v>6945</v>
      </c>
      <c r="S863" s="2" t="s">
        <v>4095</v>
      </c>
      <c r="T863" s="2" t="s">
        <v>4096</v>
      </c>
      <c r="U863" s="2" t="s">
        <v>4097</v>
      </c>
      <c r="V863" s="2" t="s">
        <v>4116</v>
      </c>
    </row>
    <row r="864" s="2" customFormat="1" spans="1:22">
      <c r="A864" s="4">
        <v>637833934</v>
      </c>
      <c r="B864" s="2" t="s">
        <v>4150</v>
      </c>
      <c r="C864" s="2" t="s">
        <v>1385</v>
      </c>
      <c r="D864" s="2" t="s">
        <v>6946</v>
      </c>
      <c r="E864" s="2" t="s">
        <v>6947</v>
      </c>
      <c r="F864" s="2" t="s">
        <v>4150</v>
      </c>
      <c r="G864" s="2" t="s">
        <v>4087</v>
      </c>
      <c r="H864" s="2" t="s">
        <v>4088</v>
      </c>
      <c r="I864" s="2" t="s">
        <v>1387</v>
      </c>
      <c r="J864" s="2" t="s">
        <v>4090</v>
      </c>
      <c r="K864" s="2" t="s">
        <v>1387</v>
      </c>
      <c r="L864" s="2" t="s">
        <v>1387</v>
      </c>
      <c r="M864" s="2" t="s">
        <v>4091</v>
      </c>
      <c r="N864" s="2" t="s">
        <v>4091</v>
      </c>
      <c r="O864" s="2" t="s">
        <v>49</v>
      </c>
      <c r="P864" s="2" t="s">
        <v>4092</v>
      </c>
      <c r="Q864" s="2" t="s">
        <v>4093</v>
      </c>
      <c r="R864" s="2" t="s">
        <v>6948</v>
      </c>
      <c r="S864" s="2" t="s">
        <v>4095</v>
      </c>
      <c r="T864" s="2" t="s">
        <v>4096</v>
      </c>
      <c r="U864" s="2" t="s">
        <v>4097</v>
      </c>
      <c r="V864" s="2" t="s">
        <v>4176</v>
      </c>
    </row>
    <row r="865" s="2" customFormat="1" spans="1:22">
      <c r="A865" s="4">
        <v>637834362</v>
      </c>
      <c r="B865" s="2" t="s">
        <v>4150</v>
      </c>
      <c r="C865" s="2" t="s">
        <v>1389</v>
      </c>
      <c r="D865" s="2" t="s">
        <v>6889</v>
      </c>
      <c r="E865" s="2" t="s">
        <v>6949</v>
      </c>
      <c r="F865" s="2" t="s">
        <v>4150</v>
      </c>
      <c r="G865" s="2" t="s">
        <v>4087</v>
      </c>
      <c r="H865" s="2" t="s">
        <v>4088</v>
      </c>
      <c r="I865" s="2" t="s">
        <v>1379</v>
      </c>
      <c r="J865" s="2" t="s">
        <v>4090</v>
      </c>
      <c r="K865" s="2" t="s">
        <v>1379</v>
      </c>
      <c r="L865" s="2" t="s">
        <v>1379</v>
      </c>
      <c r="M865" s="2" t="s">
        <v>4091</v>
      </c>
      <c r="N865" s="2" t="s">
        <v>4091</v>
      </c>
      <c r="O865" s="2" t="s">
        <v>49</v>
      </c>
      <c r="P865" s="2" t="s">
        <v>4092</v>
      </c>
      <c r="Q865" s="2" t="s">
        <v>4093</v>
      </c>
      <c r="R865" s="2" t="s">
        <v>6950</v>
      </c>
      <c r="S865" s="2" t="s">
        <v>4095</v>
      </c>
      <c r="T865" s="2" t="s">
        <v>4096</v>
      </c>
      <c r="U865" s="2" t="s">
        <v>4097</v>
      </c>
      <c r="V865" s="2" t="s">
        <v>4309</v>
      </c>
    </row>
    <row r="866" s="2" customFormat="1" spans="1:22">
      <c r="A866" s="4">
        <v>381282115</v>
      </c>
      <c r="B866" s="2" t="s">
        <v>4150</v>
      </c>
      <c r="C866" s="2" t="s">
        <v>1093</v>
      </c>
      <c r="D866" s="2" t="s">
        <v>6951</v>
      </c>
      <c r="E866" s="2" t="s">
        <v>6952</v>
      </c>
      <c r="F866" s="2" t="s">
        <v>4150</v>
      </c>
      <c r="G866" s="2" t="s">
        <v>4087</v>
      </c>
      <c r="H866" s="2" t="s">
        <v>4088</v>
      </c>
      <c r="I866" s="2" t="s">
        <v>1095</v>
      </c>
      <c r="J866" s="2" t="s">
        <v>4090</v>
      </c>
      <c r="K866" s="2" t="s">
        <v>1095</v>
      </c>
      <c r="L866" s="2" t="s">
        <v>1095</v>
      </c>
      <c r="M866" s="2" t="s">
        <v>4091</v>
      </c>
      <c r="N866" s="2" t="s">
        <v>4091</v>
      </c>
      <c r="O866" s="2" t="s">
        <v>49</v>
      </c>
      <c r="P866" s="2" t="s">
        <v>4092</v>
      </c>
      <c r="Q866" s="2" t="s">
        <v>4093</v>
      </c>
      <c r="R866" s="2" t="s">
        <v>6953</v>
      </c>
      <c r="S866" s="2" t="s">
        <v>4095</v>
      </c>
      <c r="T866" s="2" t="s">
        <v>4096</v>
      </c>
      <c r="U866" s="2" t="s">
        <v>4097</v>
      </c>
      <c r="V866" s="2" t="s">
        <v>5161</v>
      </c>
    </row>
    <row r="867" s="2" customFormat="1" spans="1:22">
      <c r="A867" s="4">
        <v>637839214</v>
      </c>
      <c r="B867" s="2" t="s">
        <v>4150</v>
      </c>
      <c r="C867" s="2" t="s">
        <v>1391</v>
      </c>
      <c r="D867" s="2" t="s">
        <v>6954</v>
      </c>
      <c r="E867" s="2" t="s">
        <v>6955</v>
      </c>
      <c r="F867" s="2" t="s">
        <v>4150</v>
      </c>
      <c r="G867" s="2" t="s">
        <v>4087</v>
      </c>
      <c r="H867" s="2" t="s">
        <v>4088</v>
      </c>
      <c r="I867" s="2" t="s">
        <v>1393</v>
      </c>
      <c r="J867" s="2" t="s">
        <v>4090</v>
      </c>
      <c r="K867" s="2" t="s">
        <v>1393</v>
      </c>
      <c r="L867" s="2" t="s">
        <v>1393</v>
      </c>
      <c r="M867" s="2" t="s">
        <v>4091</v>
      </c>
      <c r="N867" s="2" t="s">
        <v>4091</v>
      </c>
      <c r="O867" s="2" t="s">
        <v>49</v>
      </c>
      <c r="P867" s="2" t="s">
        <v>4092</v>
      </c>
      <c r="Q867" s="2" t="s">
        <v>4093</v>
      </c>
      <c r="R867" s="2" t="s">
        <v>6956</v>
      </c>
      <c r="S867" s="2" t="s">
        <v>4095</v>
      </c>
      <c r="T867" s="2" t="s">
        <v>4096</v>
      </c>
      <c r="U867" s="2" t="s">
        <v>4097</v>
      </c>
      <c r="V867" s="2" t="s">
        <v>4309</v>
      </c>
    </row>
    <row r="868" s="2" customFormat="1" spans="1:22">
      <c r="A868" s="4">
        <v>637840122</v>
      </c>
      <c r="B868" s="2" t="s">
        <v>4150</v>
      </c>
      <c r="C868" s="2" t="s">
        <v>1395</v>
      </c>
      <c r="D868" s="2" t="s">
        <v>6592</v>
      </c>
      <c r="E868" s="2" t="s">
        <v>6957</v>
      </c>
      <c r="F868" s="2" t="s">
        <v>4150</v>
      </c>
      <c r="G868" s="2" t="s">
        <v>4087</v>
      </c>
      <c r="H868" s="2" t="s">
        <v>4088</v>
      </c>
      <c r="I868" s="2" t="s">
        <v>1396</v>
      </c>
      <c r="J868" s="2" t="s">
        <v>4090</v>
      </c>
      <c r="K868" s="2" t="s">
        <v>1396</v>
      </c>
      <c r="L868" s="2" t="s">
        <v>1396</v>
      </c>
      <c r="M868" s="2" t="s">
        <v>4091</v>
      </c>
      <c r="N868" s="2" t="s">
        <v>4091</v>
      </c>
      <c r="O868" s="2" t="s">
        <v>49</v>
      </c>
      <c r="P868" s="2" t="s">
        <v>4092</v>
      </c>
      <c r="Q868" s="2" t="s">
        <v>4093</v>
      </c>
      <c r="R868" s="2" t="s">
        <v>6958</v>
      </c>
      <c r="S868" s="2" t="s">
        <v>4095</v>
      </c>
      <c r="T868" s="2" t="s">
        <v>4096</v>
      </c>
      <c r="U868" s="2" t="s">
        <v>4097</v>
      </c>
      <c r="V868" s="2" t="s">
        <v>4309</v>
      </c>
    </row>
    <row r="869" s="2" customFormat="1" spans="1:22">
      <c r="A869" s="4">
        <v>637840970</v>
      </c>
      <c r="B869" s="2" t="s">
        <v>4150</v>
      </c>
      <c r="C869" s="2" t="s">
        <v>1398</v>
      </c>
      <c r="D869" s="2" t="s">
        <v>6959</v>
      </c>
      <c r="E869" s="2" t="s">
        <v>6960</v>
      </c>
      <c r="F869" s="2" t="s">
        <v>4150</v>
      </c>
      <c r="G869" s="2" t="s">
        <v>4087</v>
      </c>
      <c r="H869" s="2" t="s">
        <v>4088</v>
      </c>
      <c r="I869" s="2" t="s">
        <v>1400</v>
      </c>
      <c r="J869" s="2" t="s">
        <v>4090</v>
      </c>
      <c r="K869" s="2" t="s">
        <v>1400</v>
      </c>
      <c r="L869" s="2" t="s">
        <v>1400</v>
      </c>
      <c r="M869" s="2" t="s">
        <v>4091</v>
      </c>
      <c r="N869" s="2" t="s">
        <v>4091</v>
      </c>
      <c r="O869" s="2" t="s">
        <v>49</v>
      </c>
      <c r="P869" s="2" t="s">
        <v>4092</v>
      </c>
      <c r="Q869" s="2" t="s">
        <v>4093</v>
      </c>
      <c r="R869" s="2" t="s">
        <v>6961</v>
      </c>
      <c r="S869" s="2" t="s">
        <v>4095</v>
      </c>
      <c r="T869" s="2" t="s">
        <v>4096</v>
      </c>
      <c r="U869" s="2" t="s">
        <v>4097</v>
      </c>
      <c r="V869" s="2" t="s">
        <v>4309</v>
      </c>
    </row>
    <row r="870" s="2" customFormat="1" spans="1:22">
      <c r="A870" s="4">
        <v>1028122521</v>
      </c>
      <c r="B870" s="2" t="s">
        <v>4150</v>
      </c>
      <c r="C870" s="2" t="s">
        <v>4030</v>
      </c>
      <c r="D870" s="2" t="s">
        <v>6962</v>
      </c>
      <c r="E870" s="2" t="s">
        <v>6963</v>
      </c>
      <c r="F870" s="2" t="s">
        <v>4150</v>
      </c>
      <c r="G870" s="2" t="s">
        <v>4087</v>
      </c>
      <c r="H870" s="2" t="s">
        <v>4088</v>
      </c>
      <c r="I870" s="2" t="s">
        <v>4032</v>
      </c>
      <c r="J870" s="2" t="s">
        <v>4090</v>
      </c>
      <c r="K870" s="2" t="s">
        <v>4032</v>
      </c>
      <c r="L870" s="2" t="s">
        <v>4032</v>
      </c>
      <c r="M870" s="2" t="s">
        <v>4091</v>
      </c>
      <c r="N870" s="2" t="s">
        <v>4091</v>
      </c>
      <c r="O870" s="2" t="s">
        <v>49</v>
      </c>
      <c r="P870" s="2" t="s">
        <v>4092</v>
      </c>
      <c r="Q870" s="2" t="s">
        <v>4093</v>
      </c>
      <c r="R870" s="2" t="s">
        <v>6964</v>
      </c>
      <c r="S870" s="2" t="s">
        <v>4095</v>
      </c>
      <c r="T870" s="2" t="s">
        <v>4096</v>
      </c>
      <c r="U870" s="2" t="s">
        <v>4097</v>
      </c>
      <c r="V870" s="2" t="s">
        <v>4484</v>
      </c>
    </row>
    <row r="871" s="2" customFormat="1" spans="1:22">
      <c r="A871" s="4">
        <v>1028141005</v>
      </c>
      <c r="B871" s="2" t="s">
        <v>4150</v>
      </c>
      <c r="C871" s="2" t="s">
        <v>4034</v>
      </c>
      <c r="D871" s="2" t="s">
        <v>6965</v>
      </c>
      <c r="E871" s="2" t="s">
        <v>6966</v>
      </c>
      <c r="F871" s="2" t="s">
        <v>4150</v>
      </c>
      <c r="G871" s="2" t="s">
        <v>4087</v>
      </c>
      <c r="H871" s="2" t="s">
        <v>4088</v>
      </c>
      <c r="I871" s="2" t="s">
        <v>4036</v>
      </c>
      <c r="J871" s="2" t="s">
        <v>4090</v>
      </c>
      <c r="K871" s="2" t="s">
        <v>4036</v>
      </c>
      <c r="L871" s="2" t="s">
        <v>4036</v>
      </c>
      <c r="M871" s="2" t="s">
        <v>4091</v>
      </c>
      <c r="N871" s="2" t="s">
        <v>4091</v>
      </c>
      <c r="O871" s="2" t="s">
        <v>49</v>
      </c>
      <c r="P871" s="2" t="s">
        <v>4092</v>
      </c>
      <c r="Q871" s="2" t="s">
        <v>4093</v>
      </c>
      <c r="R871" s="2" t="s">
        <v>6967</v>
      </c>
      <c r="S871" s="2" t="s">
        <v>4095</v>
      </c>
      <c r="T871" s="2" t="s">
        <v>4096</v>
      </c>
      <c r="U871" s="2" t="s">
        <v>4097</v>
      </c>
      <c r="V871" s="2" t="s">
        <v>4385</v>
      </c>
    </row>
    <row r="872" s="2" customFormat="1" spans="1:22">
      <c r="A872" s="4">
        <v>637849098</v>
      </c>
      <c r="B872" s="2" t="s">
        <v>4150</v>
      </c>
      <c r="C872" s="2" t="s">
        <v>1402</v>
      </c>
      <c r="D872" s="2" t="s">
        <v>6968</v>
      </c>
      <c r="E872" s="2" t="s">
        <v>6969</v>
      </c>
      <c r="F872" s="2" t="s">
        <v>4150</v>
      </c>
      <c r="G872" s="2" t="s">
        <v>4087</v>
      </c>
      <c r="H872" s="2" t="s">
        <v>4088</v>
      </c>
      <c r="I872" s="2" t="s">
        <v>1404</v>
      </c>
      <c r="J872" s="2" t="s">
        <v>4090</v>
      </c>
      <c r="K872" s="2" t="s">
        <v>1404</v>
      </c>
      <c r="L872" s="2" t="s">
        <v>1404</v>
      </c>
      <c r="M872" s="2" t="s">
        <v>4091</v>
      </c>
      <c r="N872" s="2" t="s">
        <v>4091</v>
      </c>
      <c r="O872" s="2" t="s">
        <v>49</v>
      </c>
      <c r="P872" s="2" t="s">
        <v>4092</v>
      </c>
      <c r="Q872" s="2" t="s">
        <v>4093</v>
      </c>
      <c r="R872" s="2" t="s">
        <v>6970</v>
      </c>
      <c r="S872" s="2" t="s">
        <v>4095</v>
      </c>
      <c r="T872" s="2" t="s">
        <v>4096</v>
      </c>
      <c r="U872" s="2" t="s">
        <v>4097</v>
      </c>
      <c r="V872" s="2" t="s">
        <v>4309</v>
      </c>
    </row>
    <row r="873" s="2" customFormat="1" spans="1:22">
      <c r="A873" s="4">
        <v>381291695</v>
      </c>
      <c r="B873" s="2" t="s">
        <v>4150</v>
      </c>
      <c r="C873" s="2" t="s">
        <v>1097</v>
      </c>
      <c r="D873" s="2" t="s">
        <v>6971</v>
      </c>
      <c r="E873" s="2" t="s">
        <v>6972</v>
      </c>
      <c r="F873" s="2" t="s">
        <v>4150</v>
      </c>
      <c r="G873" s="2" t="s">
        <v>4087</v>
      </c>
      <c r="H873" s="2" t="s">
        <v>4088</v>
      </c>
      <c r="I873" s="2" t="s">
        <v>1099</v>
      </c>
      <c r="J873" s="2" t="s">
        <v>4090</v>
      </c>
      <c r="K873" s="2" t="s">
        <v>1099</v>
      </c>
      <c r="L873" s="2" t="s">
        <v>1099</v>
      </c>
      <c r="M873" s="2" t="s">
        <v>4091</v>
      </c>
      <c r="N873" s="2" t="s">
        <v>4091</v>
      </c>
      <c r="O873" s="2" t="s">
        <v>49</v>
      </c>
      <c r="P873" s="2" t="s">
        <v>4092</v>
      </c>
      <c r="Q873" s="2" t="s">
        <v>4093</v>
      </c>
      <c r="R873" s="2" t="s">
        <v>6973</v>
      </c>
      <c r="S873" s="2" t="s">
        <v>4095</v>
      </c>
      <c r="T873" s="2" t="s">
        <v>4096</v>
      </c>
      <c r="U873" s="2" t="s">
        <v>4097</v>
      </c>
      <c r="V873" s="2" t="s">
        <v>4216</v>
      </c>
    </row>
    <row r="874" ht="14.4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99:G99"/>
  <sheetViews>
    <sheetView topLeftCell="A85" workbookViewId="0">
      <selection activeCell="I97" sqref="I97"/>
    </sheetView>
  </sheetViews>
  <sheetFormatPr defaultColWidth="8.88888888888889" defaultRowHeight="14.4" outlineLevelCol="6"/>
  <sheetData>
    <row r="99" spans="3:7">
      <c r="C99" s="1" t="s">
        <v>6974</v>
      </c>
      <c r="D99" s="1"/>
      <c r="E99" s="1"/>
      <c r="F99" s="1"/>
      <c r="G99" s="1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2023-08-10T03:00:40Z</dcterms:created>
  <dcterms:modified xsi:type="dcterms:W3CDTF">2023-08-10T03:33:10Z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170A28345FEB467B8CE44C199E6108D3_12</vt:lpwstr>
  </property>
</Properties>
</file>